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úc\2025\Chào giá trực tuyến\GS24\3 .KQLCNT\"/>
    </mc:Choice>
  </mc:AlternateContent>
  <xr:revisionPtr revIDLastSave="0" documentId="13_ncr:1_{6A232AF9-3FC2-4BF8-B6EF-3F8C468B8410}" xr6:coauthVersionLast="47" xr6:coauthVersionMax="47" xr10:uidLastSave="{00000000-0000-0000-0000-000000000000}"/>
  <bookViews>
    <workbookView xWindow="-105" yWindow="0" windowWidth="14610" windowHeight="15585" xr2:uid="{DB1FFA48-2C46-4C2F-8256-D776E5CC8DA8}"/>
  </bookViews>
  <sheets>
    <sheet name="PL" sheetId="9" r:id="rId1"/>
  </sheets>
  <definedNames>
    <definedName name="_xlnm._FilterDatabase" localSheetId="0" hidden="1">PL!$A$4:$S$4</definedName>
    <definedName name="_xlnm.Print_Area" localSheetId="0">PL!$A$1:$S$9</definedName>
    <definedName name="_xlnm.Print_Titles" localSheetId="0">PL!$4:$4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9" l="1"/>
</calcChain>
</file>

<file path=xl/sharedStrings.xml><?xml version="1.0" encoding="utf-8"?>
<sst xmlns="http://schemas.openxmlformats.org/spreadsheetml/2006/main" count="51" uniqueCount="51">
  <si>
    <t>STT</t>
  </si>
  <si>
    <t>Mã phần (Lô)</t>
  </si>
  <si>
    <t>Tên thuốc</t>
  </si>
  <si>
    <t>Nhà thầu</t>
  </si>
  <si>
    <t>Tên hoạt chất/Tên thành phần của thuốc</t>
  </si>
  <si>
    <t>Nồng độ, hàm lượng</t>
  </si>
  <si>
    <t>Đường dùng</t>
  </si>
  <si>
    <t>Dạng bào chế</t>
  </si>
  <si>
    <t>Quy cách</t>
  </si>
  <si>
    <t>Hạn dùng (Tuổi thọ)</t>
  </si>
  <si>
    <t>GĐKLH hoặc GPNK</t>
  </si>
  <si>
    <t>Cơ sở sản xuất</t>
  </si>
  <si>
    <t xml:space="preserve">Nước sản xuất </t>
  </si>
  <si>
    <t>Đơn vị tính</t>
  </si>
  <si>
    <t xml:space="preserve">Thành tiền </t>
  </si>
  <si>
    <t>Nhóm thuốc</t>
  </si>
  <si>
    <t>Số lượng trúng thầu</t>
  </si>
  <si>
    <t>CỘNG TỔNG</t>
  </si>
  <si>
    <t>THÔNG TIN VỀ HÀNG HOÁ TRÚNG THẦU</t>
  </si>
  <si>
    <t>Đơn giá trúng thầu (VNĐ)</t>
  </si>
  <si>
    <t xml:space="preserve">Phụ lục </t>
  </si>
  <si>
    <t>Mã định danh</t>
  </si>
  <si>
    <t>Thuốc tiêm đông khô</t>
  </si>
  <si>
    <t>24 tháng</t>
  </si>
  <si>
    <t>PP2500545420</t>
  </si>
  <si>
    <t>PP2500545421</t>
  </si>
  <si>
    <t xml:space="preserve">Actilyse </t>
  </si>
  <si>
    <t>Alteplase 50mg/lọ</t>
  </si>
  <si>
    <t>Mỗi 100ml dung
dịch chứa: Calci
Chloride 18,3mg;
Dextrose hydrous
2,5g; Magie
Chloride 5,08mg;
Natri Chloride
538mg; Natri
lactat 448mg</t>
  </si>
  <si>
    <t>50mg</t>
  </si>
  <si>
    <t>Tương đương: (Calci Chlorid 18,3mg + Dextrose hydrous 2,5g + Magie Chlorid 5,08mg + Natri Chlorid 538mg + Natri lactat  448mg)/100ml; 2 lít</t>
  </si>
  <si>
    <t xml:space="preserve">Tiêm </t>
  </si>
  <si>
    <t>Tại chỗ (ngâm vào khoang màng bụng)</t>
  </si>
  <si>
    <t>Dung dịch thẩm phân phúc mạc</t>
  </si>
  <si>
    <t xml:space="preserve">Hộp 1 lọ đông khô và 1 lọ nước cất pha tiêm </t>
  </si>
  <si>
    <t xml:space="preserve">Thùng 6 túi x 2 lít </t>
  </si>
  <si>
    <t>36 tháng</t>
  </si>
  <si>
    <t>QLSP- 948-16</t>
  </si>
  <si>
    <t>888110780924
(VN-21180-18)</t>
  </si>
  <si>
    <t>Boehringer Ingelheim Pharma GmbH &amp; Co.KG</t>
  </si>
  <si>
    <t>Baxter Healthcare SA, Singapore Branch</t>
  </si>
  <si>
    <t xml:space="preserve">Đức </t>
  </si>
  <si>
    <t>Singapore</t>
  </si>
  <si>
    <t xml:space="preserve">Lọ </t>
  </si>
  <si>
    <t>Túi</t>
  </si>
  <si>
    <t>CÔNG TY CỔ PHẦN DƯỢC PHẨM THIẾT BỊ Y TẾ HÀ NỘI</t>
  </si>
  <si>
    <t>CÔNG TY TNHH THIẾT BỊ Y TẾ PHƯƠNG ĐÔNG</t>
  </si>
  <si>
    <t>vn0100109699</t>
  </si>
  <si>
    <t>vn0101088272</t>
  </si>
  <si>
    <t>(Kèm theo Quyết định số              /QĐ-BVĐKT ngày                của Giám đốc Bệnh viện Đa khoa tỉnh )</t>
  </si>
  <si>
    <t>Dianeal
Low
Calcium
(2.5mEq/l)
Peritoneal
Dialysis
Solution
with 2.5%
Dextrose
Calcium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</si>
</sst>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11" x14ac:knownFonts="1">
    <font>
      <sz val="14"/>
      <color theme="1"/>
      <name val="Times New Roman"/>
      <family val="2"/>
      <charset val="163"/>
    </font>
    <font>
      <b/>
      <sz val="11"/>
      <name val="Times New Roman"/>
      <family val="1"/>
      <scheme val="major"/>
    </font>
    <font>
      <sz val="11"/>
      <color theme="1"/>
      <name val="Arial"/>
      <family val="2"/>
      <scheme val="minor"/>
    </font>
    <font>
      <sz val="11"/>
      <name val="Calibri"/>
      <family val="2"/>
    </font>
    <font>
      <sz val="11"/>
      <name val="Times New Roman"/>
      <family val="1"/>
      <scheme val="major"/>
    </font>
    <font>
      <b/>
      <sz val="12"/>
      <name val="Times New Roman"/>
      <family val="1"/>
      <scheme val="major"/>
    </font>
    <font>
      <i/>
      <sz val="11"/>
      <name val="Times New Roman"/>
      <family val="1"/>
      <scheme val="major"/>
    </font>
    <font>
      <sz val="12"/>
      <name val="Times New Roman"/>
      <family val="1"/>
      <scheme val="major"/>
    </font>
    <font>
      <sz val="14"/>
      <color theme="1"/>
      <name val="Times New Roman"/>
      <family val="2"/>
      <charset val="163"/>
    </font>
    <font>
      <sz val="13"/>
      <name val="Times New Roman"/>
      <family val="1"/>
      <scheme val="major"/>
    </font>
    <font>
      <sz val="11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43" fontId="8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1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>
      <alignment horizontal="center" vertical="center" wrapText="1"/>
    </xf>
    <xf numFmtId="43" fontId="4" fillId="0" borderId="0" xfId="3" applyFont="1"/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 2" xfId="1" xr:uid="{BE98F96F-28F2-45C7-BC90-25795818522F}"/>
    <cellStyle name="Normal 2 2" xfId="2" xr:uid="{666DBDC7-882D-4A93-BC4C-B7234132A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33CC7-8D6D-43D7-9F70-594F8911C8A8}">
  <dimension ref="A1:S8"/>
  <sheetViews>
    <sheetView tabSelected="1" view="pageBreakPreview" topLeftCell="H1" zoomScale="83" zoomScaleNormal="100" zoomScaleSheetLayoutView="83" workbookViewId="0">
      <selection activeCell="R5" sqref="R5"/>
    </sheetView>
  </sheetViews>
  <sheetFormatPr defaultColWidth="5.44140625" defaultRowHeight="15" x14ac:dyDescent="0.25"/>
  <cols>
    <col min="1" max="1" width="6.109375" style="1" customWidth="1"/>
    <col min="2" max="2" width="15.77734375" style="1" customWidth="1"/>
    <col min="3" max="3" width="12.109375" style="3" customWidth="1"/>
    <col min="4" max="4" width="16.88671875" style="3" customWidth="1"/>
    <col min="5" max="5" width="13.109375" style="3" customWidth="1"/>
    <col min="6" max="6" width="9.33203125" style="3" customWidth="1"/>
    <col min="7" max="7" width="11.109375" style="3" customWidth="1"/>
    <col min="8" max="8" width="12.88671875" style="3" customWidth="1"/>
    <col min="9" max="9" width="7.5546875" style="3" customWidth="1"/>
    <col min="10" max="10" width="10.88671875" style="3" customWidth="1"/>
    <col min="11" max="11" width="11.21875" style="3" customWidth="1"/>
    <col min="12" max="12" width="13.21875" style="4" customWidth="1"/>
    <col min="13" max="13" width="8.77734375" style="3" customWidth="1"/>
    <col min="14" max="14" width="9.77734375" style="3" customWidth="1"/>
    <col min="15" max="15" width="10.77734375" style="1" customWidth="1"/>
    <col min="16" max="16" width="10.77734375" style="3" customWidth="1"/>
    <col min="17" max="17" width="13" style="1" customWidth="1"/>
    <col min="18" max="18" width="15.44140625" style="1" customWidth="1"/>
    <col min="19" max="19" width="11.77734375" style="1" customWidth="1"/>
    <col min="20" max="16384" width="5.44140625" style="1"/>
  </cols>
  <sheetData>
    <row r="1" spans="1:19" ht="21.75" customHeight="1" x14ac:dyDescent="0.25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9" ht="21.75" customHeight="1" x14ac:dyDescent="0.25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9" s="5" customFormat="1" ht="21" customHeight="1" x14ac:dyDescent="0.3">
      <c r="A3" s="20" t="s">
        <v>49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9" s="12" customFormat="1" ht="102.75" customHeight="1" x14ac:dyDescent="0.3">
      <c r="A4" s="8" t="s">
        <v>0</v>
      </c>
      <c r="B4" s="8" t="s">
        <v>1</v>
      </c>
      <c r="C4" s="10" t="s">
        <v>2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15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8" t="s">
        <v>16</v>
      </c>
      <c r="P4" s="10" t="s">
        <v>19</v>
      </c>
      <c r="Q4" s="8" t="s">
        <v>14</v>
      </c>
      <c r="R4" s="8" t="s">
        <v>3</v>
      </c>
      <c r="S4" s="11" t="s">
        <v>21</v>
      </c>
    </row>
    <row r="5" spans="1:19" s="2" customFormat="1" ht="98.25" customHeight="1" x14ac:dyDescent="0.2">
      <c r="A5" s="6">
        <v>1</v>
      </c>
      <c r="B5" s="6" t="s">
        <v>24</v>
      </c>
      <c r="C5" s="17" t="s">
        <v>26</v>
      </c>
      <c r="D5" s="17" t="s">
        <v>27</v>
      </c>
      <c r="E5" s="13" t="s">
        <v>29</v>
      </c>
      <c r="F5" s="13" t="s">
        <v>31</v>
      </c>
      <c r="G5" s="13" t="s">
        <v>22</v>
      </c>
      <c r="H5" s="13" t="s">
        <v>34</v>
      </c>
      <c r="I5" s="13">
        <v>1</v>
      </c>
      <c r="J5" s="13" t="s">
        <v>36</v>
      </c>
      <c r="K5" s="13" t="s">
        <v>37</v>
      </c>
      <c r="L5" s="13" t="s">
        <v>39</v>
      </c>
      <c r="M5" s="13" t="s">
        <v>41</v>
      </c>
      <c r="N5" s="13" t="s">
        <v>43</v>
      </c>
      <c r="O5" s="14">
        <v>50</v>
      </c>
      <c r="P5" s="16">
        <v>10830000</v>
      </c>
      <c r="Q5" s="14">
        <v>541500000</v>
      </c>
      <c r="R5" s="6" t="s">
        <v>45</v>
      </c>
      <c r="S5" s="6" t="s">
        <v>47</v>
      </c>
    </row>
    <row r="6" spans="1:19" s="2" customFormat="1" ht="183" customHeight="1" x14ac:dyDescent="0.2">
      <c r="A6" s="6">
        <v>2</v>
      </c>
      <c r="B6" s="6" t="s">
        <v>25</v>
      </c>
      <c r="C6" s="17" t="s">
        <v>50</v>
      </c>
      <c r="D6" s="17" t="s">
        <v>28</v>
      </c>
      <c r="E6" s="13" t="s">
        <v>30</v>
      </c>
      <c r="F6" s="13" t="s">
        <v>32</v>
      </c>
      <c r="G6" s="13" t="s">
        <v>33</v>
      </c>
      <c r="H6" s="13" t="s">
        <v>35</v>
      </c>
      <c r="I6" s="13">
        <v>2</v>
      </c>
      <c r="J6" s="13" t="s">
        <v>23</v>
      </c>
      <c r="K6" s="13" t="s">
        <v>38</v>
      </c>
      <c r="L6" s="13" t="s">
        <v>40</v>
      </c>
      <c r="M6" s="13" t="s">
        <v>42</v>
      </c>
      <c r="N6" s="13" t="s">
        <v>44</v>
      </c>
      <c r="O6" s="14">
        <v>3000</v>
      </c>
      <c r="P6" s="16">
        <v>85200</v>
      </c>
      <c r="Q6" s="14">
        <v>255600000</v>
      </c>
      <c r="R6" s="6" t="s">
        <v>46</v>
      </c>
      <c r="S6" s="18" t="s">
        <v>48</v>
      </c>
    </row>
    <row r="7" spans="1:19" s="2" customFormat="1" ht="38.25" customHeight="1" x14ac:dyDescent="0.2">
      <c r="A7" s="21" t="s">
        <v>17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7">
        <f>SUM(Q5:Q6)</f>
        <v>797100000</v>
      </c>
      <c r="R7" s="7"/>
      <c r="S7" s="9"/>
    </row>
    <row r="8" spans="1:19" x14ac:dyDescent="0.25">
      <c r="S8" s="15"/>
    </row>
  </sheetData>
  <autoFilter ref="A4:S4" xr:uid="{2F033CC7-8D6D-43D7-9F70-594F8911C8A8}"/>
  <mergeCells count="4">
    <mergeCell ref="A1:R1"/>
    <mergeCell ref="A3:R3"/>
    <mergeCell ref="A7:P7"/>
    <mergeCell ref="A2:R2"/>
  </mergeCells>
  <printOptions horizontalCentered="1"/>
  <pageMargins left="0" right="0" top="0" bottom="0" header="0.31496062992125984" footer="0.31496062992125984"/>
  <pageSetup paperSize="9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83336ADD-C60F-46F4-8E23-5F3B232FEC30}"/>
</file>

<file path=customXml/itemProps2.xml><?xml version="1.0" encoding="utf-8"?>
<ds:datastoreItem xmlns:ds="http://schemas.openxmlformats.org/officeDocument/2006/customXml" ds:itemID="{27DABC7B-D3F1-478C-B5A0-9968A808A7AB}"/>
</file>

<file path=customXml/itemProps3.xml><?xml version="1.0" encoding="utf-8"?>
<ds:datastoreItem xmlns:ds="http://schemas.openxmlformats.org/officeDocument/2006/customXml" ds:itemID="{150A1DFC-A4DD-4D94-BDE6-5CADC14E23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</vt:lpstr>
      <vt:lpstr>PL!Print_Area</vt:lpstr>
      <vt:lpstr>PL!Print_Titles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Nguyễn</dc:creator>
  <cp:lastModifiedBy>Dat Le Tien</cp:lastModifiedBy>
  <cp:lastPrinted>2025-12-02T03:20:00Z</cp:lastPrinted>
  <dcterms:created xsi:type="dcterms:W3CDTF">2024-12-17T03:25:51Z</dcterms:created>
  <dcterms:modified xsi:type="dcterms:W3CDTF">2025-12-03T02:04:50Z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