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xl/comments1.xml" ContentType="application/vnd.openxmlformats-officedocument.spreadsheetml.comment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05" yWindow="-105" windowWidth="20730" windowHeight="11760"/>
  </bookViews>
  <sheets>
    <sheet name="Sheet2" sheetId="8" r:id="rId1"/>
  </sheets>
  <definedNames>
    <definedName name="_xlnm._FilterDatabase" localSheetId="0" hidden="1">Sheet2!$A$5:$XCJ$5</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389" i="8" l="1"/>
  <c r="H7388" i="8"/>
  <c r="H7387" i="8"/>
  <c r="H7386" i="8"/>
  <c r="H7385" i="8"/>
  <c r="H7384" i="8"/>
  <c r="H7383" i="8"/>
  <c r="H7382" i="8"/>
  <c r="H7381" i="8"/>
  <c r="H7380" i="8"/>
  <c r="H7379" i="8"/>
  <c r="H7378" i="8"/>
  <c r="H7377" i="8"/>
  <c r="H7376" i="8"/>
  <c r="H7375" i="8"/>
  <c r="H7374" i="8"/>
  <c r="H7373" i="8"/>
  <c r="H7372" i="8"/>
  <c r="H7371" i="8"/>
  <c r="H7370" i="8"/>
  <c r="H7369" i="8"/>
  <c r="H7368" i="8"/>
  <c r="H7367" i="8"/>
  <c r="H7366" i="8"/>
  <c r="H7365" i="8"/>
  <c r="H7364" i="8"/>
  <c r="H7363" i="8"/>
  <c r="H7362" i="8"/>
  <c r="H7361" i="8"/>
  <c r="H7360" i="8"/>
  <c r="H7359" i="8"/>
  <c r="H7358" i="8"/>
  <c r="H7357" i="8"/>
  <c r="H7356" i="8"/>
  <c r="H7355" i="8"/>
  <c r="H7354" i="8"/>
  <c r="H7353" i="8"/>
  <c r="H7352" i="8"/>
  <c r="H7351" i="8"/>
  <c r="H7350" i="8"/>
  <c r="H7349" i="8"/>
  <c r="H7348" i="8"/>
  <c r="H7347" i="8"/>
  <c r="H7346" i="8"/>
  <c r="H7345" i="8"/>
  <c r="H7344" i="8"/>
  <c r="H7343" i="8"/>
  <c r="H7342" i="8"/>
  <c r="H7341" i="8"/>
  <c r="H7340" i="8"/>
  <c r="H7339" i="8"/>
  <c r="H7338" i="8"/>
  <c r="H7337" i="8"/>
  <c r="H7336" i="8"/>
  <c r="H7335" i="8"/>
  <c r="H7334" i="8"/>
  <c r="H7333" i="8"/>
  <c r="H7332" i="8"/>
  <c r="H7331" i="8"/>
  <c r="H7330" i="8"/>
  <c r="H7329" i="8"/>
  <c r="H7328" i="8"/>
  <c r="H7327" i="8"/>
  <c r="H7326" i="8"/>
  <c r="H7325" i="8"/>
  <c r="H7324" i="8"/>
  <c r="H7323" i="8"/>
  <c r="H7322" i="8"/>
  <c r="H7321" i="8"/>
  <c r="H7320" i="8"/>
  <c r="H7319" i="8"/>
  <c r="H7318" i="8"/>
  <c r="H7317" i="8"/>
  <c r="H7316" i="8"/>
  <c r="H7315" i="8"/>
  <c r="H7314" i="8"/>
  <c r="H7313" i="8"/>
  <c r="H7312" i="8"/>
  <c r="H7311" i="8"/>
  <c r="H7310" i="8"/>
  <c r="H7309" i="8"/>
  <c r="H7308" i="8"/>
  <c r="H7307" i="8"/>
  <c r="H7306" i="8"/>
  <c r="H7305" i="8"/>
  <c r="H7304" i="8"/>
  <c r="H7303" i="8"/>
  <c r="H7302" i="8"/>
  <c r="H7301" i="8"/>
  <c r="H7300" i="8"/>
  <c r="H7299" i="8"/>
  <c r="H7298" i="8"/>
  <c r="H7297" i="8"/>
  <c r="H7296" i="8"/>
  <c r="H7295" i="8"/>
  <c r="H7294" i="8"/>
  <c r="H7293" i="8"/>
  <c r="H7292" i="8"/>
  <c r="H7291" i="8"/>
  <c r="H7290" i="8"/>
  <c r="H7289" i="8"/>
  <c r="H7288" i="8"/>
  <c r="H7287" i="8"/>
  <c r="H7286" i="8"/>
  <c r="H7285" i="8"/>
  <c r="H7284" i="8"/>
  <c r="H7283" i="8"/>
  <c r="H7282" i="8"/>
  <c r="H7281" i="8"/>
  <c r="H7280" i="8"/>
  <c r="H7279" i="8"/>
  <c r="H7278" i="8"/>
  <c r="H7277" i="8"/>
  <c r="H7276" i="8"/>
  <c r="H7275" i="8"/>
  <c r="H7274" i="8"/>
  <c r="H7273" i="8"/>
  <c r="H7272" i="8"/>
  <c r="H7271" i="8"/>
  <c r="H7270" i="8"/>
  <c r="H7269" i="8"/>
  <c r="H7268" i="8"/>
  <c r="H7267" i="8"/>
  <c r="H7266" i="8"/>
  <c r="H7265" i="8"/>
  <c r="H7264" i="8"/>
  <c r="H7263" i="8"/>
  <c r="H7262" i="8"/>
  <c r="H7261" i="8"/>
  <c r="H7260" i="8"/>
  <c r="H7259" i="8"/>
  <c r="H7258" i="8"/>
  <c r="H7257" i="8"/>
  <c r="H7256" i="8"/>
  <c r="H7255" i="8"/>
  <c r="H7254" i="8"/>
  <c r="H7253" i="8"/>
  <c r="H7252" i="8"/>
  <c r="H7251" i="8"/>
  <c r="H7250" i="8"/>
  <c r="H7249" i="8"/>
  <c r="H7248" i="8"/>
  <c r="H7247" i="8"/>
  <c r="H7246" i="8"/>
  <c r="H7245" i="8"/>
  <c r="H7244" i="8"/>
  <c r="H7243" i="8"/>
  <c r="H7242" i="8"/>
  <c r="H7241" i="8"/>
  <c r="H7240" i="8"/>
  <c r="H7239" i="8"/>
  <c r="H7238" i="8"/>
  <c r="H7237" i="8"/>
  <c r="H7236" i="8"/>
  <c r="H7235" i="8"/>
  <c r="H7234" i="8"/>
  <c r="H7233" i="8"/>
  <c r="H7232" i="8"/>
  <c r="H7231" i="8"/>
  <c r="H7230" i="8"/>
  <c r="H7229" i="8"/>
  <c r="H7228" i="8"/>
  <c r="H7227" i="8"/>
  <c r="H7226" i="8"/>
  <c r="H7225" i="8"/>
  <c r="H7224" i="8"/>
  <c r="H7223" i="8"/>
  <c r="H7222" i="8"/>
  <c r="H7221" i="8"/>
  <c r="H7220" i="8"/>
  <c r="H7219" i="8"/>
  <c r="H7218" i="8"/>
  <c r="H7217" i="8"/>
  <c r="H7216" i="8"/>
  <c r="H7215" i="8"/>
  <c r="H7214" i="8"/>
  <c r="H7213" i="8"/>
  <c r="H7212" i="8"/>
  <c r="H7211" i="8"/>
  <c r="H7210" i="8"/>
  <c r="H7209" i="8"/>
  <c r="H7208" i="8"/>
  <c r="H7207" i="8"/>
  <c r="H7206" i="8"/>
  <c r="H7205" i="8"/>
  <c r="H7204" i="8"/>
  <c r="H7203" i="8"/>
  <c r="H7202" i="8"/>
  <c r="H7201" i="8"/>
  <c r="H7200" i="8"/>
  <c r="H7199" i="8"/>
  <c r="H7198" i="8"/>
  <c r="H7197" i="8"/>
  <c r="H7196" i="8"/>
  <c r="H7195" i="8"/>
  <c r="H7194" i="8"/>
  <c r="H7193" i="8"/>
  <c r="H7192" i="8"/>
  <c r="H7191" i="8"/>
  <c r="H7190" i="8"/>
  <c r="H7189" i="8"/>
  <c r="H7188" i="8"/>
  <c r="H7187" i="8"/>
  <c r="H7186" i="8"/>
  <c r="H7185" i="8"/>
  <c r="H7184" i="8"/>
  <c r="H7183" i="8"/>
  <c r="H7182" i="8"/>
  <c r="H7181" i="8"/>
  <c r="H7180" i="8"/>
  <c r="H7179" i="8"/>
  <c r="H7178" i="8"/>
  <c r="H7177" i="8"/>
  <c r="H7176" i="8"/>
  <c r="H7175" i="8"/>
  <c r="H7174" i="8"/>
  <c r="H7173" i="8"/>
  <c r="H7172" i="8"/>
  <c r="H7171" i="8"/>
  <c r="H7170" i="8"/>
  <c r="H7169" i="8"/>
  <c r="H7168" i="8"/>
  <c r="H7167" i="8"/>
  <c r="H7166" i="8"/>
  <c r="H7165" i="8"/>
  <c r="H7164" i="8"/>
  <c r="H7163" i="8"/>
  <c r="H7162" i="8"/>
  <c r="H7161" i="8"/>
  <c r="H7160" i="8"/>
  <c r="H7159" i="8"/>
  <c r="H7158" i="8"/>
  <c r="H7157" i="8"/>
  <c r="H7156" i="8"/>
  <c r="H7155" i="8"/>
  <c r="H7154" i="8"/>
  <c r="H7153" i="8"/>
  <c r="H7152" i="8"/>
  <c r="H7151" i="8"/>
  <c r="H7150" i="8"/>
  <c r="H7149" i="8"/>
  <c r="H7148" i="8"/>
  <c r="H7147" i="8"/>
  <c r="H7146" i="8"/>
  <c r="H7145" i="8"/>
  <c r="H7144" i="8"/>
  <c r="H7143" i="8"/>
  <c r="H7142" i="8"/>
  <c r="H7141" i="8"/>
  <c r="H7140" i="8"/>
  <c r="H7139" i="8"/>
  <c r="H7138" i="8"/>
  <c r="H7137" i="8"/>
  <c r="H7136" i="8"/>
  <c r="H7135" i="8"/>
  <c r="H7134" i="8"/>
  <c r="H7133" i="8"/>
  <c r="H7132" i="8"/>
  <c r="H7131" i="8"/>
  <c r="H7130" i="8"/>
  <c r="H7129" i="8"/>
  <c r="H7128" i="8"/>
  <c r="H7127" i="8"/>
  <c r="H7126" i="8"/>
  <c r="H7125" i="8"/>
  <c r="H7124" i="8"/>
  <c r="H7123" i="8"/>
  <c r="H7122" i="8"/>
  <c r="H7121" i="8"/>
  <c r="H7120" i="8"/>
  <c r="H7119" i="8"/>
  <c r="H7118" i="8"/>
  <c r="H7117" i="8"/>
  <c r="H7116" i="8"/>
  <c r="H7115" i="8"/>
  <c r="H7114" i="8"/>
  <c r="H7113" i="8"/>
  <c r="H7112" i="8"/>
  <c r="H7111" i="8"/>
  <c r="H7110" i="8"/>
  <c r="H7109" i="8"/>
  <c r="H7108" i="8"/>
  <c r="H7107" i="8"/>
  <c r="H7106" i="8"/>
  <c r="H7105" i="8"/>
  <c r="H7104" i="8"/>
  <c r="H7103" i="8"/>
  <c r="H7102" i="8"/>
  <c r="H7101" i="8"/>
  <c r="H7100" i="8"/>
  <c r="H7099" i="8"/>
  <c r="H7098" i="8"/>
  <c r="H7097" i="8"/>
  <c r="H7096" i="8"/>
  <c r="H7095" i="8"/>
  <c r="H7094" i="8"/>
  <c r="H7093" i="8"/>
  <c r="H7092" i="8"/>
  <c r="H7091" i="8"/>
  <c r="H7090" i="8"/>
  <c r="H7089" i="8"/>
  <c r="H7088" i="8"/>
  <c r="H7087" i="8"/>
  <c r="H7086" i="8"/>
  <c r="H7085" i="8"/>
  <c r="H7084" i="8"/>
  <c r="H7083" i="8"/>
  <c r="H7082" i="8"/>
  <c r="H7081" i="8"/>
  <c r="H7080" i="8"/>
  <c r="H7079" i="8"/>
  <c r="H7078" i="8"/>
  <c r="H7077" i="8"/>
  <c r="H7076" i="8"/>
  <c r="H7075" i="8"/>
  <c r="H7074" i="8"/>
  <c r="H7073" i="8"/>
  <c r="H7072" i="8"/>
  <c r="H7071" i="8"/>
  <c r="H7070" i="8"/>
  <c r="H7069" i="8"/>
  <c r="H7068" i="8"/>
  <c r="H7067" i="8"/>
  <c r="H7066" i="8"/>
  <c r="H7065" i="8"/>
  <c r="H7064" i="8"/>
  <c r="H7063" i="8"/>
  <c r="H7062" i="8"/>
  <c r="H7061" i="8"/>
  <c r="H7060" i="8"/>
  <c r="H7059" i="8"/>
  <c r="H7058" i="8"/>
  <c r="H7057" i="8"/>
  <c r="H7056" i="8"/>
  <c r="H7055" i="8"/>
  <c r="H7054" i="8"/>
  <c r="H7053" i="8"/>
  <c r="H7052" i="8"/>
  <c r="H7051" i="8"/>
  <c r="H7050" i="8"/>
  <c r="H7049" i="8"/>
  <c r="H7048" i="8"/>
  <c r="H7047" i="8"/>
  <c r="H7046" i="8"/>
  <c r="H7045" i="8"/>
  <c r="H7044" i="8"/>
  <c r="H7043" i="8"/>
  <c r="H7042" i="8"/>
  <c r="H7041" i="8"/>
  <c r="H7040" i="8"/>
  <c r="H7039" i="8"/>
  <c r="H7038" i="8"/>
  <c r="H7037" i="8"/>
  <c r="H7036" i="8"/>
  <c r="H7035" i="8"/>
  <c r="H7034" i="8"/>
  <c r="H7033" i="8"/>
  <c r="H7032" i="8"/>
  <c r="H7031" i="8"/>
  <c r="H7030" i="8"/>
  <c r="H7029" i="8"/>
  <c r="H7028" i="8"/>
  <c r="H7027" i="8"/>
  <c r="H7026" i="8"/>
  <c r="H7025" i="8"/>
  <c r="H7024" i="8"/>
  <c r="H7023" i="8"/>
  <c r="H7022" i="8"/>
  <c r="H7021" i="8"/>
  <c r="H7020" i="8"/>
  <c r="H7019" i="8"/>
  <c r="H7018" i="8"/>
  <c r="H7017" i="8"/>
  <c r="H7016" i="8"/>
  <c r="H7015" i="8"/>
  <c r="H7014" i="8"/>
  <c r="H7013" i="8"/>
  <c r="H7012" i="8"/>
  <c r="H7011" i="8"/>
  <c r="H7010" i="8"/>
  <c r="H7009" i="8"/>
  <c r="H7008" i="8"/>
  <c r="H7007" i="8"/>
  <c r="H7006" i="8"/>
  <c r="H7005" i="8"/>
  <c r="H7004" i="8"/>
  <c r="H7003" i="8"/>
  <c r="H7002" i="8"/>
  <c r="H7001" i="8"/>
  <c r="H7000" i="8"/>
  <c r="H6999" i="8"/>
  <c r="H6998" i="8"/>
  <c r="H6997" i="8"/>
  <c r="H6996" i="8"/>
  <c r="H6995" i="8"/>
  <c r="H6994" i="8"/>
  <c r="H6993" i="8"/>
  <c r="H6992" i="8"/>
  <c r="H6991" i="8"/>
  <c r="H6990" i="8"/>
  <c r="H6989" i="8"/>
  <c r="H6988" i="8"/>
  <c r="H6987" i="8"/>
  <c r="H6986" i="8"/>
  <c r="H6985" i="8"/>
  <c r="H6984" i="8"/>
  <c r="H6983" i="8"/>
  <c r="H6982" i="8"/>
  <c r="H6981" i="8"/>
  <c r="H6980" i="8"/>
  <c r="H6979" i="8"/>
  <c r="H6978" i="8"/>
  <c r="H6977" i="8"/>
  <c r="H6976" i="8"/>
  <c r="H6975" i="8"/>
  <c r="H6974" i="8"/>
  <c r="H6973" i="8"/>
  <c r="H6972" i="8"/>
  <c r="H6971" i="8"/>
  <c r="H6970" i="8"/>
  <c r="H6969" i="8"/>
  <c r="H6968" i="8"/>
  <c r="H6967" i="8"/>
  <c r="H6966" i="8"/>
  <c r="H6965" i="8"/>
  <c r="H6964" i="8"/>
  <c r="H6963" i="8"/>
  <c r="H6962" i="8"/>
  <c r="H6961" i="8"/>
  <c r="H6960" i="8"/>
  <c r="H6959" i="8"/>
  <c r="H6958" i="8"/>
  <c r="H6957" i="8"/>
  <c r="H6956" i="8"/>
  <c r="H6955" i="8"/>
  <c r="H6954" i="8"/>
  <c r="H6953" i="8"/>
  <c r="H6952" i="8"/>
  <c r="H6951" i="8"/>
  <c r="H6950" i="8"/>
  <c r="H6949" i="8"/>
  <c r="H6948" i="8"/>
  <c r="H6947" i="8"/>
  <c r="H6946" i="8"/>
  <c r="H6945" i="8"/>
  <c r="H6944" i="8"/>
  <c r="H6943" i="8"/>
  <c r="H6942" i="8"/>
  <c r="H6941" i="8"/>
  <c r="H6940" i="8"/>
  <c r="H6939" i="8"/>
  <c r="H6938" i="8"/>
  <c r="H6937" i="8"/>
  <c r="H6936" i="8"/>
  <c r="H6935" i="8"/>
  <c r="H6934" i="8"/>
  <c r="H6933" i="8"/>
  <c r="H6932" i="8"/>
  <c r="H6931" i="8"/>
  <c r="H6930" i="8"/>
  <c r="H6929" i="8"/>
  <c r="H6928" i="8"/>
  <c r="H6927" i="8"/>
  <c r="H6926" i="8"/>
  <c r="H6925" i="8"/>
  <c r="H6924" i="8"/>
  <c r="H6923" i="8"/>
  <c r="H6922" i="8"/>
  <c r="H6921" i="8"/>
  <c r="H6920" i="8"/>
  <c r="H6919" i="8"/>
  <c r="H6918" i="8"/>
  <c r="H6917" i="8"/>
  <c r="H6916" i="8"/>
  <c r="H6915" i="8"/>
  <c r="H6914" i="8"/>
  <c r="H6913" i="8"/>
  <c r="H6912" i="8"/>
  <c r="H6911" i="8"/>
  <c r="H6910" i="8"/>
  <c r="H6909" i="8"/>
  <c r="H6908" i="8"/>
  <c r="H6907" i="8"/>
  <c r="H6906" i="8"/>
  <c r="H6905" i="8"/>
  <c r="H6904" i="8"/>
  <c r="H6903" i="8"/>
  <c r="H6902" i="8"/>
  <c r="H6901" i="8"/>
  <c r="H6900" i="8"/>
  <c r="H6899" i="8"/>
  <c r="H6898" i="8"/>
  <c r="H6897" i="8"/>
  <c r="H6896" i="8"/>
  <c r="H6895" i="8"/>
  <c r="H6894" i="8"/>
  <c r="H6893" i="8"/>
  <c r="H6892" i="8"/>
  <c r="H6891" i="8"/>
  <c r="H6890" i="8"/>
  <c r="H6889" i="8"/>
  <c r="H6888" i="8"/>
  <c r="H6887" i="8"/>
  <c r="H6886" i="8"/>
  <c r="H6885" i="8"/>
  <c r="H6884" i="8"/>
  <c r="H6883" i="8"/>
  <c r="H6882" i="8"/>
  <c r="H6881" i="8"/>
  <c r="H6880" i="8"/>
  <c r="H6879" i="8"/>
  <c r="H6878" i="8"/>
  <c r="H6877" i="8"/>
  <c r="H6876" i="8"/>
  <c r="H6875" i="8"/>
  <c r="H6874" i="8"/>
  <c r="H6873" i="8"/>
  <c r="H6872" i="8"/>
  <c r="H6871" i="8"/>
  <c r="H6870" i="8"/>
  <c r="H6869" i="8"/>
  <c r="H6868" i="8"/>
  <c r="H6867" i="8"/>
  <c r="H6866" i="8"/>
  <c r="H6865" i="8"/>
  <c r="H6864" i="8"/>
  <c r="H6863" i="8"/>
  <c r="H6862" i="8"/>
  <c r="H6861" i="8"/>
  <c r="H6860" i="8"/>
  <c r="H6859" i="8"/>
  <c r="H6858" i="8"/>
  <c r="H6857" i="8"/>
  <c r="H6856" i="8"/>
  <c r="H6855" i="8"/>
  <c r="H6854" i="8"/>
  <c r="H6853" i="8"/>
  <c r="H6852" i="8"/>
  <c r="H6851" i="8"/>
  <c r="H6850" i="8"/>
  <c r="H6849" i="8"/>
  <c r="H6848" i="8"/>
  <c r="H6847" i="8"/>
  <c r="H6846" i="8"/>
  <c r="H6845" i="8"/>
  <c r="H6844" i="8"/>
  <c r="H6843" i="8"/>
  <c r="H6842" i="8"/>
  <c r="H6841" i="8"/>
  <c r="H6840" i="8"/>
  <c r="H6839" i="8"/>
  <c r="H6838" i="8"/>
  <c r="H6837" i="8"/>
  <c r="H6836" i="8"/>
  <c r="H6835" i="8"/>
  <c r="H6834" i="8"/>
  <c r="H6833" i="8"/>
  <c r="H6832" i="8"/>
  <c r="H6831" i="8"/>
  <c r="H6830" i="8"/>
  <c r="H6829" i="8"/>
  <c r="H6828" i="8"/>
  <c r="H6827" i="8"/>
  <c r="H6826" i="8"/>
  <c r="H6825" i="8"/>
  <c r="H6824" i="8"/>
  <c r="H6823" i="8"/>
  <c r="H6822" i="8"/>
  <c r="H6821" i="8"/>
  <c r="H6820" i="8"/>
  <c r="H6819" i="8"/>
  <c r="H6818" i="8"/>
  <c r="H6817" i="8"/>
  <c r="H6816" i="8"/>
  <c r="H6815" i="8"/>
  <c r="H6814" i="8"/>
  <c r="H6813" i="8"/>
  <c r="H6812" i="8"/>
  <c r="H6811" i="8"/>
  <c r="H6810" i="8"/>
  <c r="H6809" i="8"/>
  <c r="H6808" i="8"/>
  <c r="H6807" i="8"/>
  <c r="H6806" i="8"/>
  <c r="H6805" i="8"/>
  <c r="H6804" i="8"/>
  <c r="H6803" i="8"/>
  <c r="H6802" i="8"/>
  <c r="H6801" i="8"/>
  <c r="H6800" i="8"/>
  <c r="H6799" i="8"/>
  <c r="H6798" i="8"/>
  <c r="H6797" i="8"/>
  <c r="H6796" i="8"/>
  <c r="H6795" i="8"/>
  <c r="H6794" i="8"/>
  <c r="H6793" i="8"/>
  <c r="H6792" i="8"/>
  <c r="H6791" i="8"/>
  <c r="H6790" i="8"/>
  <c r="H6789" i="8"/>
  <c r="H6788" i="8"/>
  <c r="H6787" i="8"/>
  <c r="H6786" i="8"/>
  <c r="H6785" i="8"/>
  <c r="H6784" i="8"/>
  <c r="H6783" i="8"/>
  <c r="H6782" i="8"/>
  <c r="H6781" i="8"/>
  <c r="H6780" i="8"/>
  <c r="H6779" i="8"/>
  <c r="H6778" i="8"/>
  <c r="H6777" i="8"/>
  <c r="H6776" i="8"/>
  <c r="H6775" i="8"/>
  <c r="H6774" i="8"/>
  <c r="H6773" i="8"/>
  <c r="H6772" i="8"/>
  <c r="H6771" i="8"/>
  <c r="H6770" i="8"/>
  <c r="H6769" i="8"/>
  <c r="H6768" i="8"/>
  <c r="H6767" i="8"/>
  <c r="H6766" i="8"/>
  <c r="H6765" i="8"/>
  <c r="H6764" i="8"/>
  <c r="H6763" i="8"/>
  <c r="H6762" i="8"/>
  <c r="H6761" i="8"/>
  <c r="H6760" i="8"/>
  <c r="H6759" i="8"/>
  <c r="H6758" i="8"/>
  <c r="H6757" i="8"/>
  <c r="H6756" i="8"/>
  <c r="H6755" i="8"/>
  <c r="H6754" i="8"/>
  <c r="H6753" i="8"/>
  <c r="H6752" i="8"/>
  <c r="H6751" i="8"/>
  <c r="H6750" i="8"/>
  <c r="H6749" i="8"/>
  <c r="H6748" i="8"/>
  <c r="H6747" i="8"/>
  <c r="H6746" i="8"/>
  <c r="H6745" i="8"/>
  <c r="H6744" i="8"/>
  <c r="H6743" i="8"/>
  <c r="H6742" i="8"/>
  <c r="H6741" i="8"/>
  <c r="H6740" i="8"/>
  <c r="H6739" i="8"/>
  <c r="H6738" i="8"/>
  <c r="H6737" i="8"/>
  <c r="H6736" i="8"/>
  <c r="H6735" i="8"/>
  <c r="H6734" i="8"/>
  <c r="H6733" i="8"/>
  <c r="H6732" i="8"/>
  <c r="H6731" i="8"/>
  <c r="H6730" i="8"/>
  <c r="H6729" i="8"/>
  <c r="H6728" i="8"/>
  <c r="H6727" i="8"/>
  <c r="H6726" i="8"/>
  <c r="H6725" i="8"/>
  <c r="H6724" i="8"/>
  <c r="H6723" i="8"/>
  <c r="H6722" i="8"/>
  <c r="H6721" i="8"/>
  <c r="H6720" i="8"/>
  <c r="H6719" i="8"/>
  <c r="H6718" i="8"/>
  <c r="H6717" i="8"/>
  <c r="H6716" i="8"/>
  <c r="H6715" i="8"/>
  <c r="H6714" i="8"/>
  <c r="H6713" i="8"/>
  <c r="H6712" i="8"/>
  <c r="H6711" i="8"/>
  <c r="H6710" i="8"/>
  <c r="H6709" i="8"/>
  <c r="H6708" i="8"/>
  <c r="H6707" i="8"/>
  <c r="H6706" i="8"/>
  <c r="H6705" i="8"/>
  <c r="H6704" i="8"/>
  <c r="H6703" i="8"/>
  <c r="H6702" i="8"/>
  <c r="H6701" i="8"/>
  <c r="H6700" i="8"/>
  <c r="H6699" i="8"/>
  <c r="H6698" i="8"/>
  <c r="H6697" i="8"/>
  <c r="H6696" i="8"/>
  <c r="H6695" i="8"/>
  <c r="H6694" i="8"/>
  <c r="H6693" i="8"/>
  <c r="H6692" i="8"/>
  <c r="H6691" i="8"/>
  <c r="H6690" i="8"/>
  <c r="H6689" i="8"/>
  <c r="H6688" i="8"/>
  <c r="H6687" i="8"/>
  <c r="H6686" i="8"/>
  <c r="H6685" i="8"/>
  <c r="H6684" i="8"/>
  <c r="H6683" i="8"/>
  <c r="H6682" i="8"/>
  <c r="H6681" i="8"/>
  <c r="H6680" i="8"/>
  <c r="H6679" i="8"/>
  <c r="H6678" i="8"/>
  <c r="H6677" i="8"/>
  <c r="H6676" i="8"/>
  <c r="H6675" i="8"/>
  <c r="H6674" i="8"/>
  <c r="H6673" i="8"/>
  <c r="H6672" i="8"/>
  <c r="H6671" i="8"/>
  <c r="H6670" i="8"/>
  <c r="H6669" i="8"/>
  <c r="H6668" i="8"/>
  <c r="H6667" i="8"/>
  <c r="H6666" i="8"/>
  <c r="H6665" i="8"/>
  <c r="H6664" i="8"/>
  <c r="H6663" i="8"/>
  <c r="H6662" i="8"/>
  <c r="H6661" i="8"/>
  <c r="H6660" i="8"/>
  <c r="H6659" i="8"/>
  <c r="H6658" i="8"/>
  <c r="H6657" i="8"/>
  <c r="H6656" i="8"/>
  <c r="H6655" i="8"/>
  <c r="H6654" i="8"/>
  <c r="H6653" i="8"/>
  <c r="H6652" i="8"/>
  <c r="H6651" i="8"/>
  <c r="H6650" i="8"/>
  <c r="H6649" i="8"/>
  <c r="H6648" i="8"/>
  <c r="H6647" i="8"/>
  <c r="H6646" i="8"/>
  <c r="H6645" i="8"/>
  <c r="H6644" i="8"/>
  <c r="H6643" i="8"/>
  <c r="H6642" i="8"/>
  <c r="H6641" i="8"/>
  <c r="H6640" i="8"/>
  <c r="H6639" i="8"/>
  <c r="H6638" i="8"/>
  <c r="H6637" i="8"/>
  <c r="H6636" i="8"/>
  <c r="H6635" i="8"/>
  <c r="H6634" i="8"/>
  <c r="H6633" i="8"/>
  <c r="H6632" i="8"/>
  <c r="H6631" i="8"/>
  <c r="H6630" i="8"/>
  <c r="H6629" i="8"/>
  <c r="H6628" i="8"/>
  <c r="H6627" i="8"/>
  <c r="H6626" i="8"/>
  <c r="H6625" i="8"/>
  <c r="H6624" i="8"/>
  <c r="H6623" i="8"/>
  <c r="H6622" i="8"/>
  <c r="H6621" i="8"/>
  <c r="H6620" i="8"/>
  <c r="H6619" i="8"/>
  <c r="H6618" i="8"/>
  <c r="H6617" i="8"/>
  <c r="H6616" i="8"/>
  <c r="H6615" i="8"/>
  <c r="H6614" i="8"/>
  <c r="H6613" i="8"/>
  <c r="H6612" i="8"/>
  <c r="H6611" i="8"/>
  <c r="H6610" i="8"/>
  <c r="H6609" i="8"/>
  <c r="H6608" i="8"/>
  <c r="H6607" i="8"/>
  <c r="H6606" i="8"/>
  <c r="H6605" i="8"/>
  <c r="H6604" i="8"/>
  <c r="H6603" i="8"/>
  <c r="H6602" i="8"/>
  <c r="H6601" i="8"/>
  <c r="H6600" i="8"/>
  <c r="H6599" i="8"/>
  <c r="H6598" i="8"/>
  <c r="H6597" i="8"/>
  <c r="H6596" i="8"/>
  <c r="H6595" i="8"/>
  <c r="H6594" i="8"/>
  <c r="H6593" i="8"/>
  <c r="H6592" i="8"/>
  <c r="H6591" i="8"/>
  <c r="H6590" i="8"/>
  <c r="H6589" i="8"/>
  <c r="H6588" i="8"/>
  <c r="H6587" i="8"/>
  <c r="H6586" i="8"/>
  <c r="H6585" i="8"/>
  <c r="H6584" i="8"/>
  <c r="H6583" i="8"/>
  <c r="H6582" i="8"/>
  <c r="H6581" i="8"/>
  <c r="H6580" i="8"/>
  <c r="H6579" i="8"/>
  <c r="H6578" i="8"/>
  <c r="H6577" i="8"/>
  <c r="H6576" i="8"/>
  <c r="H6575" i="8"/>
  <c r="H6574" i="8"/>
  <c r="H6573" i="8"/>
  <c r="H6572" i="8"/>
  <c r="H6571" i="8"/>
  <c r="H6570" i="8"/>
  <c r="H6569" i="8"/>
  <c r="H6568" i="8"/>
  <c r="H6567" i="8"/>
  <c r="H6566" i="8"/>
  <c r="H6565" i="8"/>
  <c r="H6564" i="8"/>
  <c r="H6563" i="8"/>
  <c r="H6562" i="8"/>
  <c r="H6561" i="8"/>
  <c r="H6560" i="8"/>
  <c r="H6559" i="8"/>
  <c r="H6558" i="8"/>
  <c r="H6557" i="8"/>
  <c r="H6556" i="8"/>
  <c r="H6555" i="8"/>
  <c r="H6554" i="8"/>
  <c r="H6553" i="8"/>
  <c r="H6552" i="8"/>
  <c r="H6551" i="8"/>
  <c r="H6550" i="8"/>
  <c r="H6549" i="8"/>
  <c r="H6548" i="8"/>
  <c r="H6547" i="8"/>
  <c r="H6546" i="8"/>
  <c r="H6545" i="8"/>
  <c r="H6544" i="8"/>
  <c r="H6543" i="8"/>
  <c r="H6542" i="8"/>
  <c r="H6541" i="8"/>
  <c r="H6540" i="8"/>
  <c r="H6539" i="8"/>
  <c r="H6538" i="8"/>
  <c r="H6537" i="8"/>
  <c r="H6536" i="8"/>
  <c r="H6535" i="8"/>
  <c r="H6534" i="8"/>
  <c r="H6533" i="8"/>
  <c r="H6532" i="8"/>
  <c r="H6531" i="8"/>
  <c r="H6530" i="8"/>
  <c r="H6529" i="8"/>
  <c r="H6528" i="8"/>
  <c r="H6527" i="8"/>
  <c r="H6526" i="8"/>
  <c r="H6525" i="8"/>
  <c r="H6524" i="8"/>
  <c r="H6523" i="8"/>
  <c r="H6522" i="8"/>
  <c r="H6521" i="8"/>
  <c r="H6520" i="8"/>
  <c r="H6519" i="8"/>
  <c r="H6518" i="8"/>
  <c r="H6517" i="8"/>
  <c r="H6516" i="8"/>
  <c r="H6515" i="8"/>
  <c r="H6514" i="8"/>
  <c r="H6513" i="8"/>
  <c r="H6512" i="8"/>
  <c r="H6511" i="8"/>
  <c r="H6510" i="8"/>
  <c r="H6509" i="8"/>
  <c r="H6508" i="8"/>
  <c r="H6507" i="8"/>
  <c r="H6506" i="8"/>
  <c r="H6505" i="8"/>
  <c r="H6504" i="8"/>
  <c r="H6503" i="8"/>
  <c r="H6502" i="8"/>
  <c r="H6501" i="8"/>
  <c r="H6500" i="8"/>
  <c r="H6499" i="8"/>
  <c r="H6498" i="8"/>
  <c r="H6497" i="8"/>
  <c r="H6496" i="8"/>
  <c r="H6495" i="8"/>
  <c r="H6494" i="8"/>
  <c r="H6493" i="8"/>
  <c r="H6492" i="8"/>
  <c r="H6491" i="8"/>
  <c r="H6490" i="8"/>
  <c r="H6489" i="8"/>
  <c r="H6488" i="8"/>
  <c r="H6487" i="8"/>
  <c r="H6486" i="8"/>
  <c r="H6485" i="8"/>
  <c r="H6484" i="8"/>
  <c r="H6483" i="8"/>
  <c r="H6482" i="8"/>
  <c r="H6481" i="8"/>
  <c r="H6480" i="8"/>
  <c r="H6479" i="8"/>
  <c r="H6478" i="8"/>
  <c r="H6477" i="8"/>
  <c r="H6476" i="8"/>
  <c r="H6475" i="8"/>
  <c r="H6474" i="8"/>
  <c r="H6473" i="8"/>
  <c r="H6472" i="8"/>
  <c r="H6471" i="8"/>
  <c r="H6470" i="8"/>
  <c r="H6469" i="8"/>
  <c r="H6468" i="8"/>
  <c r="H6467" i="8"/>
  <c r="H6466" i="8"/>
  <c r="H6465" i="8"/>
  <c r="H6464" i="8"/>
  <c r="H6463" i="8"/>
  <c r="H6462" i="8"/>
  <c r="H6461" i="8"/>
  <c r="H6460" i="8"/>
  <c r="H6459" i="8"/>
  <c r="H6458" i="8"/>
  <c r="H6457" i="8"/>
  <c r="H6456" i="8"/>
  <c r="H6455" i="8"/>
  <c r="H6454" i="8"/>
  <c r="H6453" i="8"/>
  <c r="H6452" i="8"/>
  <c r="H6451" i="8"/>
  <c r="H6450" i="8"/>
  <c r="H6449" i="8"/>
  <c r="H6448" i="8"/>
  <c r="H6447" i="8"/>
  <c r="H6446" i="8"/>
  <c r="H6445" i="8"/>
  <c r="H6444" i="8"/>
  <c r="H6443" i="8"/>
  <c r="H6442" i="8"/>
  <c r="H6441" i="8"/>
  <c r="H6440" i="8"/>
  <c r="H6439" i="8"/>
  <c r="H6438" i="8"/>
  <c r="H6437" i="8"/>
  <c r="H6436" i="8"/>
  <c r="H6435" i="8"/>
  <c r="H6434" i="8"/>
  <c r="H6433" i="8"/>
  <c r="H6432" i="8"/>
  <c r="H6431" i="8"/>
  <c r="H6430" i="8"/>
  <c r="H6429" i="8"/>
  <c r="H6428" i="8"/>
  <c r="H6427" i="8"/>
  <c r="H6426" i="8"/>
  <c r="H6425" i="8"/>
  <c r="H6424" i="8"/>
  <c r="H6423" i="8"/>
  <c r="H6422" i="8"/>
  <c r="H6421" i="8"/>
  <c r="H6420" i="8"/>
  <c r="H6419" i="8"/>
  <c r="H6418" i="8"/>
  <c r="H6417" i="8"/>
  <c r="H6416" i="8"/>
  <c r="H6415" i="8"/>
  <c r="H6414" i="8"/>
  <c r="H6413" i="8"/>
  <c r="H6412" i="8"/>
  <c r="H6411" i="8"/>
  <c r="H6410" i="8"/>
  <c r="H6409" i="8"/>
  <c r="H6408" i="8"/>
  <c r="H6407" i="8"/>
  <c r="H6406" i="8"/>
  <c r="H6405" i="8"/>
  <c r="H6404" i="8"/>
  <c r="H6403" i="8"/>
  <c r="H6402" i="8"/>
  <c r="H6401" i="8"/>
  <c r="H6400" i="8"/>
  <c r="H6399" i="8"/>
  <c r="H6398" i="8"/>
  <c r="H6397" i="8"/>
  <c r="H6396" i="8"/>
  <c r="H6395" i="8"/>
  <c r="H6394" i="8"/>
  <c r="H6393" i="8"/>
  <c r="H6392" i="8"/>
  <c r="H6391" i="8"/>
  <c r="H6390" i="8"/>
  <c r="H6389" i="8"/>
  <c r="H6388" i="8"/>
  <c r="H6387" i="8"/>
  <c r="H6386" i="8"/>
  <c r="H6385" i="8"/>
  <c r="H6384" i="8"/>
  <c r="H6383" i="8"/>
  <c r="H6382" i="8"/>
  <c r="H6381" i="8"/>
  <c r="H6380" i="8"/>
  <c r="H6379" i="8"/>
  <c r="H6378" i="8"/>
  <c r="H6377" i="8"/>
  <c r="H6376" i="8"/>
  <c r="H6375" i="8"/>
  <c r="H6374" i="8"/>
  <c r="H6373" i="8"/>
  <c r="H6372" i="8"/>
  <c r="H6371" i="8"/>
  <c r="H6370" i="8"/>
  <c r="H6369" i="8"/>
  <c r="H6368" i="8"/>
  <c r="H6367" i="8"/>
  <c r="H6366" i="8"/>
  <c r="H6365" i="8"/>
  <c r="H6364" i="8"/>
  <c r="H6363" i="8"/>
  <c r="H6362" i="8"/>
  <c r="H6361" i="8"/>
  <c r="H6360" i="8"/>
  <c r="H6359" i="8"/>
  <c r="H6358" i="8"/>
  <c r="H6357" i="8"/>
  <c r="H6356" i="8"/>
  <c r="H6355" i="8"/>
  <c r="H6354" i="8"/>
  <c r="H6353" i="8"/>
  <c r="H6352" i="8"/>
  <c r="H6351" i="8"/>
  <c r="H6350" i="8"/>
  <c r="H6349" i="8"/>
  <c r="H6348" i="8"/>
  <c r="H6347" i="8"/>
  <c r="H6346" i="8"/>
  <c r="H6345" i="8"/>
  <c r="H6344" i="8"/>
  <c r="H6343" i="8"/>
  <c r="H6342" i="8"/>
  <c r="H6341" i="8"/>
  <c r="H6340" i="8"/>
  <c r="H6339" i="8"/>
  <c r="H6338" i="8"/>
  <c r="H6337" i="8"/>
  <c r="H6336" i="8"/>
  <c r="H6335" i="8"/>
  <c r="H6334" i="8"/>
  <c r="H6333" i="8"/>
  <c r="H6332" i="8"/>
  <c r="H6331" i="8"/>
  <c r="H6330" i="8"/>
  <c r="H6329" i="8"/>
  <c r="H6328" i="8"/>
  <c r="H6327" i="8"/>
  <c r="H6326" i="8"/>
  <c r="H6325" i="8"/>
  <c r="H6324" i="8"/>
  <c r="H6323" i="8"/>
  <c r="H6322" i="8"/>
  <c r="H6321" i="8"/>
  <c r="H6320" i="8"/>
  <c r="H6319" i="8"/>
  <c r="H6318" i="8"/>
  <c r="H6317" i="8"/>
  <c r="H6316" i="8"/>
  <c r="H6315" i="8"/>
  <c r="H6314" i="8"/>
  <c r="H6313" i="8"/>
  <c r="H6312" i="8"/>
  <c r="H6311" i="8"/>
  <c r="H6310" i="8"/>
  <c r="H6309" i="8"/>
  <c r="H6308" i="8"/>
  <c r="H6307" i="8"/>
  <c r="H6306" i="8"/>
  <c r="H6305" i="8"/>
  <c r="H6304" i="8"/>
  <c r="H6303" i="8"/>
  <c r="H6302" i="8"/>
  <c r="H6301" i="8"/>
  <c r="H6300" i="8"/>
  <c r="H6299" i="8"/>
  <c r="H6298" i="8"/>
  <c r="H6297" i="8"/>
  <c r="H6296" i="8"/>
  <c r="H6295" i="8"/>
  <c r="H6294" i="8"/>
  <c r="H6293" i="8"/>
  <c r="H6292" i="8"/>
  <c r="H6291" i="8"/>
  <c r="H6290" i="8"/>
  <c r="H6289" i="8"/>
  <c r="H6288" i="8"/>
  <c r="H6287" i="8"/>
  <c r="H6286" i="8"/>
  <c r="H6285" i="8"/>
  <c r="H6284" i="8"/>
  <c r="H6283" i="8"/>
  <c r="H6282" i="8"/>
  <c r="H6281" i="8"/>
  <c r="H6280" i="8"/>
  <c r="H6279" i="8"/>
  <c r="H6278" i="8"/>
  <c r="H6277" i="8"/>
  <c r="H6276" i="8"/>
  <c r="H6275" i="8"/>
  <c r="H6274" i="8"/>
  <c r="H6273" i="8"/>
  <c r="H6272" i="8"/>
  <c r="H6271" i="8"/>
  <c r="H6270" i="8"/>
  <c r="H6269" i="8"/>
  <c r="H6268" i="8"/>
  <c r="H6267" i="8"/>
  <c r="H6266" i="8"/>
  <c r="H6265" i="8"/>
  <c r="H6264" i="8"/>
  <c r="H6263" i="8"/>
  <c r="H6262" i="8"/>
  <c r="H6261" i="8"/>
  <c r="H6260" i="8"/>
  <c r="H6259" i="8"/>
  <c r="H6258" i="8"/>
  <c r="H6257" i="8"/>
  <c r="H6256" i="8"/>
  <c r="H6255" i="8"/>
  <c r="H6254" i="8"/>
  <c r="H6253" i="8"/>
  <c r="H6252" i="8"/>
  <c r="H6251" i="8"/>
  <c r="H6250" i="8"/>
  <c r="H6249" i="8"/>
  <c r="H6248" i="8"/>
  <c r="H6247" i="8"/>
  <c r="H6246" i="8"/>
  <c r="H6245" i="8"/>
  <c r="H6244" i="8"/>
  <c r="H6243" i="8"/>
  <c r="H6242" i="8"/>
  <c r="H6241" i="8"/>
  <c r="H6240" i="8"/>
  <c r="H6239" i="8"/>
  <c r="H6238" i="8"/>
  <c r="H6237" i="8"/>
  <c r="H6236" i="8"/>
  <c r="H6235" i="8"/>
  <c r="H6234" i="8"/>
  <c r="H6233" i="8"/>
  <c r="H6232" i="8"/>
  <c r="H6231" i="8"/>
  <c r="H6230" i="8"/>
  <c r="H6229" i="8"/>
  <c r="H6228" i="8"/>
  <c r="H6227" i="8"/>
  <c r="H6226" i="8"/>
  <c r="H6225" i="8"/>
  <c r="H6224" i="8"/>
  <c r="H6223" i="8"/>
  <c r="H6222" i="8"/>
  <c r="H6221" i="8"/>
  <c r="H6220" i="8"/>
  <c r="H6219" i="8"/>
  <c r="H6218" i="8"/>
  <c r="H6217" i="8"/>
  <c r="H6216" i="8"/>
  <c r="H6215" i="8"/>
  <c r="H6214" i="8"/>
  <c r="H6213" i="8"/>
  <c r="H6212" i="8"/>
  <c r="H6211" i="8"/>
  <c r="H6210" i="8"/>
  <c r="H6209" i="8"/>
  <c r="H6208" i="8"/>
  <c r="H6207" i="8"/>
  <c r="H6206" i="8"/>
  <c r="H6205" i="8"/>
  <c r="H6204" i="8"/>
  <c r="H6203" i="8"/>
  <c r="H6202" i="8"/>
  <c r="H6201" i="8"/>
  <c r="H6200" i="8"/>
  <c r="H6199" i="8"/>
  <c r="H6198" i="8"/>
  <c r="H6197" i="8"/>
  <c r="H6196" i="8"/>
  <c r="H6195" i="8"/>
  <c r="H6194" i="8"/>
  <c r="H6193" i="8"/>
  <c r="H6192" i="8"/>
  <c r="H6191" i="8"/>
  <c r="H6190" i="8"/>
  <c r="H6189" i="8"/>
  <c r="H6188" i="8"/>
  <c r="H6187" i="8"/>
  <c r="H6186" i="8"/>
  <c r="H6185" i="8"/>
  <c r="H6184" i="8"/>
  <c r="H6183" i="8"/>
  <c r="H6182" i="8"/>
  <c r="H6181" i="8"/>
  <c r="H6180" i="8"/>
  <c r="H6179" i="8"/>
  <c r="H6178" i="8"/>
  <c r="H6177" i="8"/>
  <c r="H6176" i="8"/>
  <c r="H6175" i="8"/>
  <c r="H6174" i="8"/>
  <c r="H6173" i="8"/>
  <c r="H6172" i="8"/>
  <c r="H6171" i="8"/>
  <c r="H6170" i="8"/>
  <c r="H6169" i="8"/>
  <c r="H6168" i="8"/>
  <c r="H6167" i="8"/>
  <c r="H6166" i="8"/>
  <c r="H6165" i="8"/>
  <c r="H6164" i="8"/>
  <c r="H6163" i="8"/>
  <c r="H6162" i="8"/>
  <c r="H6161" i="8"/>
  <c r="H6160" i="8"/>
  <c r="H6159" i="8"/>
  <c r="H6158" i="8"/>
  <c r="H6157" i="8"/>
  <c r="H6156" i="8"/>
  <c r="H6155" i="8"/>
  <c r="H6154" i="8"/>
  <c r="H6153" i="8"/>
  <c r="H6152" i="8"/>
  <c r="H6151" i="8"/>
  <c r="H6150" i="8"/>
  <c r="H6149" i="8"/>
  <c r="H6148" i="8"/>
  <c r="H6147" i="8"/>
  <c r="H6146" i="8"/>
  <c r="H6145" i="8"/>
  <c r="H6144" i="8"/>
  <c r="H6143" i="8"/>
  <c r="H6142" i="8"/>
  <c r="H6141" i="8"/>
  <c r="H6140" i="8"/>
  <c r="H6139" i="8"/>
  <c r="H6138" i="8"/>
  <c r="H6137" i="8"/>
  <c r="H6136" i="8"/>
  <c r="H6135" i="8"/>
  <c r="H6134" i="8"/>
  <c r="H6133" i="8"/>
  <c r="H6132" i="8"/>
  <c r="H6131" i="8"/>
  <c r="H6130" i="8"/>
  <c r="H6129" i="8"/>
  <c r="H6128" i="8"/>
  <c r="H6127" i="8"/>
  <c r="H6126" i="8"/>
  <c r="H6125" i="8"/>
  <c r="H6124" i="8"/>
  <c r="H6123" i="8"/>
  <c r="H6122" i="8"/>
  <c r="H6121" i="8"/>
  <c r="H6120" i="8"/>
  <c r="H6119" i="8"/>
  <c r="H6118" i="8"/>
  <c r="H6117" i="8"/>
  <c r="H6116" i="8"/>
  <c r="H6115" i="8"/>
  <c r="H6114" i="8"/>
  <c r="H6113" i="8"/>
  <c r="H6112" i="8"/>
  <c r="H6111" i="8"/>
  <c r="H6110" i="8"/>
  <c r="H6109" i="8"/>
  <c r="H6108" i="8"/>
  <c r="H6107" i="8"/>
  <c r="H6106" i="8"/>
  <c r="H6105" i="8"/>
  <c r="H6104" i="8"/>
  <c r="H6103" i="8"/>
  <c r="H6102" i="8"/>
  <c r="H6101" i="8"/>
  <c r="H6100" i="8"/>
  <c r="H6099" i="8"/>
  <c r="H6098" i="8"/>
  <c r="H6097" i="8"/>
  <c r="H6096" i="8"/>
  <c r="H6095" i="8"/>
  <c r="H6094" i="8"/>
  <c r="H6093" i="8"/>
  <c r="H6092" i="8"/>
  <c r="H6091" i="8"/>
  <c r="H6090" i="8"/>
  <c r="H6089" i="8"/>
  <c r="H6088" i="8"/>
  <c r="H6087" i="8"/>
  <c r="H6086" i="8"/>
  <c r="H6085" i="8"/>
  <c r="H6084" i="8"/>
  <c r="H6083" i="8"/>
  <c r="H6082" i="8"/>
  <c r="H6081" i="8"/>
  <c r="H6080" i="8"/>
  <c r="H6079" i="8"/>
  <c r="H6078" i="8"/>
  <c r="H6077" i="8"/>
  <c r="H6076" i="8"/>
  <c r="H6075" i="8"/>
  <c r="H6074" i="8"/>
  <c r="H6073" i="8"/>
  <c r="H6072" i="8"/>
  <c r="H6071" i="8"/>
  <c r="H6070" i="8"/>
  <c r="H6069" i="8"/>
  <c r="H6068" i="8"/>
  <c r="H6067" i="8"/>
  <c r="H6066" i="8"/>
  <c r="H6065" i="8"/>
  <c r="H6064" i="8"/>
  <c r="H6063" i="8"/>
  <c r="H6062" i="8"/>
  <c r="H6061" i="8"/>
  <c r="H6060" i="8"/>
  <c r="H6059" i="8"/>
  <c r="H6058" i="8"/>
  <c r="H6057" i="8"/>
  <c r="H6056" i="8"/>
  <c r="H6055" i="8"/>
  <c r="H6054" i="8"/>
  <c r="H6053" i="8"/>
  <c r="H6052" i="8"/>
  <c r="H6051" i="8"/>
  <c r="H6050" i="8"/>
  <c r="H6049" i="8"/>
  <c r="H6048" i="8"/>
  <c r="H6047" i="8"/>
  <c r="H6046" i="8"/>
  <c r="H6045" i="8"/>
  <c r="H6044" i="8"/>
  <c r="H6043" i="8"/>
  <c r="H6042" i="8"/>
  <c r="H6041" i="8"/>
  <c r="H6040" i="8"/>
  <c r="H6039" i="8"/>
  <c r="H6038" i="8"/>
  <c r="H6037" i="8"/>
  <c r="H6036" i="8"/>
  <c r="H6035" i="8"/>
  <c r="H6034" i="8"/>
  <c r="H6033" i="8"/>
  <c r="H6032" i="8"/>
  <c r="H6031" i="8"/>
  <c r="H6030" i="8"/>
  <c r="H6029" i="8"/>
  <c r="H6028" i="8"/>
  <c r="H6027" i="8"/>
  <c r="H6026" i="8"/>
  <c r="H6025" i="8"/>
  <c r="H6024" i="8"/>
  <c r="H6023" i="8"/>
  <c r="H6022" i="8"/>
  <c r="H6021" i="8"/>
  <c r="H6020" i="8"/>
  <c r="H6019" i="8"/>
  <c r="H6018" i="8"/>
  <c r="H6017" i="8"/>
  <c r="H6016" i="8"/>
  <c r="H6015" i="8"/>
  <c r="H6014" i="8"/>
  <c r="H6013" i="8"/>
  <c r="H6012" i="8"/>
  <c r="H6011" i="8"/>
  <c r="H6010" i="8"/>
  <c r="H6009" i="8"/>
  <c r="H6008" i="8"/>
  <c r="H6007" i="8"/>
  <c r="H6006" i="8"/>
  <c r="H6005" i="8"/>
  <c r="H6004" i="8"/>
  <c r="H6003" i="8"/>
  <c r="H6002" i="8"/>
  <c r="H6001" i="8"/>
  <c r="H6000" i="8"/>
  <c r="H5999" i="8"/>
  <c r="H5998" i="8"/>
  <c r="H5997" i="8"/>
  <c r="H5996" i="8"/>
  <c r="H5995" i="8"/>
  <c r="H5994" i="8"/>
  <c r="H5993" i="8"/>
  <c r="H5992" i="8"/>
  <c r="H5991" i="8"/>
  <c r="H5990" i="8"/>
  <c r="H5989" i="8"/>
  <c r="H5988" i="8"/>
  <c r="H5987" i="8"/>
  <c r="H5986" i="8"/>
  <c r="H5985" i="8"/>
  <c r="H5984" i="8"/>
  <c r="H5983" i="8"/>
  <c r="H5982" i="8"/>
  <c r="H5981" i="8"/>
  <c r="H5980" i="8"/>
  <c r="H5979" i="8"/>
  <c r="H5978" i="8"/>
  <c r="H5977" i="8"/>
  <c r="H5976" i="8"/>
  <c r="H5975" i="8"/>
  <c r="H5974" i="8"/>
  <c r="H5973" i="8"/>
  <c r="H5972" i="8"/>
  <c r="H5971" i="8"/>
  <c r="H5970" i="8"/>
  <c r="H5969" i="8"/>
  <c r="H5968" i="8"/>
  <c r="H5967" i="8"/>
  <c r="H5966" i="8"/>
  <c r="H5965" i="8"/>
  <c r="H5964" i="8"/>
  <c r="H5963" i="8"/>
  <c r="H5962" i="8"/>
  <c r="H5961" i="8"/>
  <c r="H5960" i="8"/>
  <c r="H5959" i="8"/>
  <c r="H5958" i="8"/>
  <c r="H5957" i="8"/>
  <c r="H5956" i="8"/>
  <c r="H5955" i="8"/>
  <c r="H5954" i="8"/>
  <c r="H5953" i="8"/>
  <c r="H5952" i="8"/>
  <c r="H5951" i="8"/>
  <c r="H5950" i="8"/>
  <c r="H5949" i="8"/>
  <c r="H5948" i="8"/>
  <c r="H5947" i="8"/>
  <c r="H5946" i="8"/>
  <c r="H5945" i="8"/>
  <c r="H5944" i="8"/>
  <c r="H5943" i="8"/>
  <c r="H5942" i="8"/>
  <c r="H5941" i="8"/>
  <c r="H5940" i="8"/>
  <c r="H5939" i="8"/>
  <c r="H5938" i="8"/>
  <c r="H5937" i="8"/>
  <c r="H5936" i="8"/>
  <c r="H5935" i="8"/>
  <c r="H5934" i="8"/>
  <c r="H5933" i="8"/>
  <c r="H5932" i="8"/>
  <c r="H5931" i="8"/>
  <c r="H5930" i="8"/>
  <c r="H5929" i="8"/>
  <c r="H5928" i="8"/>
  <c r="H5927" i="8"/>
  <c r="H5926" i="8"/>
  <c r="H5925" i="8"/>
  <c r="H5924" i="8"/>
  <c r="H5923" i="8"/>
  <c r="H5922" i="8"/>
  <c r="H5921" i="8"/>
  <c r="H5920" i="8"/>
  <c r="H5919" i="8"/>
  <c r="H5918" i="8"/>
  <c r="H5917" i="8"/>
  <c r="H5916" i="8"/>
  <c r="H5915" i="8"/>
  <c r="H5914" i="8"/>
  <c r="H5913" i="8"/>
  <c r="H5912" i="8"/>
  <c r="H5911" i="8"/>
  <c r="H5910" i="8"/>
  <c r="H5909" i="8"/>
  <c r="H5908" i="8"/>
  <c r="H5907" i="8"/>
  <c r="H5906" i="8"/>
  <c r="H5905" i="8"/>
  <c r="H5904" i="8"/>
  <c r="H5903" i="8"/>
  <c r="H5902" i="8"/>
  <c r="H5901" i="8"/>
  <c r="H5900" i="8"/>
  <c r="H5899" i="8"/>
  <c r="H5898" i="8"/>
  <c r="H5897" i="8"/>
  <c r="H5896" i="8"/>
  <c r="H5895" i="8"/>
  <c r="H5894" i="8"/>
  <c r="H5893" i="8"/>
  <c r="H5892" i="8"/>
  <c r="H5891" i="8"/>
  <c r="H5890" i="8"/>
  <c r="H5889" i="8"/>
  <c r="H5888" i="8"/>
  <c r="H5887" i="8"/>
  <c r="H5886" i="8"/>
  <c r="H5885" i="8"/>
  <c r="H5884" i="8"/>
  <c r="H5883" i="8"/>
  <c r="H5882" i="8"/>
  <c r="H5881" i="8"/>
  <c r="H5880" i="8"/>
  <c r="H5879" i="8"/>
  <c r="H5878" i="8"/>
  <c r="H5877" i="8"/>
  <c r="H5876" i="8"/>
  <c r="H5875" i="8"/>
  <c r="H5874" i="8"/>
  <c r="H5873" i="8"/>
  <c r="H5872" i="8"/>
  <c r="H5871" i="8"/>
  <c r="H5870" i="8"/>
  <c r="H5869" i="8"/>
  <c r="H5868" i="8"/>
  <c r="H5867" i="8"/>
  <c r="H5866" i="8"/>
  <c r="H5865" i="8"/>
  <c r="H5864" i="8"/>
  <c r="H5863" i="8"/>
  <c r="H5862" i="8"/>
  <c r="H5861" i="8"/>
  <c r="H5860" i="8"/>
  <c r="H5859" i="8"/>
  <c r="H5858" i="8"/>
  <c r="H5857" i="8"/>
  <c r="H5856" i="8"/>
  <c r="H5855" i="8"/>
  <c r="H5854" i="8"/>
  <c r="H5853" i="8"/>
  <c r="H5852" i="8"/>
  <c r="H5851" i="8"/>
  <c r="H5850" i="8"/>
  <c r="H5849" i="8"/>
  <c r="H5848" i="8"/>
  <c r="H5847" i="8"/>
  <c r="H5846" i="8"/>
  <c r="H5845" i="8"/>
  <c r="H5844" i="8"/>
  <c r="H5843" i="8"/>
  <c r="H5842" i="8"/>
  <c r="H5841" i="8"/>
  <c r="H5840" i="8"/>
  <c r="H5839" i="8"/>
  <c r="H5838" i="8"/>
  <c r="H5837" i="8"/>
  <c r="H5836" i="8"/>
  <c r="H5835" i="8"/>
  <c r="H5834" i="8"/>
  <c r="H5833" i="8"/>
  <c r="H5832" i="8"/>
  <c r="H5831" i="8"/>
  <c r="H5830" i="8"/>
  <c r="H5829" i="8"/>
  <c r="H5828" i="8"/>
  <c r="H5827" i="8"/>
  <c r="H5826" i="8"/>
  <c r="H5825" i="8"/>
  <c r="H5824" i="8"/>
  <c r="H5823" i="8"/>
  <c r="H5822" i="8"/>
  <c r="H5821" i="8"/>
  <c r="H5820" i="8"/>
  <c r="H5819" i="8"/>
  <c r="H5818" i="8"/>
  <c r="H5817" i="8"/>
  <c r="H5816" i="8"/>
  <c r="H5815" i="8"/>
  <c r="H5814" i="8"/>
  <c r="H5813" i="8"/>
  <c r="H5812" i="8"/>
  <c r="H5811" i="8"/>
  <c r="H5810" i="8"/>
  <c r="H5809" i="8"/>
  <c r="H5808" i="8"/>
  <c r="H5807" i="8"/>
  <c r="H5806" i="8"/>
  <c r="H5805" i="8"/>
  <c r="H5804" i="8"/>
  <c r="H5803" i="8"/>
  <c r="H5802" i="8"/>
  <c r="H5801" i="8"/>
  <c r="H5800" i="8"/>
  <c r="H5799" i="8"/>
  <c r="H5798" i="8"/>
  <c r="H5797" i="8"/>
  <c r="H5796" i="8"/>
  <c r="H5795" i="8"/>
  <c r="H5794" i="8"/>
  <c r="H5793" i="8"/>
  <c r="H5792" i="8"/>
  <c r="H5791" i="8"/>
  <c r="H5790" i="8"/>
  <c r="H5789" i="8"/>
  <c r="H5788" i="8"/>
  <c r="H5787" i="8"/>
  <c r="H5786" i="8"/>
  <c r="H5785" i="8"/>
  <c r="H5784" i="8"/>
  <c r="H5783" i="8"/>
  <c r="H5782" i="8"/>
  <c r="H5781" i="8"/>
  <c r="H5780" i="8"/>
  <c r="H5779" i="8"/>
  <c r="H5778" i="8"/>
  <c r="H5777" i="8"/>
  <c r="H5776" i="8"/>
  <c r="H5775" i="8"/>
  <c r="H5774" i="8"/>
  <c r="H5773" i="8"/>
  <c r="H5772" i="8"/>
  <c r="H5771" i="8"/>
  <c r="H5770" i="8"/>
  <c r="H5769" i="8"/>
  <c r="H5768" i="8"/>
  <c r="H5767" i="8"/>
  <c r="H5766" i="8"/>
  <c r="H5765" i="8"/>
  <c r="H5764" i="8"/>
  <c r="H5763" i="8"/>
  <c r="H5762" i="8"/>
  <c r="H5761" i="8"/>
  <c r="H5760" i="8"/>
  <c r="H5759" i="8"/>
  <c r="H5758" i="8"/>
  <c r="H5757" i="8"/>
  <c r="H5756" i="8"/>
  <c r="H5755" i="8"/>
  <c r="H5754" i="8"/>
  <c r="H5753" i="8"/>
  <c r="H5752" i="8"/>
  <c r="H5751" i="8"/>
  <c r="H5750" i="8"/>
  <c r="H5749" i="8"/>
  <c r="H5748" i="8"/>
  <c r="H5747" i="8"/>
  <c r="H5746" i="8"/>
  <c r="H5745" i="8"/>
  <c r="H5744" i="8"/>
  <c r="H5743" i="8"/>
  <c r="H5742" i="8"/>
  <c r="H5741" i="8"/>
  <c r="H5740" i="8"/>
  <c r="H5739" i="8"/>
  <c r="H5738" i="8"/>
  <c r="H5737" i="8"/>
  <c r="H5736" i="8"/>
  <c r="H5735" i="8"/>
  <c r="H5734" i="8"/>
  <c r="H5733" i="8"/>
  <c r="H5732" i="8"/>
  <c r="H5731" i="8"/>
  <c r="H5730" i="8"/>
  <c r="H5729" i="8"/>
  <c r="H5728" i="8"/>
  <c r="H5727" i="8"/>
  <c r="H5726" i="8"/>
  <c r="H5725" i="8"/>
  <c r="H5724" i="8"/>
  <c r="H5723" i="8"/>
  <c r="H5722" i="8"/>
  <c r="H5721" i="8"/>
  <c r="H5720" i="8"/>
  <c r="H5719" i="8"/>
  <c r="H5718" i="8"/>
  <c r="H5717" i="8"/>
  <c r="H5716" i="8"/>
  <c r="H5715" i="8"/>
  <c r="H5714" i="8"/>
  <c r="H5713" i="8"/>
  <c r="H5712" i="8"/>
  <c r="H5711" i="8"/>
  <c r="H5710" i="8"/>
  <c r="H5709" i="8"/>
  <c r="H5708" i="8"/>
  <c r="H5707" i="8"/>
  <c r="H5706" i="8"/>
  <c r="H5705" i="8"/>
  <c r="H5704" i="8"/>
  <c r="H5703" i="8"/>
  <c r="H5702" i="8"/>
  <c r="H5701" i="8"/>
  <c r="H5700" i="8"/>
  <c r="H5699" i="8"/>
  <c r="H5698" i="8"/>
  <c r="H5697" i="8"/>
  <c r="H5696" i="8"/>
  <c r="H5695" i="8"/>
  <c r="H5694" i="8"/>
  <c r="H5693" i="8"/>
  <c r="H5692" i="8"/>
  <c r="H5691" i="8"/>
  <c r="H5690" i="8"/>
  <c r="H5689" i="8"/>
  <c r="H5688" i="8"/>
  <c r="H5687" i="8"/>
  <c r="H5686" i="8"/>
  <c r="H5685" i="8"/>
  <c r="H5684" i="8"/>
  <c r="H5683" i="8"/>
  <c r="H5682" i="8"/>
  <c r="H5681" i="8"/>
  <c r="H5680" i="8"/>
  <c r="H5679" i="8"/>
  <c r="H5678" i="8"/>
  <c r="H5677" i="8"/>
  <c r="H5676" i="8"/>
  <c r="H5675" i="8"/>
  <c r="H5674" i="8"/>
  <c r="H5673" i="8"/>
  <c r="H5672" i="8"/>
  <c r="H5671" i="8"/>
  <c r="H5670" i="8"/>
  <c r="H5669" i="8"/>
  <c r="H5668" i="8"/>
  <c r="H5667" i="8"/>
  <c r="H5666" i="8"/>
  <c r="H5665" i="8"/>
  <c r="H5664" i="8"/>
  <c r="H5663" i="8"/>
  <c r="H5662" i="8"/>
  <c r="H5661" i="8"/>
  <c r="H5660" i="8"/>
  <c r="H5659" i="8"/>
  <c r="H5658" i="8"/>
  <c r="H5657" i="8"/>
  <c r="H5656" i="8"/>
  <c r="H5655" i="8"/>
  <c r="H5654" i="8"/>
  <c r="H5653" i="8"/>
  <c r="H5652" i="8"/>
  <c r="H5651" i="8"/>
  <c r="H5650" i="8"/>
  <c r="H5649" i="8"/>
  <c r="H5648" i="8"/>
  <c r="H5647" i="8"/>
  <c r="H5646" i="8"/>
  <c r="H5645" i="8"/>
  <c r="H5644" i="8"/>
  <c r="H5643" i="8"/>
  <c r="H5642" i="8"/>
  <c r="H5641" i="8"/>
  <c r="H5640" i="8"/>
  <c r="H5639" i="8"/>
  <c r="H5638" i="8"/>
  <c r="H5637" i="8"/>
  <c r="H5636" i="8"/>
  <c r="H5635" i="8"/>
  <c r="H5634" i="8"/>
  <c r="H5633" i="8"/>
  <c r="H5632" i="8"/>
  <c r="H5631" i="8"/>
  <c r="H5630" i="8"/>
  <c r="H5629" i="8"/>
  <c r="H5628" i="8"/>
  <c r="H5627" i="8"/>
  <c r="H5626" i="8"/>
  <c r="H5625" i="8"/>
  <c r="H5624" i="8"/>
  <c r="H5623" i="8"/>
  <c r="H5622" i="8"/>
  <c r="H5621" i="8"/>
  <c r="H5620" i="8"/>
  <c r="H5619" i="8"/>
  <c r="H5618" i="8"/>
  <c r="H5617" i="8"/>
  <c r="H5616" i="8"/>
  <c r="H5615" i="8"/>
  <c r="H5614" i="8"/>
  <c r="H5613" i="8"/>
  <c r="H5612" i="8"/>
  <c r="H5611" i="8"/>
  <c r="H5610" i="8"/>
  <c r="H5609" i="8"/>
  <c r="H5608" i="8"/>
  <c r="H5607" i="8"/>
  <c r="H5606" i="8"/>
  <c r="H5605" i="8"/>
  <c r="H5604" i="8"/>
  <c r="H5603" i="8"/>
  <c r="H5602" i="8"/>
  <c r="H5601" i="8"/>
  <c r="H5600" i="8"/>
  <c r="H5599" i="8"/>
  <c r="H5598" i="8"/>
  <c r="H5597" i="8"/>
  <c r="H5596" i="8"/>
  <c r="H5595" i="8"/>
  <c r="H5594" i="8"/>
  <c r="H5593" i="8"/>
  <c r="H5592" i="8"/>
  <c r="H5591" i="8"/>
  <c r="H5590" i="8"/>
  <c r="H5589" i="8"/>
  <c r="H5588" i="8"/>
  <c r="H5587" i="8"/>
  <c r="H5586" i="8"/>
  <c r="H5585" i="8"/>
  <c r="H5584" i="8"/>
  <c r="H5583" i="8"/>
  <c r="H5582" i="8"/>
  <c r="H5581" i="8"/>
  <c r="H5580" i="8"/>
  <c r="H5579" i="8"/>
  <c r="H5578" i="8"/>
  <c r="H5577" i="8"/>
  <c r="H5576" i="8"/>
  <c r="H5575" i="8"/>
  <c r="H5574" i="8"/>
  <c r="H5573" i="8"/>
  <c r="H5572" i="8"/>
  <c r="H5571" i="8"/>
  <c r="H5570" i="8"/>
  <c r="H5569" i="8"/>
  <c r="H5568" i="8"/>
  <c r="H5567" i="8"/>
  <c r="H5566" i="8"/>
  <c r="H5565" i="8"/>
  <c r="H5564" i="8"/>
  <c r="H5563" i="8"/>
  <c r="H5562" i="8"/>
  <c r="H5561" i="8"/>
  <c r="H5560" i="8"/>
  <c r="H5559" i="8"/>
  <c r="H5558" i="8"/>
  <c r="H5557" i="8"/>
  <c r="H5556" i="8"/>
  <c r="H5555" i="8"/>
  <c r="H5554" i="8"/>
  <c r="H5553" i="8"/>
  <c r="H5552" i="8"/>
  <c r="H5551" i="8"/>
  <c r="H5550" i="8"/>
  <c r="H5549" i="8"/>
  <c r="H5548" i="8"/>
  <c r="H5547" i="8"/>
  <c r="H5546" i="8"/>
  <c r="H5545" i="8"/>
  <c r="H5544" i="8"/>
  <c r="H5543" i="8"/>
  <c r="H5542" i="8"/>
  <c r="H5541" i="8"/>
  <c r="H5540" i="8"/>
  <c r="H5539" i="8"/>
  <c r="H5538" i="8"/>
  <c r="H5537" i="8"/>
  <c r="H5536" i="8"/>
  <c r="H5535" i="8"/>
  <c r="H5534" i="8"/>
  <c r="H5533" i="8"/>
  <c r="H5532" i="8"/>
  <c r="H5531" i="8"/>
  <c r="H5530" i="8"/>
  <c r="H5529" i="8"/>
  <c r="H5528" i="8"/>
  <c r="H5527" i="8"/>
  <c r="H5526" i="8"/>
  <c r="H5525" i="8"/>
  <c r="H5524" i="8"/>
  <c r="H5523" i="8"/>
  <c r="H5522" i="8"/>
  <c r="H5521" i="8"/>
  <c r="H5520" i="8"/>
  <c r="H5519" i="8"/>
  <c r="H5518" i="8"/>
  <c r="H5517" i="8"/>
  <c r="H5516" i="8"/>
  <c r="H5515" i="8"/>
  <c r="H5514" i="8"/>
  <c r="H5513" i="8"/>
  <c r="H5512" i="8"/>
  <c r="H5511" i="8"/>
  <c r="H5510" i="8"/>
  <c r="H5509" i="8"/>
  <c r="H5508" i="8"/>
  <c r="H5507" i="8"/>
  <c r="H5506" i="8"/>
  <c r="H5505" i="8"/>
  <c r="H5504" i="8"/>
  <c r="H5503" i="8"/>
  <c r="H5502" i="8"/>
  <c r="H5501" i="8"/>
  <c r="H5500" i="8"/>
  <c r="H5499" i="8"/>
  <c r="H5498" i="8"/>
  <c r="H5497" i="8"/>
  <c r="H5496" i="8"/>
  <c r="H5495" i="8"/>
  <c r="H5494" i="8"/>
  <c r="H5493" i="8"/>
  <c r="H5492" i="8"/>
  <c r="H5491" i="8"/>
  <c r="H5490" i="8"/>
  <c r="H5489" i="8"/>
  <c r="H5488" i="8"/>
  <c r="H5487" i="8"/>
  <c r="H5486" i="8"/>
  <c r="H5485" i="8"/>
  <c r="H5484" i="8"/>
  <c r="H5483" i="8"/>
  <c r="H5482" i="8"/>
  <c r="H5481" i="8"/>
  <c r="H5480" i="8"/>
  <c r="H5479" i="8"/>
  <c r="H5478" i="8"/>
  <c r="H5477" i="8"/>
  <c r="H5476" i="8"/>
  <c r="H5475" i="8"/>
  <c r="H5474" i="8"/>
  <c r="H5473" i="8"/>
  <c r="H5472" i="8"/>
  <c r="H5471" i="8"/>
  <c r="H5470" i="8"/>
  <c r="H5469" i="8"/>
  <c r="H5468" i="8"/>
  <c r="H5467" i="8"/>
  <c r="H5466" i="8"/>
  <c r="H5465" i="8"/>
  <c r="H5464" i="8"/>
  <c r="H5463" i="8"/>
  <c r="H5462" i="8"/>
  <c r="H5461" i="8"/>
  <c r="H5460" i="8"/>
  <c r="H5459" i="8"/>
  <c r="H5458" i="8"/>
  <c r="H5457" i="8"/>
  <c r="H5456" i="8"/>
  <c r="H5455" i="8"/>
  <c r="H5454" i="8"/>
  <c r="H5453" i="8"/>
  <c r="H5452" i="8"/>
  <c r="H5451" i="8"/>
  <c r="H5450" i="8"/>
  <c r="H5449" i="8"/>
  <c r="H5448" i="8"/>
  <c r="H5447" i="8"/>
  <c r="H5446" i="8"/>
  <c r="H5445" i="8"/>
  <c r="H5444" i="8"/>
  <c r="H5443" i="8"/>
  <c r="H5442" i="8"/>
  <c r="H5441" i="8"/>
  <c r="H5440" i="8"/>
  <c r="H5439" i="8"/>
  <c r="H5438" i="8"/>
  <c r="H5437" i="8"/>
  <c r="H5436" i="8"/>
  <c r="H5435" i="8"/>
  <c r="H5434" i="8"/>
  <c r="H5433" i="8"/>
  <c r="H5432" i="8"/>
  <c r="H5431" i="8"/>
  <c r="H5430" i="8"/>
  <c r="H5429" i="8"/>
  <c r="H5428" i="8"/>
  <c r="H5427" i="8"/>
  <c r="H5426" i="8"/>
  <c r="H5425" i="8"/>
  <c r="H5424" i="8"/>
  <c r="H5423" i="8"/>
  <c r="H5422" i="8"/>
  <c r="H5421" i="8"/>
  <c r="H5420" i="8"/>
  <c r="H5419" i="8"/>
  <c r="H5418" i="8"/>
  <c r="H5417" i="8"/>
  <c r="H5416" i="8"/>
  <c r="H5415" i="8"/>
  <c r="H5414" i="8"/>
  <c r="H5413" i="8"/>
  <c r="H5412" i="8"/>
  <c r="H5411" i="8"/>
  <c r="H5410" i="8"/>
  <c r="H5409" i="8"/>
  <c r="H5408" i="8"/>
  <c r="H5407" i="8"/>
  <c r="H5406" i="8"/>
  <c r="H5405" i="8"/>
  <c r="H5404" i="8"/>
  <c r="H5403" i="8"/>
  <c r="H5402" i="8"/>
  <c r="H5401" i="8"/>
  <c r="H5400" i="8"/>
  <c r="H5399" i="8"/>
  <c r="H5398" i="8"/>
  <c r="H5397" i="8"/>
  <c r="H5396" i="8"/>
  <c r="H5395" i="8"/>
  <c r="H5394" i="8"/>
  <c r="H5393" i="8"/>
  <c r="H5392" i="8"/>
  <c r="H5391" i="8"/>
  <c r="H5390" i="8"/>
  <c r="H5389" i="8"/>
  <c r="H5388" i="8"/>
  <c r="H5387" i="8"/>
  <c r="H5386" i="8"/>
  <c r="H5385" i="8"/>
  <c r="H5384" i="8"/>
  <c r="H5383" i="8"/>
  <c r="H5382" i="8"/>
  <c r="H5381" i="8"/>
  <c r="H5380" i="8"/>
  <c r="H5379" i="8"/>
  <c r="H5378" i="8"/>
  <c r="H5377" i="8"/>
  <c r="H5376" i="8"/>
  <c r="H5375" i="8"/>
  <c r="H5374" i="8"/>
  <c r="H5373" i="8"/>
  <c r="H5372" i="8"/>
  <c r="H5371" i="8"/>
  <c r="H5370" i="8"/>
  <c r="H5369" i="8"/>
  <c r="H5368" i="8"/>
  <c r="H5367" i="8"/>
  <c r="H5366" i="8"/>
  <c r="H5365" i="8"/>
  <c r="H5364" i="8"/>
  <c r="H5363" i="8"/>
  <c r="H5362" i="8"/>
  <c r="H5361" i="8"/>
  <c r="H5360" i="8"/>
  <c r="H5359" i="8"/>
  <c r="H5358" i="8"/>
  <c r="H5357" i="8"/>
  <c r="H5356" i="8"/>
  <c r="H5355" i="8"/>
  <c r="H5354" i="8"/>
  <c r="H5353" i="8"/>
  <c r="H5352" i="8"/>
  <c r="H5351" i="8"/>
  <c r="H5350" i="8"/>
  <c r="H5349" i="8"/>
  <c r="H5348" i="8"/>
  <c r="H5347" i="8"/>
  <c r="H5346" i="8"/>
  <c r="H5345" i="8"/>
  <c r="H5344" i="8"/>
  <c r="H5343" i="8"/>
  <c r="H5342" i="8"/>
  <c r="H5341" i="8"/>
  <c r="H5340" i="8"/>
  <c r="H5339" i="8"/>
  <c r="H5338" i="8"/>
  <c r="H5337" i="8"/>
  <c r="H5336" i="8"/>
  <c r="H5335" i="8"/>
  <c r="H5334" i="8"/>
  <c r="H5333" i="8"/>
  <c r="H5332" i="8"/>
  <c r="H5331" i="8"/>
  <c r="H5330" i="8"/>
  <c r="H5329" i="8"/>
  <c r="H5328" i="8"/>
  <c r="H5327" i="8"/>
  <c r="H5326" i="8"/>
  <c r="H5325" i="8"/>
  <c r="H5324" i="8"/>
  <c r="H5323" i="8"/>
  <c r="H5322" i="8"/>
  <c r="H5321" i="8"/>
  <c r="H5320" i="8"/>
  <c r="H5319" i="8"/>
  <c r="H5318" i="8"/>
  <c r="H5317" i="8"/>
  <c r="H5316" i="8"/>
  <c r="H5315" i="8"/>
  <c r="H5314" i="8"/>
  <c r="H5313" i="8"/>
  <c r="H5312" i="8"/>
  <c r="H5311" i="8"/>
  <c r="H5310" i="8"/>
  <c r="H5309" i="8"/>
  <c r="H5308" i="8"/>
  <c r="H5307" i="8"/>
  <c r="H5306" i="8"/>
  <c r="H5305" i="8"/>
  <c r="H5304" i="8"/>
  <c r="H5303" i="8"/>
  <c r="H5302" i="8"/>
  <c r="H5301" i="8"/>
  <c r="H5300" i="8"/>
  <c r="H5299" i="8"/>
  <c r="H5298" i="8"/>
  <c r="H5297" i="8"/>
  <c r="H5296" i="8"/>
  <c r="H5295" i="8"/>
  <c r="H5294" i="8"/>
  <c r="H5293" i="8"/>
  <c r="H5292" i="8"/>
  <c r="H5291" i="8"/>
  <c r="H5290" i="8"/>
  <c r="H5289" i="8"/>
  <c r="H5288" i="8"/>
  <c r="H5287" i="8"/>
  <c r="H5286" i="8"/>
  <c r="H5285" i="8"/>
  <c r="H5284" i="8"/>
  <c r="H5283" i="8"/>
  <c r="H5282" i="8"/>
  <c r="H5281" i="8"/>
  <c r="H5280" i="8"/>
  <c r="H5279" i="8"/>
  <c r="H5278" i="8"/>
  <c r="H5277" i="8"/>
  <c r="H5276" i="8"/>
  <c r="H5275" i="8"/>
  <c r="H5274" i="8"/>
  <c r="H5273" i="8"/>
  <c r="H5272" i="8"/>
  <c r="H5271" i="8"/>
  <c r="H5270" i="8"/>
  <c r="H5269" i="8"/>
  <c r="H5268" i="8"/>
  <c r="H5267" i="8"/>
  <c r="H5266" i="8"/>
  <c r="H5265" i="8"/>
  <c r="H5264" i="8"/>
  <c r="H5263" i="8"/>
  <c r="H5262" i="8"/>
  <c r="H5261" i="8"/>
  <c r="H5260" i="8"/>
  <c r="H5259" i="8"/>
  <c r="H5258" i="8"/>
  <c r="H5257" i="8"/>
  <c r="H5256" i="8"/>
  <c r="H5255" i="8"/>
  <c r="H5254" i="8"/>
  <c r="H5253" i="8"/>
  <c r="H5252" i="8"/>
  <c r="H5251" i="8"/>
  <c r="H5250" i="8"/>
  <c r="H5249" i="8"/>
  <c r="H5248" i="8"/>
  <c r="H5247" i="8"/>
  <c r="H5246" i="8"/>
  <c r="H5245" i="8"/>
  <c r="H5244" i="8"/>
  <c r="H5243" i="8"/>
  <c r="H5242" i="8"/>
  <c r="H5241" i="8"/>
  <c r="H5240" i="8"/>
  <c r="H5239" i="8"/>
  <c r="H5238" i="8"/>
  <c r="H5237" i="8"/>
  <c r="H5236" i="8"/>
  <c r="H5235" i="8"/>
  <c r="H5234" i="8"/>
  <c r="H5233" i="8"/>
  <c r="H5232" i="8"/>
  <c r="H5231" i="8"/>
  <c r="H5230" i="8"/>
  <c r="H5229" i="8"/>
  <c r="H5228" i="8"/>
  <c r="H5227" i="8"/>
  <c r="H5226" i="8"/>
  <c r="H5225" i="8"/>
  <c r="H5224" i="8"/>
  <c r="H5223" i="8"/>
  <c r="H5222" i="8"/>
  <c r="H5221" i="8"/>
  <c r="H5220" i="8"/>
  <c r="H5219" i="8"/>
  <c r="H5218" i="8"/>
  <c r="H5217" i="8"/>
  <c r="H5216" i="8"/>
  <c r="H5215" i="8"/>
  <c r="H5214" i="8"/>
  <c r="H5213" i="8"/>
  <c r="H5212" i="8"/>
  <c r="H5211" i="8"/>
  <c r="H5210" i="8"/>
  <c r="H5209" i="8"/>
  <c r="H5208" i="8"/>
  <c r="H5207" i="8"/>
  <c r="H5206" i="8"/>
  <c r="H5205" i="8"/>
  <c r="H5204" i="8"/>
  <c r="H5203" i="8"/>
  <c r="H5202" i="8"/>
  <c r="H5201" i="8"/>
  <c r="H5200" i="8"/>
  <c r="H5199" i="8"/>
  <c r="H5198" i="8"/>
  <c r="H5197" i="8"/>
  <c r="H5196" i="8"/>
  <c r="H5195" i="8"/>
  <c r="H5194" i="8"/>
  <c r="H5193" i="8"/>
  <c r="H5192" i="8"/>
  <c r="H5191" i="8"/>
  <c r="H5190" i="8"/>
  <c r="H5189" i="8"/>
  <c r="H5188" i="8"/>
  <c r="H5187" i="8"/>
  <c r="H5186" i="8"/>
  <c r="H5185" i="8"/>
  <c r="H5184" i="8"/>
  <c r="H5183" i="8"/>
  <c r="H5182" i="8"/>
  <c r="H5181" i="8"/>
  <c r="H5180" i="8"/>
  <c r="H5179" i="8"/>
  <c r="H5178" i="8"/>
  <c r="H5177" i="8"/>
  <c r="H5176" i="8"/>
  <c r="H5175" i="8"/>
  <c r="H5174" i="8"/>
  <c r="H5173" i="8"/>
  <c r="H5172" i="8"/>
  <c r="H5171" i="8"/>
  <c r="H5170" i="8"/>
  <c r="H5169" i="8"/>
  <c r="H5168" i="8"/>
  <c r="H5167" i="8"/>
  <c r="H5166" i="8"/>
  <c r="H5165" i="8"/>
  <c r="H5164" i="8"/>
  <c r="H5163" i="8"/>
  <c r="H5162" i="8"/>
  <c r="H5161" i="8"/>
  <c r="H5160" i="8"/>
  <c r="H5159" i="8"/>
  <c r="H5158" i="8"/>
  <c r="H5157" i="8"/>
  <c r="H5156" i="8"/>
  <c r="H5155" i="8"/>
  <c r="H5154" i="8"/>
  <c r="H5153" i="8"/>
  <c r="H5152" i="8"/>
  <c r="H5151" i="8"/>
  <c r="H5150" i="8"/>
  <c r="H5149" i="8"/>
  <c r="H5148" i="8"/>
  <c r="H5147" i="8"/>
  <c r="H5146" i="8"/>
  <c r="H5145" i="8"/>
  <c r="H5144" i="8"/>
  <c r="H5143" i="8"/>
  <c r="H5142" i="8"/>
  <c r="H5141" i="8"/>
  <c r="H5140" i="8"/>
  <c r="H5139" i="8"/>
  <c r="H5138" i="8"/>
  <c r="H5137" i="8"/>
  <c r="H5136" i="8"/>
  <c r="H5135" i="8"/>
  <c r="H5134" i="8"/>
  <c r="H5133" i="8"/>
  <c r="H5132" i="8"/>
  <c r="H5131" i="8"/>
  <c r="H5130" i="8"/>
  <c r="H5129" i="8"/>
  <c r="H5128" i="8"/>
  <c r="H5127" i="8"/>
  <c r="H5126" i="8"/>
  <c r="H5125" i="8"/>
  <c r="H5124" i="8"/>
  <c r="H5123" i="8"/>
  <c r="H5122" i="8"/>
  <c r="H5121" i="8"/>
  <c r="H5120" i="8"/>
  <c r="H5119" i="8"/>
  <c r="H5118" i="8"/>
  <c r="H5117" i="8"/>
  <c r="H5116" i="8"/>
  <c r="H5115" i="8"/>
  <c r="H5114" i="8"/>
  <c r="H5113" i="8"/>
  <c r="H5112" i="8"/>
  <c r="H5111" i="8"/>
  <c r="H5110" i="8"/>
  <c r="H5109" i="8"/>
  <c r="H5108" i="8"/>
  <c r="H5107" i="8"/>
  <c r="H5106" i="8"/>
  <c r="H5105" i="8"/>
  <c r="H5104" i="8"/>
  <c r="H5103" i="8"/>
  <c r="H5102" i="8"/>
  <c r="H5101" i="8"/>
  <c r="H5100" i="8"/>
  <c r="H5099" i="8"/>
  <c r="H5098" i="8"/>
  <c r="H5097" i="8"/>
  <c r="H5096" i="8"/>
  <c r="H5095" i="8"/>
  <c r="H5094" i="8"/>
  <c r="H5093" i="8"/>
  <c r="H5092" i="8"/>
  <c r="H5091" i="8"/>
  <c r="H5090" i="8"/>
  <c r="H5089" i="8"/>
  <c r="H5088" i="8"/>
  <c r="H5087" i="8"/>
  <c r="H5086" i="8"/>
  <c r="H5085" i="8"/>
  <c r="H5084" i="8"/>
  <c r="H5083" i="8"/>
  <c r="H5082" i="8"/>
  <c r="H5081" i="8"/>
  <c r="H5080" i="8"/>
  <c r="H5079" i="8"/>
  <c r="H5078" i="8"/>
  <c r="H5077" i="8"/>
  <c r="H5076" i="8"/>
  <c r="H5075" i="8"/>
  <c r="H5074" i="8"/>
  <c r="H5073" i="8"/>
  <c r="H5072" i="8"/>
  <c r="H5071" i="8"/>
  <c r="H5070" i="8"/>
  <c r="H5069" i="8"/>
  <c r="H5068" i="8"/>
  <c r="H5067" i="8"/>
  <c r="H5066" i="8"/>
  <c r="H5065" i="8"/>
  <c r="H5064" i="8"/>
  <c r="H5063" i="8"/>
  <c r="H5062" i="8"/>
  <c r="H5061" i="8"/>
  <c r="H5060" i="8"/>
  <c r="H5059" i="8"/>
  <c r="H5058" i="8"/>
  <c r="H5057" i="8"/>
  <c r="H5056" i="8"/>
  <c r="H5055" i="8"/>
  <c r="H5054" i="8"/>
  <c r="H5053" i="8"/>
  <c r="H5052" i="8"/>
  <c r="H5051" i="8"/>
  <c r="H5050" i="8"/>
  <c r="H5049" i="8"/>
  <c r="H5048" i="8"/>
  <c r="H5047" i="8"/>
  <c r="H5046" i="8"/>
  <c r="H5045" i="8"/>
  <c r="H5044" i="8"/>
  <c r="H5043" i="8"/>
  <c r="H5042" i="8"/>
  <c r="H5041" i="8"/>
  <c r="H5040" i="8"/>
  <c r="H5039" i="8"/>
  <c r="H5038" i="8"/>
  <c r="H5037" i="8"/>
  <c r="H5036" i="8"/>
  <c r="H5035" i="8"/>
  <c r="H5034" i="8"/>
  <c r="H5033" i="8"/>
  <c r="H5032" i="8"/>
  <c r="H5031" i="8"/>
  <c r="H5030" i="8"/>
  <c r="H5029" i="8"/>
  <c r="H5028" i="8"/>
  <c r="H5027" i="8"/>
  <c r="H5026" i="8"/>
  <c r="H5025" i="8"/>
  <c r="H5024" i="8"/>
  <c r="H5023" i="8"/>
  <c r="H5022" i="8"/>
  <c r="H5021" i="8"/>
  <c r="H5020" i="8"/>
  <c r="H5019" i="8"/>
  <c r="H5018" i="8"/>
  <c r="H5017" i="8"/>
  <c r="H5016" i="8"/>
  <c r="H5015" i="8"/>
  <c r="H5014" i="8"/>
  <c r="H5013" i="8"/>
  <c r="H5012" i="8"/>
  <c r="H5011" i="8"/>
  <c r="H5010" i="8"/>
  <c r="H5009" i="8"/>
  <c r="H5008" i="8"/>
  <c r="H5007" i="8"/>
  <c r="H5006" i="8"/>
  <c r="H5005" i="8"/>
  <c r="H5004" i="8"/>
  <c r="H5003" i="8"/>
  <c r="H5002" i="8"/>
  <c r="H5001" i="8"/>
  <c r="H5000" i="8"/>
  <c r="H4999" i="8"/>
  <c r="H4998" i="8"/>
  <c r="H4997" i="8"/>
  <c r="H4996" i="8"/>
  <c r="H4995" i="8"/>
  <c r="H4994" i="8"/>
  <c r="H4993" i="8"/>
  <c r="H4992" i="8"/>
  <c r="H4991" i="8"/>
  <c r="H4990" i="8"/>
  <c r="H4989" i="8"/>
  <c r="H4988" i="8"/>
  <c r="H4987" i="8"/>
  <c r="H4986" i="8"/>
  <c r="H4985" i="8"/>
  <c r="H4984" i="8"/>
  <c r="H4983" i="8"/>
  <c r="H4982" i="8"/>
  <c r="H4981" i="8"/>
  <c r="H4980" i="8"/>
  <c r="H4979" i="8"/>
  <c r="H4978" i="8"/>
  <c r="H4977" i="8"/>
  <c r="H4976" i="8"/>
  <c r="H4975" i="8"/>
  <c r="H4974" i="8"/>
  <c r="H4973" i="8"/>
  <c r="H4972" i="8"/>
  <c r="H4971" i="8"/>
  <c r="H4970" i="8"/>
  <c r="H4969" i="8"/>
  <c r="H4968" i="8"/>
  <c r="H4967" i="8"/>
  <c r="H4966" i="8"/>
  <c r="H4965" i="8"/>
  <c r="H4964" i="8"/>
  <c r="H4963" i="8"/>
  <c r="H4962" i="8"/>
  <c r="H4961" i="8"/>
  <c r="H4960" i="8"/>
  <c r="H4959" i="8"/>
  <c r="H4958" i="8"/>
  <c r="H4957" i="8"/>
  <c r="H4956" i="8"/>
  <c r="H4955" i="8"/>
  <c r="H4954" i="8"/>
  <c r="H4953" i="8"/>
  <c r="H4952" i="8"/>
  <c r="H4951" i="8"/>
  <c r="H4950" i="8"/>
  <c r="H4949" i="8"/>
  <c r="H4948" i="8"/>
  <c r="H4947" i="8"/>
  <c r="H4946" i="8"/>
  <c r="H4945" i="8"/>
  <c r="H4944" i="8"/>
  <c r="H4943" i="8"/>
  <c r="H4942" i="8"/>
  <c r="H4941" i="8"/>
  <c r="H4940" i="8"/>
  <c r="H4939" i="8"/>
  <c r="H4938" i="8"/>
  <c r="H4937" i="8"/>
  <c r="H4936" i="8"/>
  <c r="H4935" i="8"/>
  <c r="H4934" i="8"/>
  <c r="H4933" i="8"/>
  <c r="H4932" i="8"/>
  <c r="H4931" i="8"/>
  <c r="H4930" i="8"/>
  <c r="H4929" i="8"/>
  <c r="H4928" i="8"/>
  <c r="H4927" i="8"/>
  <c r="H4926" i="8"/>
  <c r="H4925" i="8"/>
  <c r="H4924" i="8"/>
  <c r="H4923" i="8"/>
  <c r="H4922" i="8"/>
  <c r="H4921" i="8"/>
  <c r="H4920" i="8"/>
  <c r="H4919" i="8"/>
  <c r="H4918" i="8"/>
  <c r="H4917" i="8"/>
  <c r="H4916" i="8"/>
  <c r="H4915" i="8"/>
  <c r="H4914" i="8"/>
  <c r="H4913" i="8"/>
  <c r="H4912" i="8"/>
  <c r="H4911" i="8"/>
  <c r="H4910" i="8"/>
  <c r="H4909" i="8"/>
  <c r="H4908" i="8"/>
  <c r="H4907" i="8"/>
  <c r="H4906" i="8"/>
  <c r="H4905" i="8"/>
  <c r="H4904" i="8"/>
  <c r="H4903" i="8"/>
  <c r="H4902" i="8"/>
  <c r="H4901" i="8"/>
  <c r="H4900" i="8"/>
  <c r="H4899" i="8"/>
  <c r="H4898" i="8"/>
  <c r="H4897" i="8"/>
  <c r="H4896" i="8"/>
  <c r="H4895" i="8"/>
  <c r="H4894" i="8"/>
  <c r="H4893" i="8"/>
  <c r="H4892" i="8"/>
  <c r="H4891" i="8"/>
  <c r="H4890" i="8"/>
  <c r="H4889" i="8"/>
  <c r="H4888" i="8"/>
  <c r="H4887" i="8"/>
  <c r="H4886" i="8"/>
  <c r="H4885" i="8"/>
  <c r="H4884" i="8"/>
  <c r="H4883" i="8"/>
  <c r="H4882" i="8"/>
  <c r="H4881" i="8"/>
  <c r="H4880" i="8"/>
  <c r="H4879" i="8"/>
  <c r="H4878" i="8"/>
  <c r="H4877" i="8"/>
  <c r="H4876" i="8"/>
  <c r="H4875" i="8"/>
  <c r="H4874" i="8"/>
  <c r="H4873" i="8"/>
  <c r="H4872" i="8"/>
  <c r="H4871" i="8"/>
  <c r="H4870" i="8"/>
  <c r="H4869" i="8"/>
  <c r="H4868" i="8"/>
  <c r="H4867" i="8"/>
  <c r="H4866" i="8"/>
  <c r="H4865" i="8"/>
  <c r="H4864" i="8"/>
  <c r="H4863" i="8"/>
  <c r="H4862" i="8"/>
  <c r="H4861" i="8"/>
  <c r="H4860" i="8"/>
  <c r="H4859" i="8"/>
  <c r="H4858" i="8"/>
  <c r="H4857" i="8"/>
  <c r="H4856" i="8"/>
  <c r="H4855" i="8"/>
  <c r="H4854" i="8"/>
  <c r="H4853" i="8"/>
  <c r="H4852" i="8"/>
  <c r="H4851" i="8"/>
  <c r="H4850" i="8"/>
  <c r="H4849" i="8"/>
  <c r="H4848" i="8"/>
  <c r="H4847" i="8"/>
  <c r="H4846" i="8"/>
  <c r="H4845" i="8"/>
  <c r="H4844" i="8"/>
  <c r="H4843" i="8"/>
  <c r="H4842" i="8"/>
  <c r="H4841" i="8"/>
  <c r="H4840" i="8"/>
  <c r="H4839" i="8"/>
  <c r="H4838" i="8"/>
  <c r="H4837" i="8"/>
  <c r="H4836" i="8"/>
  <c r="H4835" i="8"/>
  <c r="H4834" i="8"/>
  <c r="H4833" i="8"/>
  <c r="H4832" i="8"/>
  <c r="H4831" i="8"/>
  <c r="H4830" i="8"/>
  <c r="H4829" i="8"/>
  <c r="H4828" i="8"/>
  <c r="H4827" i="8"/>
  <c r="H4826" i="8"/>
  <c r="H4825" i="8"/>
  <c r="H4824" i="8"/>
  <c r="H4823" i="8"/>
  <c r="H4822" i="8"/>
  <c r="H4821" i="8"/>
  <c r="H4820" i="8"/>
  <c r="H4819" i="8"/>
  <c r="H4818" i="8"/>
  <c r="H4817" i="8"/>
  <c r="H4816" i="8"/>
  <c r="H4815" i="8"/>
  <c r="H4814" i="8"/>
  <c r="H4813" i="8"/>
  <c r="H4812" i="8"/>
  <c r="H4811" i="8"/>
  <c r="H4810" i="8"/>
  <c r="H4809" i="8"/>
  <c r="H4808" i="8"/>
  <c r="H4807" i="8"/>
  <c r="H4806" i="8"/>
  <c r="H4805" i="8"/>
  <c r="H4804" i="8"/>
  <c r="H4803" i="8"/>
  <c r="H4802" i="8"/>
  <c r="H4801" i="8"/>
  <c r="H4800" i="8"/>
  <c r="H4799" i="8"/>
  <c r="H4798" i="8"/>
  <c r="H4797" i="8"/>
  <c r="H4796" i="8"/>
  <c r="H4795" i="8"/>
  <c r="H4794" i="8"/>
  <c r="H4793" i="8"/>
  <c r="H4792" i="8"/>
  <c r="H4791" i="8"/>
  <c r="H4790" i="8"/>
  <c r="H4789" i="8"/>
  <c r="H4788" i="8"/>
  <c r="H4787" i="8"/>
  <c r="H4786" i="8"/>
  <c r="H4785" i="8"/>
  <c r="H4784" i="8"/>
  <c r="H4783" i="8"/>
  <c r="H4782" i="8"/>
  <c r="H4781" i="8"/>
  <c r="H4780" i="8"/>
  <c r="H4779" i="8"/>
  <c r="H4778" i="8"/>
  <c r="H4777" i="8"/>
  <c r="H4776" i="8"/>
  <c r="H4775" i="8"/>
  <c r="H4774" i="8"/>
  <c r="H4773" i="8"/>
  <c r="H4772" i="8"/>
  <c r="H4771" i="8"/>
  <c r="H4770" i="8"/>
  <c r="H4769" i="8"/>
  <c r="H4768" i="8"/>
  <c r="H4767" i="8"/>
  <c r="H4766" i="8"/>
  <c r="H4765" i="8"/>
  <c r="H4764" i="8"/>
  <c r="H4763" i="8"/>
  <c r="H4762" i="8"/>
  <c r="H4761" i="8"/>
  <c r="H4760" i="8"/>
  <c r="H4759" i="8"/>
  <c r="H4758" i="8"/>
  <c r="H4757" i="8"/>
  <c r="H4756" i="8"/>
  <c r="H4755" i="8"/>
  <c r="H4754" i="8"/>
  <c r="H4753" i="8"/>
  <c r="H4752" i="8"/>
  <c r="H4751" i="8"/>
  <c r="H4750" i="8"/>
  <c r="H4749" i="8"/>
  <c r="H4748" i="8"/>
  <c r="H4747" i="8"/>
  <c r="H4746" i="8"/>
  <c r="H4745" i="8"/>
  <c r="H4744" i="8"/>
  <c r="H4743" i="8"/>
  <c r="H4742" i="8"/>
  <c r="H4741" i="8"/>
  <c r="H4740" i="8"/>
  <c r="H4739" i="8"/>
  <c r="H4738" i="8"/>
  <c r="H4737" i="8"/>
  <c r="H4736" i="8"/>
  <c r="H4735" i="8"/>
  <c r="H4734" i="8"/>
  <c r="H4733" i="8"/>
  <c r="H4732" i="8"/>
  <c r="H4731" i="8"/>
  <c r="H4730" i="8"/>
  <c r="H4729" i="8"/>
  <c r="H4728" i="8"/>
  <c r="H4727" i="8"/>
  <c r="H4726" i="8"/>
  <c r="H4725" i="8"/>
  <c r="H4724" i="8"/>
  <c r="H4723" i="8"/>
  <c r="H4722" i="8"/>
  <c r="H4721" i="8"/>
  <c r="H4720" i="8"/>
  <c r="H4719" i="8"/>
  <c r="H4718" i="8"/>
  <c r="H4717" i="8"/>
  <c r="H4716" i="8"/>
  <c r="H4715" i="8"/>
  <c r="H4714" i="8"/>
  <c r="H4713" i="8"/>
  <c r="H4712" i="8"/>
  <c r="H4711" i="8"/>
  <c r="H4710" i="8"/>
  <c r="H4709" i="8"/>
  <c r="H4708" i="8"/>
  <c r="H4707" i="8"/>
  <c r="H4706" i="8"/>
  <c r="H4705" i="8"/>
  <c r="H4704" i="8"/>
  <c r="H4703" i="8"/>
  <c r="H4702" i="8"/>
  <c r="H4701" i="8"/>
  <c r="H4700" i="8"/>
  <c r="H4699" i="8"/>
  <c r="H4698" i="8"/>
  <c r="H4697" i="8"/>
  <c r="H4696" i="8"/>
  <c r="H4695" i="8"/>
  <c r="H4694" i="8"/>
  <c r="H4693" i="8"/>
  <c r="H4692" i="8"/>
  <c r="H4691" i="8"/>
  <c r="H4690" i="8"/>
  <c r="H4689" i="8"/>
  <c r="H4688" i="8"/>
  <c r="H4687" i="8"/>
  <c r="H4686" i="8"/>
  <c r="H4685" i="8"/>
  <c r="H4684" i="8"/>
  <c r="H4683" i="8"/>
  <c r="H4682" i="8"/>
  <c r="H4681" i="8"/>
  <c r="H4680" i="8"/>
  <c r="H4679" i="8"/>
  <c r="H4678" i="8"/>
  <c r="H4677" i="8"/>
  <c r="H4676" i="8"/>
  <c r="H4675" i="8"/>
  <c r="H4674" i="8"/>
  <c r="H4673" i="8"/>
  <c r="H4672" i="8"/>
  <c r="H4671" i="8"/>
  <c r="H4670" i="8"/>
  <c r="H4669" i="8"/>
  <c r="H4668" i="8"/>
  <c r="H4667" i="8"/>
  <c r="H4666" i="8"/>
  <c r="H4665" i="8"/>
  <c r="H4664" i="8"/>
  <c r="H4663" i="8"/>
  <c r="H4662" i="8"/>
  <c r="H4661" i="8"/>
  <c r="H4660" i="8"/>
  <c r="H4659" i="8"/>
  <c r="H4658" i="8"/>
  <c r="H4657" i="8"/>
  <c r="H4656" i="8"/>
  <c r="H4655" i="8"/>
  <c r="H4654" i="8"/>
  <c r="H4653" i="8"/>
  <c r="H4652" i="8"/>
  <c r="H4651" i="8"/>
  <c r="H4650" i="8"/>
  <c r="H4649" i="8"/>
  <c r="H4648" i="8"/>
  <c r="H4647" i="8"/>
  <c r="H4646" i="8"/>
  <c r="H4645" i="8"/>
  <c r="H4644" i="8"/>
  <c r="H4643" i="8"/>
  <c r="H4642" i="8"/>
  <c r="H4641" i="8"/>
  <c r="H4640" i="8"/>
  <c r="H4639" i="8"/>
  <c r="H4638" i="8"/>
  <c r="H4637" i="8"/>
  <c r="H4636" i="8"/>
  <c r="H4635" i="8"/>
  <c r="H4634" i="8"/>
  <c r="H4633" i="8"/>
  <c r="H4632" i="8"/>
  <c r="H4631" i="8"/>
  <c r="H4630" i="8"/>
  <c r="H4629" i="8"/>
  <c r="H4628" i="8"/>
  <c r="H4627" i="8"/>
  <c r="H4626" i="8"/>
  <c r="H4625" i="8"/>
  <c r="H4624" i="8"/>
  <c r="H4623" i="8"/>
  <c r="H4622" i="8"/>
  <c r="H4621" i="8"/>
  <c r="H4620" i="8"/>
  <c r="H4619" i="8"/>
  <c r="H4618" i="8"/>
  <c r="H4617" i="8"/>
  <c r="H4616" i="8"/>
  <c r="H4615" i="8"/>
  <c r="H4614" i="8"/>
  <c r="H4613" i="8"/>
  <c r="H4612" i="8"/>
  <c r="H4611" i="8"/>
  <c r="H4610" i="8"/>
  <c r="H4609" i="8"/>
  <c r="H4608" i="8"/>
  <c r="H4607" i="8"/>
  <c r="H4606" i="8"/>
  <c r="H4605" i="8"/>
  <c r="H4604" i="8"/>
  <c r="H4603" i="8"/>
  <c r="H4602" i="8"/>
  <c r="H4601" i="8"/>
  <c r="H4600" i="8"/>
  <c r="H4599" i="8"/>
  <c r="H4598" i="8"/>
  <c r="H4597" i="8"/>
  <c r="H4596" i="8"/>
  <c r="H4595" i="8"/>
  <c r="H4594" i="8"/>
  <c r="H4593" i="8"/>
  <c r="H4592" i="8"/>
  <c r="H4591" i="8"/>
  <c r="H4590" i="8"/>
  <c r="H4589" i="8"/>
  <c r="H4588" i="8"/>
  <c r="H4587" i="8"/>
  <c r="H4586" i="8"/>
  <c r="H4585" i="8"/>
  <c r="H4584" i="8"/>
  <c r="H4583" i="8"/>
  <c r="H4582" i="8"/>
  <c r="H4581" i="8"/>
  <c r="H4580" i="8"/>
  <c r="H4579" i="8"/>
  <c r="H4578" i="8"/>
  <c r="H4577" i="8"/>
  <c r="H4576" i="8"/>
  <c r="H4575" i="8"/>
  <c r="H4574" i="8"/>
  <c r="H4573" i="8"/>
  <c r="H4572" i="8"/>
  <c r="H4571" i="8"/>
  <c r="H4570" i="8"/>
  <c r="H4569" i="8"/>
  <c r="H4568" i="8"/>
  <c r="H4567" i="8"/>
  <c r="H4566" i="8"/>
  <c r="H4565" i="8"/>
  <c r="H4564" i="8"/>
  <c r="H4563" i="8"/>
  <c r="H4562" i="8"/>
  <c r="H4561" i="8"/>
  <c r="H4560" i="8"/>
  <c r="H4559" i="8"/>
  <c r="H4558" i="8"/>
  <c r="H4557" i="8"/>
  <c r="H4556" i="8"/>
  <c r="H4555" i="8"/>
  <c r="H4554" i="8"/>
  <c r="H4553" i="8"/>
  <c r="H4552" i="8"/>
  <c r="H4551" i="8"/>
  <c r="H4550" i="8"/>
  <c r="H4549" i="8"/>
  <c r="H4548" i="8"/>
  <c r="H4547" i="8"/>
  <c r="H4546" i="8"/>
  <c r="H4545" i="8"/>
  <c r="H4544" i="8"/>
  <c r="H4543" i="8"/>
  <c r="H4542" i="8"/>
  <c r="H4541" i="8"/>
  <c r="H4540" i="8"/>
  <c r="H4539" i="8"/>
  <c r="H4538" i="8"/>
  <c r="H4537" i="8"/>
  <c r="H4536" i="8"/>
  <c r="H4535" i="8"/>
  <c r="H4534" i="8"/>
  <c r="H4533" i="8"/>
  <c r="H4532" i="8"/>
  <c r="H4531" i="8"/>
  <c r="H4530" i="8"/>
  <c r="H4529" i="8"/>
  <c r="H4528" i="8"/>
  <c r="H4527" i="8"/>
  <c r="H4526" i="8"/>
  <c r="H4525" i="8"/>
  <c r="H4524" i="8"/>
  <c r="H4523" i="8"/>
  <c r="H4522" i="8"/>
  <c r="H4521" i="8"/>
  <c r="H4520" i="8"/>
  <c r="H4519" i="8"/>
  <c r="H4518" i="8"/>
  <c r="H4517" i="8"/>
  <c r="H4516" i="8"/>
  <c r="H4515" i="8"/>
  <c r="H4514" i="8"/>
  <c r="H4513" i="8"/>
  <c r="H4512" i="8"/>
  <c r="H4511" i="8"/>
  <c r="H4510" i="8"/>
  <c r="H4509" i="8"/>
  <c r="H4508" i="8"/>
  <c r="H4507" i="8"/>
  <c r="H4506" i="8"/>
  <c r="H4505" i="8"/>
  <c r="H4504" i="8"/>
  <c r="H4503" i="8"/>
  <c r="H4502" i="8"/>
  <c r="H4501" i="8"/>
  <c r="H4500" i="8"/>
  <c r="H4499" i="8"/>
  <c r="H4498" i="8"/>
  <c r="H4497" i="8"/>
  <c r="H4496" i="8"/>
  <c r="H4495" i="8"/>
  <c r="H4494" i="8"/>
  <c r="H4493" i="8"/>
  <c r="H4492" i="8"/>
  <c r="H4491" i="8"/>
  <c r="H4490" i="8"/>
  <c r="H4489" i="8"/>
  <c r="H4488" i="8"/>
  <c r="H4487" i="8"/>
  <c r="H4486" i="8"/>
  <c r="H4485" i="8"/>
  <c r="H4484" i="8"/>
  <c r="H4483" i="8"/>
  <c r="H4482" i="8"/>
  <c r="H4481" i="8"/>
  <c r="H4480" i="8"/>
  <c r="H4479" i="8"/>
  <c r="H4478" i="8"/>
  <c r="H4477" i="8"/>
  <c r="H4476" i="8"/>
  <c r="H4475" i="8"/>
  <c r="H4474" i="8"/>
  <c r="H4473" i="8"/>
  <c r="H4472" i="8"/>
  <c r="H4471" i="8"/>
  <c r="H4470" i="8"/>
  <c r="H4469" i="8"/>
  <c r="H4468" i="8"/>
  <c r="H4467" i="8"/>
  <c r="H4466" i="8"/>
  <c r="H4465" i="8"/>
  <c r="H4464" i="8"/>
  <c r="H4463" i="8"/>
  <c r="H4462" i="8"/>
  <c r="H4461" i="8"/>
  <c r="H4460" i="8"/>
  <c r="H4459" i="8"/>
  <c r="H4458" i="8"/>
  <c r="H4457" i="8"/>
  <c r="H4456" i="8"/>
  <c r="H4455" i="8"/>
  <c r="H4454" i="8"/>
  <c r="H4453" i="8"/>
  <c r="H4452" i="8"/>
  <c r="H4451" i="8"/>
  <c r="H4450" i="8"/>
  <c r="H4449" i="8"/>
  <c r="H4448" i="8"/>
  <c r="H4447" i="8"/>
  <c r="H4446" i="8"/>
  <c r="H4445" i="8"/>
  <c r="H4444" i="8"/>
  <c r="H4443" i="8"/>
  <c r="H4442" i="8"/>
  <c r="H4441" i="8"/>
  <c r="H4440" i="8"/>
  <c r="H4439" i="8"/>
  <c r="H4438" i="8"/>
  <c r="H4437" i="8"/>
  <c r="H4436" i="8"/>
  <c r="H4435" i="8"/>
  <c r="H4434" i="8"/>
  <c r="H4433" i="8"/>
  <c r="H4432" i="8"/>
  <c r="H4431" i="8"/>
  <c r="H4430" i="8"/>
  <c r="H4429" i="8"/>
  <c r="H4428" i="8"/>
  <c r="H4427" i="8"/>
  <c r="H4426" i="8"/>
  <c r="H4425" i="8"/>
  <c r="H4424" i="8"/>
  <c r="H4423" i="8"/>
  <c r="H4422" i="8"/>
  <c r="H4421" i="8"/>
  <c r="H4420" i="8"/>
  <c r="H4419" i="8"/>
  <c r="H4418" i="8"/>
  <c r="H4417" i="8"/>
  <c r="H4416" i="8"/>
  <c r="H4415" i="8"/>
  <c r="H4414" i="8"/>
  <c r="H4413" i="8"/>
  <c r="H4412" i="8"/>
  <c r="H4411" i="8"/>
  <c r="H4410" i="8"/>
  <c r="H4409" i="8"/>
  <c r="H4408" i="8"/>
  <c r="H4407" i="8"/>
  <c r="H4406" i="8"/>
  <c r="H4405" i="8"/>
  <c r="H4404" i="8"/>
  <c r="H4403" i="8"/>
  <c r="H4402" i="8"/>
  <c r="H4401" i="8"/>
  <c r="H4400" i="8"/>
  <c r="H4399" i="8"/>
  <c r="H4398" i="8"/>
  <c r="H4397" i="8"/>
  <c r="H4396" i="8"/>
  <c r="H4395" i="8"/>
  <c r="H4394" i="8"/>
  <c r="H4393" i="8"/>
  <c r="H4392" i="8"/>
  <c r="H4391" i="8"/>
  <c r="H4390" i="8"/>
  <c r="H4389" i="8"/>
  <c r="H4388" i="8"/>
  <c r="H4387" i="8"/>
  <c r="H4386" i="8"/>
  <c r="H4385" i="8"/>
  <c r="H4384" i="8"/>
  <c r="H4383" i="8"/>
  <c r="H4382" i="8"/>
  <c r="H4381" i="8"/>
  <c r="H4380" i="8"/>
  <c r="H4379" i="8"/>
  <c r="H4378" i="8"/>
  <c r="H4377" i="8"/>
  <c r="H4376" i="8"/>
  <c r="H4375" i="8"/>
  <c r="H4374" i="8"/>
  <c r="H4373" i="8"/>
  <c r="H4372" i="8"/>
  <c r="H4371" i="8"/>
  <c r="H4370" i="8"/>
  <c r="H4369" i="8"/>
  <c r="H4368" i="8"/>
  <c r="H4367" i="8"/>
  <c r="H4366" i="8"/>
  <c r="H4365" i="8"/>
  <c r="H4364" i="8"/>
  <c r="H4363" i="8"/>
  <c r="H4362" i="8"/>
  <c r="H4361" i="8"/>
  <c r="H4360" i="8"/>
  <c r="H4359" i="8"/>
  <c r="H4358" i="8"/>
  <c r="H4357" i="8"/>
  <c r="H4356" i="8"/>
  <c r="H4355" i="8"/>
  <c r="H4354" i="8"/>
  <c r="H4353" i="8"/>
  <c r="H4352" i="8"/>
  <c r="H4351" i="8"/>
  <c r="H4350" i="8"/>
  <c r="H4349" i="8"/>
  <c r="H4348" i="8"/>
  <c r="H4347" i="8"/>
  <c r="H4346" i="8"/>
  <c r="H4345" i="8"/>
  <c r="H4344" i="8"/>
  <c r="H4343" i="8"/>
  <c r="H4342" i="8"/>
  <c r="H4341" i="8"/>
  <c r="H4340" i="8"/>
  <c r="H4339" i="8"/>
  <c r="H4338" i="8"/>
  <c r="H4337" i="8"/>
  <c r="H4336" i="8"/>
  <c r="H4335" i="8"/>
  <c r="H4334" i="8"/>
  <c r="H4333" i="8"/>
  <c r="H4332" i="8"/>
  <c r="H4331" i="8"/>
  <c r="H4330" i="8"/>
  <c r="H4329" i="8"/>
  <c r="H4328" i="8"/>
  <c r="H4327" i="8"/>
  <c r="H4326" i="8"/>
  <c r="H4325" i="8"/>
  <c r="H4324" i="8"/>
  <c r="H4323" i="8"/>
  <c r="H4322" i="8"/>
  <c r="H4321" i="8"/>
  <c r="H4320" i="8"/>
  <c r="H4319" i="8"/>
  <c r="H4318" i="8"/>
  <c r="H4317" i="8"/>
  <c r="H4316" i="8"/>
  <c r="H4315" i="8"/>
  <c r="H4314" i="8"/>
  <c r="H4313" i="8"/>
  <c r="H4312" i="8"/>
  <c r="H4311" i="8"/>
  <c r="H4310" i="8"/>
  <c r="H4309" i="8"/>
  <c r="H4308" i="8"/>
  <c r="H4307" i="8"/>
  <c r="H4306" i="8"/>
  <c r="H4305" i="8"/>
  <c r="H4304" i="8"/>
  <c r="H4303" i="8"/>
  <c r="H4302" i="8"/>
  <c r="H4301" i="8"/>
  <c r="H4300" i="8"/>
  <c r="H4299" i="8"/>
  <c r="H4298" i="8"/>
  <c r="H4297" i="8"/>
  <c r="H4296" i="8"/>
  <c r="H4295" i="8"/>
  <c r="H4294" i="8"/>
  <c r="H4293" i="8"/>
  <c r="H4292" i="8"/>
  <c r="H4291" i="8"/>
  <c r="H4290" i="8"/>
  <c r="H4289" i="8"/>
  <c r="H4288" i="8"/>
  <c r="H4287" i="8"/>
  <c r="H4286" i="8"/>
  <c r="H4285" i="8"/>
  <c r="H4284" i="8"/>
  <c r="H4283" i="8"/>
  <c r="H4282" i="8"/>
  <c r="H4281" i="8"/>
  <c r="H4280" i="8"/>
  <c r="H4279" i="8"/>
  <c r="H4278" i="8"/>
  <c r="H4277" i="8"/>
  <c r="H4276" i="8"/>
  <c r="H4275" i="8"/>
  <c r="H4274" i="8"/>
  <c r="H4273" i="8"/>
  <c r="H4272" i="8"/>
  <c r="H4271" i="8"/>
  <c r="H4270" i="8"/>
  <c r="H4269" i="8"/>
  <c r="H4268" i="8"/>
  <c r="H4267" i="8"/>
  <c r="H4266" i="8"/>
  <c r="H4265" i="8"/>
  <c r="H4264" i="8"/>
  <c r="H4263" i="8"/>
  <c r="H4262" i="8"/>
  <c r="H4261" i="8"/>
  <c r="H4260" i="8"/>
  <c r="H4259" i="8"/>
  <c r="H4258" i="8"/>
  <c r="H4257" i="8"/>
  <c r="H4256" i="8"/>
  <c r="H4255" i="8"/>
  <c r="H4254" i="8"/>
  <c r="H4253" i="8"/>
  <c r="H4252" i="8"/>
  <c r="H4251" i="8"/>
  <c r="H4250" i="8"/>
  <c r="H4249" i="8"/>
  <c r="H4248" i="8"/>
  <c r="H4247" i="8"/>
  <c r="H4246" i="8"/>
  <c r="H4245" i="8"/>
  <c r="H4244" i="8"/>
  <c r="H4243" i="8"/>
  <c r="H4242" i="8"/>
  <c r="H4241" i="8"/>
  <c r="H4240" i="8"/>
  <c r="H4239" i="8"/>
  <c r="H4238" i="8"/>
  <c r="H4237" i="8"/>
  <c r="H4236" i="8"/>
  <c r="H4235" i="8"/>
  <c r="H4234" i="8"/>
  <c r="H4233" i="8"/>
  <c r="H4232" i="8"/>
  <c r="H4231" i="8"/>
  <c r="H4230" i="8"/>
  <c r="H4229" i="8"/>
  <c r="H4228" i="8"/>
  <c r="H4227" i="8"/>
  <c r="H4226" i="8"/>
  <c r="H4225" i="8"/>
  <c r="H4224" i="8"/>
  <c r="H4223" i="8"/>
  <c r="H4222" i="8"/>
  <c r="H4221" i="8"/>
  <c r="H4220" i="8"/>
  <c r="H4219" i="8"/>
  <c r="H4218" i="8"/>
  <c r="H4217" i="8"/>
  <c r="H4216" i="8"/>
  <c r="H4215" i="8"/>
  <c r="H4214" i="8"/>
  <c r="H4213" i="8"/>
  <c r="H4212" i="8"/>
  <c r="H4211" i="8"/>
  <c r="H4210" i="8"/>
  <c r="H4209" i="8"/>
  <c r="H4208" i="8"/>
  <c r="H4207" i="8"/>
  <c r="H4206" i="8"/>
  <c r="H4205" i="8"/>
  <c r="H4204" i="8"/>
  <c r="H4203" i="8"/>
  <c r="H4202" i="8"/>
  <c r="H4201" i="8"/>
  <c r="H4200" i="8"/>
  <c r="H4199" i="8"/>
  <c r="H4198" i="8"/>
  <c r="H4197" i="8"/>
  <c r="H4196" i="8"/>
  <c r="H4195" i="8"/>
  <c r="H4194" i="8"/>
  <c r="H4193" i="8"/>
  <c r="H4192" i="8"/>
  <c r="H4191" i="8"/>
  <c r="H4190" i="8"/>
  <c r="H4189" i="8"/>
  <c r="H4188" i="8"/>
  <c r="H4187" i="8"/>
  <c r="H4186" i="8"/>
  <c r="H4185" i="8"/>
  <c r="H4184" i="8"/>
  <c r="H4183" i="8"/>
  <c r="H4182" i="8"/>
  <c r="H4181" i="8"/>
  <c r="H4180" i="8"/>
  <c r="H4179" i="8"/>
  <c r="H4178" i="8"/>
  <c r="H4177" i="8"/>
  <c r="H4176" i="8"/>
  <c r="H4175" i="8"/>
  <c r="H4174" i="8"/>
  <c r="H4173" i="8"/>
  <c r="H4172" i="8"/>
  <c r="H4171" i="8"/>
  <c r="H4170" i="8"/>
  <c r="H4169" i="8"/>
  <c r="H4168" i="8"/>
  <c r="H4167" i="8"/>
  <c r="H4166" i="8"/>
  <c r="H4165" i="8"/>
  <c r="H4164" i="8"/>
  <c r="H4163" i="8"/>
  <c r="H4162" i="8"/>
  <c r="H4161" i="8"/>
  <c r="H4160" i="8"/>
  <c r="H4159" i="8"/>
  <c r="H4158" i="8"/>
  <c r="H4157" i="8"/>
  <c r="H4156" i="8"/>
  <c r="H4155" i="8"/>
  <c r="H4154" i="8"/>
  <c r="H4153" i="8"/>
  <c r="H4152" i="8"/>
  <c r="H4151" i="8"/>
  <c r="H4150" i="8"/>
  <c r="H4149" i="8"/>
  <c r="H4148" i="8"/>
  <c r="H4147" i="8"/>
  <c r="H4146" i="8"/>
  <c r="H4145" i="8"/>
  <c r="H4144" i="8"/>
  <c r="H4143" i="8"/>
  <c r="H4142" i="8"/>
  <c r="H4141" i="8"/>
  <c r="H4140" i="8"/>
  <c r="H4139" i="8"/>
  <c r="H4138" i="8"/>
  <c r="H4137" i="8"/>
  <c r="H4136" i="8"/>
  <c r="H4135" i="8"/>
  <c r="H4134" i="8"/>
  <c r="H4133" i="8"/>
  <c r="H4132" i="8"/>
  <c r="H4131" i="8"/>
  <c r="H4130" i="8"/>
  <c r="H4129" i="8"/>
  <c r="H4128" i="8"/>
  <c r="H4127" i="8"/>
  <c r="H4126" i="8"/>
  <c r="H4125" i="8"/>
  <c r="H4124" i="8"/>
  <c r="H4123" i="8"/>
  <c r="H4122" i="8"/>
  <c r="H4121" i="8"/>
  <c r="H4120" i="8"/>
  <c r="H4119" i="8"/>
  <c r="H4118" i="8"/>
  <c r="H4117" i="8"/>
  <c r="H4116" i="8"/>
  <c r="H4115" i="8"/>
  <c r="H4114" i="8"/>
  <c r="H4113" i="8"/>
  <c r="H4112" i="8"/>
  <c r="H4111" i="8"/>
  <c r="H4110" i="8"/>
  <c r="H4109" i="8"/>
  <c r="H4108" i="8"/>
  <c r="H4107" i="8"/>
  <c r="H4106" i="8"/>
  <c r="H4105" i="8"/>
  <c r="H4104" i="8"/>
  <c r="H4103" i="8"/>
  <c r="H4102" i="8"/>
  <c r="H4101" i="8"/>
  <c r="H4100" i="8"/>
  <c r="H4099" i="8"/>
  <c r="H4098" i="8"/>
  <c r="H4097" i="8"/>
  <c r="H4096" i="8"/>
  <c r="H4095" i="8"/>
  <c r="H4094" i="8"/>
  <c r="H4093" i="8"/>
  <c r="H4092" i="8"/>
  <c r="H4091" i="8"/>
  <c r="H4090" i="8"/>
  <c r="H4089" i="8"/>
  <c r="H4088" i="8"/>
  <c r="H4087" i="8"/>
  <c r="H4086" i="8"/>
  <c r="H4085" i="8"/>
  <c r="H4084" i="8"/>
  <c r="H4083" i="8"/>
  <c r="H4082" i="8"/>
  <c r="H4081" i="8"/>
  <c r="H4080" i="8"/>
  <c r="H4079" i="8"/>
  <c r="H4078" i="8"/>
  <c r="H4077" i="8"/>
  <c r="H4076" i="8"/>
  <c r="H4075" i="8"/>
  <c r="H4074" i="8"/>
  <c r="H4073" i="8"/>
  <c r="H4072" i="8"/>
  <c r="H4071" i="8"/>
  <c r="H4070" i="8"/>
  <c r="H4069" i="8"/>
  <c r="H4068" i="8"/>
  <c r="H4067" i="8"/>
  <c r="H4066" i="8"/>
  <c r="H4065" i="8"/>
  <c r="H4064" i="8"/>
  <c r="H4063" i="8"/>
  <c r="H4062" i="8"/>
  <c r="H4061" i="8"/>
  <c r="H4060" i="8"/>
  <c r="H4059" i="8"/>
  <c r="H4058" i="8"/>
  <c r="H4057" i="8"/>
  <c r="H4056" i="8"/>
  <c r="H4055" i="8"/>
  <c r="H4054" i="8"/>
  <c r="H4053" i="8"/>
  <c r="H4052" i="8"/>
  <c r="H4051" i="8"/>
  <c r="H4050" i="8"/>
  <c r="H4049" i="8"/>
  <c r="H4048" i="8"/>
  <c r="H4047" i="8"/>
  <c r="H4046" i="8"/>
  <c r="H4045" i="8"/>
  <c r="H4044" i="8"/>
  <c r="H4043" i="8"/>
  <c r="H4042" i="8"/>
  <c r="H4041" i="8"/>
  <c r="H4040" i="8"/>
  <c r="H4039" i="8"/>
  <c r="H4038" i="8"/>
  <c r="H4037" i="8"/>
  <c r="H4036" i="8"/>
  <c r="H4035" i="8"/>
  <c r="H4034" i="8"/>
  <c r="H4033" i="8"/>
  <c r="H4032" i="8"/>
  <c r="H4031" i="8"/>
  <c r="H4030" i="8"/>
  <c r="H4029" i="8"/>
  <c r="H4028" i="8"/>
  <c r="H4027" i="8"/>
  <c r="H4026" i="8"/>
  <c r="H4025" i="8"/>
  <c r="H4024" i="8"/>
  <c r="H4023" i="8"/>
  <c r="H4022" i="8"/>
  <c r="H4021" i="8"/>
  <c r="H4020" i="8"/>
  <c r="H4019" i="8"/>
  <c r="H4018" i="8"/>
  <c r="H4017" i="8"/>
  <c r="H4016" i="8"/>
  <c r="H4015" i="8"/>
  <c r="H4014" i="8"/>
  <c r="H4013" i="8"/>
  <c r="H4012" i="8"/>
  <c r="H4011" i="8"/>
  <c r="H4010" i="8"/>
  <c r="H4009" i="8"/>
  <c r="H4008" i="8"/>
  <c r="H4007" i="8"/>
  <c r="H4006" i="8"/>
  <c r="H4005" i="8"/>
  <c r="H4004" i="8"/>
  <c r="H4003" i="8"/>
  <c r="H4002" i="8"/>
  <c r="H4001" i="8"/>
  <c r="H4000" i="8"/>
  <c r="H3999" i="8"/>
  <c r="H3998" i="8"/>
  <c r="H3997" i="8"/>
  <c r="H3996" i="8"/>
  <c r="H3995" i="8"/>
  <c r="H3994" i="8"/>
  <c r="H3993" i="8"/>
  <c r="H3992" i="8"/>
  <c r="H3991" i="8"/>
  <c r="H3990" i="8"/>
  <c r="H3989" i="8"/>
  <c r="H3988" i="8"/>
  <c r="H3987" i="8"/>
  <c r="H3986" i="8"/>
  <c r="H3985" i="8"/>
  <c r="H3984" i="8"/>
  <c r="H3983" i="8"/>
  <c r="H3982" i="8"/>
  <c r="H3981" i="8"/>
  <c r="H3980" i="8"/>
  <c r="H3979" i="8"/>
  <c r="H3978" i="8"/>
  <c r="H3977" i="8"/>
  <c r="H3976" i="8"/>
  <c r="H3975" i="8"/>
  <c r="H3974" i="8"/>
  <c r="H3973" i="8"/>
  <c r="H3972" i="8"/>
  <c r="H3971" i="8"/>
  <c r="H3970" i="8"/>
  <c r="H3969" i="8"/>
  <c r="H3968" i="8"/>
  <c r="H3967" i="8"/>
  <c r="H3966" i="8"/>
  <c r="H3965" i="8"/>
  <c r="H3964" i="8"/>
  <c r="H3963" i="8"/>
  <c r="H3962" i="8"/>
  <c r="H3961" i="8"/>
  <c r="H3960" i="8"/>
  <c r="H3959" i="8"/>
  <c r="H3958" i="8"/>
  <c r="H3957" i="8"/>
  <c r="H3956" i="8"/>
  <c r="H3955" i="8"/>
  <c r="H3954" i="8"/>
  <c r="H3953" i="8"/>
  <c r="H3952" i="8"/>
  <c r="H3951" i="8"/>
  <c r="H3950" i="8"/>
  <c r="H3949" i="8"/>
  <c r="H3948" i="8"/>
  <c r="H3947" i="8"/>
  <c r="H3946" i="8"/>
  <c r="H3945" i="8"/>
  <c r="H3944" i="8"/>
  <c r="H3943" i="8"/>
  <c r="H3942" i="8"/>
  <c r="H3941" i="8"/>
  <c r="H3940" i="8"/>
  <c r="H3939" i="8"/>
  <c r="H3938" i="8"/>
  <c r="H3937" i="8"/>
  <c r="H3936" i="8"/>
  <c r="H3935" i="8"/>
  <c r="H3934" i="8"/>
  <c r="H3933" i="8"/>
  <c r="H3932" i="8"/>
  <c r="H3931" i="8"/>
  <c r="H3930" i="8"/>
  <c r="H3929" i="8"/>
  <c r="H3928" i="8"/>
  <c r="H3927" i="8"/>
  <c r="H3926" i="8"/>
  <c r="H3925" i="8"/>
  <c r="H3924" i="8"/>
  <c r="H3923" i="8"/>
  <c r="H3922" i="8"/>
  <c r="H3921" i="8"/>
  <c r="H3920" i="8"/>
  <c r="H3919" i="8"/>
  <c r="H3918" i="8"/>
  <c r="H3917" i="8"/>
  <c r="H3916" i="8"/>
  <c r="H3915" i="8"/>
  <c r="H3914" i="8"/>
  <c r="H3913" i="8"/>
  <c r="H3912" i="8"/>
  <c r="H3911" i="8"/>
  <c r="H3910" i="8"/>
  <c r="H3909" i="8"/>
  <c r="H3908" i="8"/>
  <c r="H3907" i="8"/>
  <c r="H3906" i="8"/>
  <c r="H3905" i="8"/>
  <c r="H3904" i="8"/>
  <c r="H3903" i="8"/>
  <c r="H3902" i="8"/>
  <c r="H3901" i="8"/>
  <c r="H3900" i="8"/>
  <c r="H3899" i="8"/>
  <c r="H3898" i="8"/>
  <c r="H3897" i="8"/>
  <c r="H3896" i="8"/>
  <c r="H3895" i="8"/>
  <c r="H3894" i="8"/>
  <c r="H3893" i="8"/>
  <c r="H3892" i="8"/>
  <c r="H3891" i="8"/>
  <c r="H3890" i="8"/>
  <c r="H3889" i="8"/>
  <c r="H3888" i="8"/>
  <c r="H3887" i="8"/>
  <c r="H3886" i="8"/>
  <c r="H3885" i="8"/>
  <c r="H3884" i="8"/>
  <c r="H3883" i="8"/>
  <c r="H3882" i="8"/>
  <c r="H3881" i="8"/>
  <c r="H3880" i="8"/>
  <c r="H3879" i="8"/>
  <c r="H3878" i="8"/>
  <c r="H3877" i="8"/>
  <c r="H3876" i="8"/>
  <c r="H3875" i="8"/>
  <c r="H3874" i="8"/>
  <c r="H3873" i="8"/>
  <c r="H3872" i="8"/>
  <c r="H3871" i="8"/>
  <c r="H3870" i="8"/>
  <c r="H3869" i="8"/>
  <c r="H3868" i="8"/>
  <c r="H3867" i="8"/>
  <c r="H3866" i="8"/>
  <c r="H3865" i="8"/>
  <c r="H3864" i="8"/>
  <c r="H3863" i="8"/>
  <c r="H3862" i="8"/>
  <c r="H3861" i="8"/>
  <c r="H3860" i="8"/>
  <c r="H3859" i="8"/>
  <c r="H3858" i="8"/>
  <c r="H3857" i="8"/>
  <c r="H3856" i="8"/>
  <c r="H3855" i="8"/>
  <c r="H3854" i="8"/>
  <c r="H3853" i="8"/>
  <c r="H3852" i="8"/>
  <c r="H3851" i="8"/>
  <c r="H3850" i="8"/>
  <c r="H3849" i="8"/>
  <c r="H3848" i="8"/>
  <c r="H3847" i="8"/>
  <c r="H3846" i="8"/>
  <c r="H3845" i="8"/>
  <c r="H3844" i="8"/>
  <c r="H3843" i="8"/>
  <c r="H3842" i="8"/>
  <c r="H3841" i="8"/>
  <c r="H3840" i="8"/>
  <c r="H3839" i="8"/>
  <c r="H3838" i="8"/>
  <c r="H3837" i="8"/>
  <c r="H3836" i="8"/>
  <c r="H3835" i="8"/>
  <c r="H3834" i="8"/>
  <c r="H3833" i="8"/>
  <c r="H3832" i="8"/>
  <c r="H3831" i="8"/>
  <c r="H3830" i="8"/>
  <c r="H3829" i="8"/>
  <c r="H3828" i="8"/>
  <c r="H3827" i="8"/>
  <c r="H3826" i="8"/>
  <c r="H3825" i="8"/>
  <c r="H3824" i="8"/>
  <c r="H3823" i="8"/>
  <c r="H3822" i="8"/>
  <c r="H3821" i="8"/>
  <c r="H3820" i="8"/>
  <c r="H3819" i="8"/>
  <c r="H3818" i="8"/>
  <c r="H3817" i="8"/>
  <c r="H3816" i="8"/>
  <c r="H3815" i="8"/>
  <c r="H3814" i="8"/>
  <c r="H3813" i="8"/>
  <c r="H3812" i="8"/>
  <c r="H3811" i="8"/>
  <c r="H3810" i="8"/>
  <c r="H3809" i="8"/>
  <c r="H3808" i="8"/>
  <c r="H3807" i="8"/>
  <c r="H3806" i="8"/>
  <c r="H3805" i="8"/>
  <c r="H3804" i="8"/>
  <c r="H3803" i="8"/>
  <c r="H3802" i="8"/>
  <c r="H3801" i="8"/>
  <c r="H3800" i="8"/>
  <c r="H3799" i="8"/>
  <c r="H3798" i="8"/>
  <c r="H3797" i="8"/>
  <c r="H3796" i="8"/>
  <c r="H3795" i="8"/>
  <c r="H3794" i="8"/>
  <c r="H3793" i="8"/>
  <c r="H3792" i="8"/>
  <c r="H3791" i="8"/>
  <c r="H3790" i="8"/>
  <c r="H3789" i="8"/>
  <c r="H3788" i="8"/>
  <c r="H3787" i="8"/>
  <c r="H3786" i="8"/>
  <c r="H3785" i="8"/>
  <c r="H3784" i="8"/>
  <c r="H3783" i="8"/>
  <c r="H3782" i="8"/>
  <c r="H3781" i="8"/>
  <c r="H3780" i="8"/>
  <c r="H3779" i="8"/>
  <c r="H3778" i="8"/>
  <c r="H3777" i="8"/>
  <c r="H3776" i="8"/>
  <c r="H3775" i="8"/>
  <c r="H3774" i="8"/>
  <c r="H3773" i="8"/>
  <c r="H3772" i="8"/>
  <c r="H3771" i="8"/>
  <c r="H3770" i="8"/>
  <c r="H3769" i="8"/>
  <c r="H3768" i="8"/>
  <c r="H3767" i="8"/>
  <c r="H3766" i="8"/>
  <c r="H3765" i="8"/>
  <c r="H3764" i="8"/>
  <c r="H3763" i="8"/>
  <c r="H3762" i="8"/>
  <c r="H3761" i="8"/>
  <c r="H3760" i="8"/>
  <c r="H3759" i="8"/>
  <c r="H3758" i="8"/>
  <c r="H3757" i="8"/>
  <c r="H3756" i="8"/>
  <c r="H3755" i="8"/>
  <c r="H3754" i="8"/>
  <c r="H3753" i="8"/>
  <c r="H3752" i="8"/>
  <c r="H3751" i="8"/>
  <c r="H3750" i="8"/>
  <c r="H3749" i="8"/>
  <c r="H3748" i="8"/>
  <c r="H3747" i="8"/>
  <c r="H3746" i="8"/>
  <c r="H3745" i="8"/>
  <c r="H3744" i="8"/>
  <c r="H3743" i="8"/>
  <c r="H3742" i="8"/>
  <c r="H3741" i="8"/>
  <c r="H3740" i="8"/>
  <c r="H3739" i="8"/>
  <c r="H3738" i="8"/>
  <c r="H3737" i="8"/>
  <c r="H3736" i="8"/>
  <c r="H3735" i="8"/>
  <c r="H3734" i="8"/>
  <c r="H3733" i="8"/>
  <c r="H3732" i="8"/>
  <c r="H3731" i="8"/>
  <c r="H3730" i="8"/>
  <c r="H3729" i="8"/>
  <c r="H3728" i="8"/>
  <c r="H3727" i="8"/>
  <c r="H3726" i="8"/>
  <c r="H3725" i="8"/>
  <c r="H3724" i="8"/>
  <c r="H3723" i="8"/>
  <c r="H3722" i="8"/>
  <c r="H3721" i="8"/>
  <c r="H3720" i="8"/>
  <c r="H3719" i="8"/>
  <c r="H3718" i="8"/>
  <c r="H3717" i="8"/>
  <c r="H3716" i="8"/>
  <c r="H3715" i="8"/>
  <c r="H3714" i="8"/>
  <c r="H3713" i="8"/>
  <c r="H3712" i="8"/>
  <c r="H3711" i="8"/>
  <c r="H3710" i="8"/>
  <c r="H3709" i="8"/>
  <c r="H3708" i="8"/>
  <c r="H3707" i="8"/>
  <c r="H3706" i="8"/>
  <c r="H3705" i="8"/>
  <c r="H3704" i="8"/>
  <c r="H3703" i="8"/>
  <c r="H3702" i="8"/>
  <c r="H3701" i="8"/>
  <c r="H3700" i="8"/>
  <c r="H3699" i="8"/>
  <c r="H3698" i="8"/>
  <c r="H3697" i="8"/>
  <c r="H3696" i="8"/>
  <c r="H3695" i="8"/>
  <c r="H3694" i="8"/>
  <c r="H3693" i="8"/>
  <c r="H3692" i="8"/>
  <c r="H3691" i="8"/>
  <c r="H3690" i="8"/>
  <c r="H3689" i="8"/>
  <c r="H3688" i="8"/>
  <c r="H3687" i="8"/>
  <c r="H3686" i="8"/>
  <c r="H3685" i="8"/>
  <c r="H3684" i="8"/>
  <c r="H3683" i="8"/>
  <c r="H3682" i="8"/>
  <c r="H3681" i="8"/>
  <c r="H3680" i="8"/>
  <c r="H3679" i="8"/>
  <c r="H3678" i="8"/>
  <c r="H3677" i="8"/>
  <c r="H3676" i="8"/>
  <c r="H3675" i="8"/>
  <c r="H3674" i="8"/>
  <c r="H3673" i="8"/>
  <c r="H3672" i="8"/>
  <c r="H3671" i="8"/>
  <c r="H3670" i="8"/>
  <c r="H3669" i="8"/>
  <c r="H3668" i="8"/>
  <c r="H3667" i="8"/>
  <c r="H3666" i="8"/>
  <c r="H3665" i="8"/>
  <c r="H3664" i="8"/>
  <c r="H3663" i="8"/>
  <c r="H3662" i="8"/>
  <c r="H3661" i="8"/>
  <c r="H3660" i="8"/>
  <c r="H3659" i="8"/>
  <c r="H3658" i="8"/>
  <c r="H3657" i="8"/>
  <c r="H3656" i="8"/>
  <c r="H3655" i="8"/>
  <c r="H3654" i="8"/>
  <c r="H3653" i="8"/>
  <c r="H3652" i="8"/>
  <c r="H3651" i="8"/>
  <c r="H3650" i="8"/>
  <c r="H3649" i="8"/>
  <c r="H3648" i="8"/>
  <c r="H3647" i="8"/>
  <c r="H3646" i="8"/>
  <c r="H3645" i="8"/>
  <c r="H3644" i="8"/>
  <c r="H3643" i="8"/>
  <c r="H3642" i="8"/>
  <c r="H3641" i="8"/>
  <c r="H3640" i="8"/>
  <c r="H3639" i="8"/>
  <c r="H3638" i="8"/>
  <c r="H3637" i="8"/>
  <c r="H3636" i="8"/>
  <c r="H3635" i="8"/>
  <c r="H3634" i="8"/>
  <c r="H3633" i="8"/>
  <c r="H3632" i="8"/>
  <c r="H3631" i="8"/>
  <c r="H3630" i="8"/>
  <c r="H3629" i="8"/>
  <c r="H3628" i="8"/>
  <c r="H3627" i="8"/>
  <c r="H3626" i="8"/>
  <c r="H3625" i="8"/>
  <c r="H3624" i="8"/>
  <c r="H3623" i="8"/>
  <c r="H3622" i="8"/>
  <c r="H3621" i="8"/>
  <c r="H3620" i="8"/>
  <c r="H3619" i="8"/>
  <c r="H3618" i="8"/>
  <c r="H3617" i="8"/>
  <c r="H3616" i="8"/>
  <c r="H3615" i="8"/>
  <c r="H3614" i="8"/>
  <c r="H3613" i="8"/>
  <c r="H3612" i="8"/>
  <c r="H3611" i="8"/>
  <c r="H3610" i="8"/>
  <c r="H3609" i="8"/>
  <c r="H3608" i="8"/>
  <c r="H3607" i="8"/>
  <c r="H3606" i="8"/>
  <c r="H3605" i="8"/>
  <c r="H3604" i="8"/>
  <c r="H3603" i="8"/>
  <c r="H3602" i="8"/>
  <c r="H3601" i="8"/>
  <c r="H3600" i="8"/>
  <c r="H3599" i="8"/>
  <c r="H3598" i="8"/>
  <c r="H3597" i="8"/>
  <c r="H3596" i="8"/>
  <c r="H3595" i="8"/>
  <c r="H3594" i="8"/>
  <c r="H3593" i="8"/>
  <c r="H3592" i="8"/>
  <c r="H3591" i="8"/>
  <c r="H3590" i="8"/>
  <c r="H3589" i="8"/>
  <c r="H3588" i="8"/>
  <c r="H3587" i="8"/>
  <c r="H3586" i="8"/>
  <c r="H3585" i="8"/>
  <c r="H3584" i="8"/>
  <c r="H3583" i="8"/>
  <c r="H3582" i="8"/>
  <c r="H3581" i="8"/>
  <c r="H3580" i="8"/>
  <c r="H3579" i="8"/>
  <c r="H3578" i="8"/>
  <c r="H3577" i="8"/>
  <c r="H3576" i="8"/>
  <c r="H3575" i="8"/>
  <c r="H3574" i="8"/>
  <c r="H3573" i="8"/>
  <c r="H3572" i="8"/>
  <c r="H3571" i="8"/>
  <c r="H3570" i="8"/>
  <c r="H3569" i="8"/>
  <c r="H3568" i="8"/>
  <c r="H3567" i="8"/>
  <c r="H3566" i="8"/>
  <c r="H3565" i="8"/>
  <c r="H3564" i="8"/>
  <c r="H3563" i="8"/>
  <c r="H3562" i="8"/>
  <c r="H3561" i="8"/>
  <c r="H3560" i="8"/>
  <c r="H3559" i="8"/>
  <c r="H3558" i="8"/>
  <c r="H3557" i="8"/>
  <c r="H3556" i="8"/>
  <c r="H3555" i="8"/>
  <c r="H3554" i="8"/>
  <c r="H3553" i="8"/>
  <c r="H3552" i="8"/>
  <c r="H3551" i="8"/>
  <c r="H3550" i="8"/>
  <c r="H3549" i="8"/>
  <c r="H3548" i="8"/>
  <c r="H3547" i="8"/>
  <c r="H3546" i="8"/>
  <c r="H3545" i="8"/>
  <c r="H3544" i="8"/>
  <c r="H3543" i="8"/>
  <c r="H3542" i="8"/>
  <c r="H3541" i="8"/>
  <c r="H3540" i="8"/>
  <c r="H3539" i="8"/>
  <c r="H3538" i="8"/>
  <c r="H3537" i="8"/>
  <c r="H3536" i="8"/>
  <c r="H3535" i="8"/>
  <c r="H3534" i="8"/>
  <c r="H3533" i="8"/>
  <c r="H3532" i="8"/>
  <c r="H3531" i="8"/>
  <c r="H3530" i="8"/>
  <c r="H3529" i="8"/>
  <c r="H3528" i="8"/>
  <c r="H3527" i="8"/>
  <c r="H3526" i="8"/>
  <c r="H3525" i="8"/>
  <c r="H3524" i="8"/>
  <c r="H3523" i="8"/>
  <c r="H3522" i="8"/>
  <c r="H3521" i="8"/>
  <c r="H3520" i="8"/>
  <c r="H3519" i="8"/>
  <c r="H3518" i="8"/>
  <c r="H3517" i="8"/>
  <c r="H3516" i="8"/>
  <c r="H3515" i="8"/>
  <c r="H3514" i="8"/>
  <c r="H3513" i="8"/>
  <c r="H3512" i="8"/>
  <c r="H3511" i="8"/>
  <c r="H3510" i="8"/>
  <c r="H3509" i="8"/>
  <c r="H3508" i="8"/>
  <c r="H3507" i="8"/>
  <c r="H3506" i="8"/>
  <c r="H3505" i="8"/>
  <c r="H3504" i="8"/>
  <c r="H3503" i="8"/>
  <c r="H3502" i="8"/>
  <c r="H3501" i="8"/>
  <c r="H3500" i="8"/>
  <c r="H3499" i="8"/>
  <c r="H3498" i="8"/>
  <c r="H3497" i="8"/>
  <c r="H3496" i="8"/>
  <c r="H3495" i="8"/>
  <c r="H3494" i="8"/>
  <c r="H3493" i="8"/>
  <c r="H3492" i="8"/>
  <c r="H3491" i="8"/>
  <c r="H3490" i="8"/>
  <c r="H3489" i="8"/>
  <c r="H3488" i="8"/>
  <c r="H3487" i="8"/>
  <c r="H3486" i="8"/>
  <c r="H3485" i="8"/>
  <c r="H3484" i="8"/>
  <c r="H3483" i="8"/>
  <c r="H3482" i="8"/>
  <c r="H3481" i="8"/>
  <c r="H3480" i="8"/>
  <c r="H3479" i="8"/>
  <c r="H3478" i="8"/>
  <c r="H3477" i="8"/>
  <c r="H3476" i="8"/>
  <c r="H3475" i="8"/>
  <c r="H3474" i="8"/>
  <c r="H3473" i="8"/>
  <c r="H3472" i="8"/>
  <c r="H3471" i="8"/>
  <c r="H3470" i="8"/>
  <c r="H3469" i="8"/>
  <c r="H3468" i="8"/>
  <c r="H3467" i="8"/>
  <c r="H3466" i="8"/>
  <c r="H3465" i="8"/>
  <c r="H3464" i="8"/>
  <c r="H3463" i="8"/>
  <c r="H3462" i="8"/>
  <c r="H3461" i="8"/>
  <c r="H3460" i="8"/>
  <c r="H3459" i="8"/>
  <c r="H3458" i="8"/>
  <c r="H3457" i="8"/>
  <c r="H3456" i="8"/>
  <c r="H3455" i="8"/>
  <c r="H3454" i="8"/>
  <c r="H3453" i="8"/>
  <c r="H3452" i="8"/>
  <c r="H3451" i="8"/>
  <c r="H3450" i="8"/>
  <c r="H3449" i="8"/>
  <c r="H3448" i="8"/>
  <c r="H3447" i="8"/>
  <c r="H3446" i="8"/>
  <c r="H3445" i="8"/>
  <c r="H3444" i="8"/>
  <c r="H3443" i="8"/>
  <c r="H3442" i="8"/>
  <c r="H3441" i="8"/>
  <c r="H3440" i="8"/>
  <c r="H3439" i="8"/>
  <c r="H3438" i="8"/>
  <c r="H3437" i="8"/>
  <c r="H3436" i="8"/>
  <c r="H3435" i="8"/>
  <c r="H3434" i="8"/>
  <c r="H3433" i="8"/>
  <c r="H3432" i="8"/>
  <c r="H3431" i="8"/>
  <c r="H3430" i="8"/>
  <c r="H3429" i="8"/>
  <c r="H3428" i="8"/>
  <c r="H3427" i="8"/>
  <c r="H3426" i="8"/>
  <c r="H3425" i="8"/>
  <c r="H3424" i="8"/>
  <c r="H3423" i="8"/>
  <c r="H3422" i="8"/>
  <c r="H3421" i="8"/>
  <c r="H3420" i="8"/>
  <c r="H3419" i="8"/>
  <c r="H3418" i="8"/>
  <c r="H3417" i="8"/>
  <c r="H3416" i="8"/>
  <c r="H3415" i="8"/>
  <c r="H3414" i="8"/>
  <c r="H3413" i="8"/>
  <c r="H3412" i="8"/>
  <c r="H3411" i="8"/>
  <c r="H3410" i="8"/>
  <c r="H3409" i="8"/>
  <c r="H3408" i="8"/>
  <c r="H3407" i="8"/>
  <c r="H3406" i="8"/>
  <c r="H3405" i="8"/>
  <c r="H3404" i="8"/>
  <c r="H3403" i="8"/>
  <c r="H3402" i="8"/>
  <c r="H3401" i="8"/>
  <c r="H3400" i="8"/>
  <c r="H3399" i="8"/>
  <c r="H3398" i="8"/>
  <c r="H3397" i="8"/>
  <c r="H3396" i="8"/>
  <c r="H3395" i="8"/>
  <c r="H3394" i="8"/>
  <c r="H3393" i="8"/>
  <c r="H3392" i="8"/>
  <c r="H3391" i="8"/>
  <c r="H3390" i="8"/>
  <c r="H3389" i="8"/>
  <c r="H3388" i="8"/>
  <c r="H3387" i="8"/>
  <c r="H3386" i="8"/>
  <c r="H3385" i="8"/>
  <c r="H3384" i="8"/>
  <c r="H3383" i="8"/>
  <c r="H3382" i="8"/>
  <c r="H3381" i="8"/>
  <c r="H3380" i="8"/>
  <c r="H3379" i="8"/>
  <c r="H3378" i="8"/>
  <c r="H3377" i="8"/>
  <c r="H3376" i="8"/>
  <c r="H3375" i="8"/>
  <c r="H3374" i="8"/>
  <c r="H3373" i="8"/>
  <c r="H3372" i="8"/>
  <c r="H3371" i="8"/>
  <c r="H3370" i="8"/>
  <c r="H3369" i="8"/>
  <c r="H3368" i="8"/>
  <c r="H3367" i="8"/>
  <c r="H3366" i="8"/>
  <c r="H3365" i="8"/>
  <c r="H3364" i="8"/>
  <c r="H3363" i="8"/>
  <c r="H3362" i="8"/>
  <c r="H3361" i="8"/>
  <c r="H3360" i="8"/>
  <c r="H3359" i="8"/>
  <c r="H3358" i="8"/>
  <c r="H3357" i="8"/>
  <c r="H3356" i="8"/>
  <c r="H3355" i="8"/>
  <c r="H3354" i="8"/>
  <c r="H3353" i="8"/>
  <c r="H3352" i="8"/>
  <c r="H3351" i="8"/>
  <c r="H3350" i="8"/>
  <c r="H3349" i="8"/>
  <c r="H3348" i="8"/>
  <c r="H3347" i="8"/>
  <c r="H3346" i="8"/>
  <c r="H3345" i="8"/>
  <c r="H3344" i="8"/>
  <c r="H3343" i="8"/>
  <c r="H3342" i="8"/>
  <c r="H3341" i="8"/>
  <c r="H3340" i="8"/>
  <c r="H3339" i="8"/>
  <c r="H3338" i="8"/>
  <c r="H3337" i="8"/>
  <c r="H3336" i="8"/>
  <c r="H3335" i="8"/>
  <c r="H3334" i="8"/>
  <c r="H3333" i="8"/>
  <c r="H3332" i="8"/>
  <c r="H3331" i="8"/>
  <c r="H3330" i="8"/>
  <c r="H3329" i="8"/>
  <c r="H3328" i="8"/>
  <c r="H3327" i="8"/>
  <c r="H3326" i="8"/>
  <c r="H3325" i="8"/>
  <c r="H3324" i="8"/>
  <c r="H3323" i="8"/>
  <c r="H3322" i="8"/>
  <c r="H3321" i="8"/>
  <c r="H3320" i="8"/>
  <c r="H3319" i="8"/>
  <c r="H3318" i="8"/>
  <c r="H3317" i="8"/>
  <c r="H3316" i="8"/>
  <c r="H3315" i="8"/>
  <c r="H3314" i="8"/>
  <c r="H3313" i="8"/>
  <c r="H3312" i="8"/>
  <c r="H3311" i="8"/>
  <c r="H3310" i="8"/>
  <c r="H3309" i="8"/>
  <c r="H3308" i="8"/>
  <c r="H3307" i="8"/>
  <c r="H3306" i="8"/>
  <c r="H3305" i="8"/>
  <c r="H3304" i="8"/>
  <c r="H3303" i="8"/>
  <c r="H3302" i="8"/>
  <c r="H3301" i="8"/>
  <c r="H3300" i="8"/>
  <c r="H3299" i="8"/>
  <c r="H3298" i="8"/>
  <c r="H3297" i="8"/>
  <c r="H3296" i="8"/>
  <c r="H3295" i="8"/>
  <c r="H3294" i="8"/>
  <c r="H3293" i="8"/>
  <c r="H3292" i="8"/>
  <c r="H3291" i="8"/>
  <c r="H3290" i="8"/>
  <c r="H3289" i="8"/>
  <c r="H3288" i="8"/>
  <c r="H3287" i="8"/>
  <c r="H3286" i="8"/>
  <c r="H3285" i="8"/>
  <c r="H3284" i="8"/>
  <c r="H3283" i="8"/>
  <c r="H3282" i="8"/>
  <c r="H3281" i="8"/>
  <c r="H3280" i="8"/>
  <c r="H3279" i="8"/>
  <c r="H3278" i="8"/>
  <c r="H3277" i="8"/>
  <c r="H3276" i="8"/>
  <c r="H3275" i="8"/>
  <c r="H3274" i="8"/>
  <c r="H3273" i="8"/>
  <c r="H3272" i="8"/>
  <c r="H3271" i="8"/>
  <c r="H3270" i="8"/>
  <c r="H3269" i="8"/>
  <c r="H3268" i="8"/>
  <c r="H3267" i="8"/>
  <c r="H3266" i="8"/>
  <c r="H3265" i="8"/>
  <c r="H3264" i="8"/>
  <c r="H3263" i="8"/>
  <c r="H3262" i="8"/>
  <c r="H3261" i="8"/>
  <c r="H3260" i="8"/>
  <c r="H3259" i="8"/>
  <c r="H3258" i="8"/>
  <c r="H3257" i="8"/>
  <c r="H3256" i="8"/>
  <c r="H3255" i="8"/>
  <c r="H3254" i="8"/>
  <c r="H3253" i="8"/>
  <c r="H3252" i="8"/>
  <c r="H3251" i="8"/>
  <c r="H3250" i="8"/>
  <c r="H3249" i="8"/>
  <c r="H3248" i="8"/>
  <c r="H3247" i="8"/>
  <c r="H3246" i="8"/>
  <c r="H3245" i="8"/>
  <c r="H3244" i="8"/>
  <c r="H3243" i="8"/>
  <c r="H3242" i="8"/>
  <c r="H3241" i="8"/>
  <c r="H3240" i="8"/>
  <c r="H3239" i="8"/>
  <c r="H3238" i="8"/>
  <c r="H3237" i="8"/>
  <c r="H3236" i="8"/>
  <c r="H3235" i="8"/>
  <c r="H3234" i="8"/>
  <c r="H3233" i="8"/>
  <c r="H3232" i="8"/>
  <c r="H3231" i="8"/>
  <c r="H3230" i="8"/>
  <c r="H3229" i="8"/>
  <c r="H3228" i="8"/>
  <c r="H3227" i="8"/>
  <c r="H3226" i="8"/>
  <c r="H3225" i="8"/>
  <c r="H3224" i="8"/>
  <c r="H3223" i="8"/>
  <c r="H3222" i="8"/>
  <c r="H3221" i="8"/>
  <c r="H3220" i="8"/>
  <c r="H3219" i="8"/>
  <c r="H3218" i="8"/>
  <c r="H3217" i="8"/>
  <c r="H3216" i="8"/>
  <c r="H3215" i="8"/>
  <c r="H3214" i="8"/>
  <c r="H3213" i="8"/>
  <c r="H3212" i="8"/>
  <c r="H3211" i="8"/>
  <c r="H3210" i="8"/>
  <c r="H3209" i="8"/>
  <c r="H3208" i="8"/>
  <c r="H3207" i="8"/>
  <c r="H3206" i="8"/>
  <c r="H3205" i="8"/>
  <c r="H3204" i="8"/>
  <c r="H3203" i="8"/>
  <c r="H3202" i="8"/>
  <c r="H3201" i="8"/>
  <c r="H3200" i="8"/>
  <c r="H3199" i="8"/>
  <c r="H3198" i="8"/>
  <c r="H3197" i="8"/>
  <c r="H3196" i="8"/>
  <c r="H3195" i="8"/>
  <c r="H3194" i="8"/>
  <c r="H3193" i="8"/>
  <c r="H3192" i="8"/>
  <c r="H3191" i="8"/>
  <c r="H3190" i="8"/>
  <c r="H3189" i="8"/>
  <c r="H3188" i="8"/>
  <c r="H3187" i="8"/>
  <c r="H3186" i="8"/>
  <c r="H3185" i="8"/>
  <c r="H3184" i="8"/>
  <c r="H3183" i="8"/>
  <c r="H3182" i="8"/>
  <c r="H3181" i="8"/>
  <c r="H3180" i="8"/>
  <c r="H3179" i="8"/>
  <c r="H3178" i="8"/>
  <c r="H3177" i="8"/>
  <c r="H3176" i="8"/>
  <c r="H3175" i="8"/>
  <c r="H3174" i="8"/>
  <c r="H3173" i="8"/>
  <c r="H3172" i="8"/>
  <c r="H3171" i="8"/>
  <c r="H3170" i="8"/>
  <c r="H3169" i="8"/>
  <c r="H3168" i="8"/>
  <c r="H3167" i="8"/>
  <c r="H3166" i="8"/>
  <c r="H3165" i="8"/>
  <c r="H3164" i="8"/>
  <c r="H3163" i="8"/>
  <c r="H3162" i="8"/>
  <c r="H3161" i="8"/>
  <c r="H3160" i="8"/>
  <c r="H3159" i="8"/>
  <c r="H3158" i="8"/>
  <c r="H3157" i="8"/>
  <c r="H3156" i="8"/>
  <c r="H3155" i="8"/>
  <c r="H3154" i="8"/>
  <c r="H3153" i="8"/>
  <c r="H3152" i="8"/>
  <c r="H3151" i="8"/>
  <c r="H3150" i="8"/>
  <c r="H3149" i="8"/>
  <c r="H3148" i="8"/>
  <c r="H3147" i="8"/>
  <c r="H3146" i="8"/>
  <c r="H3145" i="8"/>
  <c r="H3144" i="8"/>
  <c r="H3143" i="8"/>
  <c r="H3142" i="8"/>
  <c r="H3141" i="8"/>
  <c r="H3140" i="8"/>
  <c r="H3139" i="8"/>
  <c r="H3138" i="8"/>
  <c r="H3137" i="8"/>
  <c r="H3136" i="8"/>
  <c r="H3135" i="8"/>
  <c r="H3134" i="8"/>
  <c r="H3133" i="8"/>
  <c r="H3132" i="8"/>
  <c r="H3131" i="8"/>
  <c r="H3130" i="8"/>
  <c r="H3129" i="8"/>
  <c r="H3128" i="8"/>
  <c r="H3127" i="8"/>
  <c r="H3126" i="8"/>
  <c r="H3125" i="8"/>
  <c r="H3124" i="8"/>
  <c r="H3123" i="8"/>
  <c r="H3122" i="8"/>
  <c r="H3121" i="8"/>
  <c r="H3120" i="8"/>
  <c r="H3119" i="8"/>
  <c r="H3118" i="8"/>
  <c r="H3117" i="8"/>
  <c r="H3116" i="8"/>
  <c r="H3115" i="8"/>
  <c r="H3114" i="8"/>
  <c r="H3113" i="8"/>
  <c r="H3112" i="8"/>
  <c r="H3111" i="8"/>
  <c r="H3110" i="8"/>
  <c r="H3109" i="8"/>
  <c r="H3108" i="8"/>
  <c r="H3107" i="8"/>
  <c r="H3106" i="8"/>
  <c r="H3105" i="8"/>
  <c r="H3104" i="8"/>
  <c r="H3103" i="8"/>
  <c r="H3102" i="8"/>
  <c r="H3101" i="8"/>
  <c r="H3100" i="8"/>
  <c r="H3099" i="8"/>
  <c r="H3098" i="8"/>
  <c r="H3097" i="8"/>
  <c r="H3096" i="8"/>
  <c r="H3095" i="8"/>
  <c r="H3094" i="8"/>
  <c r="H3093" i="8"/>
  <c r="H3092" i="8"/>
  <c r="H3091" i="8"/>
  <c r="H3090" i="8"/>
  <c r="H3089" i="8"/>
  <c r="H3088" i="8"/>
  <c r="H3087" i="8"/>
  <c r="H3086" i="8"/>
  <c r="H3085" i="8"/>
  <c r="H3084" i="8"/>
  <c r="H3083" i="8"/>
  <c r="H3082" i="8"/>
  <c r="H3081" i="8"/>
  <c r="H3080" i="8"/>
  <c r="H3079" i="8"/>
  <c r="H3078" i="8"/>
  <c r="H3077" i="8"/>
  <c r="H3076" i="8"/>
  <c r="H3075" i="8"/>
  <c r="H3074" i="8"/>
  <c r="H3073" i="8"/>
  <c r="H3072" i="8"/>
  <c r="H3071" i="8"/>
  <c r="H3070" i="8"/>
  <c r="H3069" i="8"/>
  <c r="H3068" i="8"/>
  <c r="H3067" i="8"/>
  <c r="H3066" i="8"/>
  <c r="H3065" i="8"/>
  <c r="H3064" i="8"/>
  <c r="H3063" i="8"/>
  <c r="H3062" i="8"/>
  <c r="H3061" i="8"/>
  <c r="H3060" i="8"/>
  <c r="H3059" i="8"/>
  <c r="H3058" i="8"/>
  <c r="H3057" i="8"/>
  <c r="H3056" i="8"/>
  <c r="H3055" i="8"/>
  <c r="H3054" i="8"/>
  <c r="H3053" i="8"/>
  <c r="H3052" i="8"/>
  <c r="H3051" i="8"/>
  <c r="H3050" i="8"/>
  <c r="H3049" i="8"/>
  <c r="H3048" i="8"/>
  <c r="H3047" i="8"/>
  <c r="H3046" i="8"/>
  <c r="H3045" i="8"/>
  <c r="H3044" i="8"/>
  <c r="H3043" i="8"/>
  <c r="H3042" i="8"/>
  <c r="H3041" i="8"/>
  <c r="H3040" i="8"/>
  <c r="H3039" i="8"/>
  <c r="H3038" i="8"/>
  <c r="H3037" i="8"/>
  <c r="H3036" i="8"/>
  <c r="H3035" i="8"/>
  <c r="H3034" i="8"/>
  <c r="H3033" i="8"/>
  <c r="H3032" i="8"/>
  <c r="H3031" i="8"/>
  <c r="H3030" i="8"/>
  <c r="H3029" i="8"/>
  <c r="H3028" i="8"/>
  <c r="H3027" i="8"/>
  <c r="H3026" i="8"/>
  <c r="H3025" i="8"/>
  <c r="H3024" i="8"/>
  <c r="H3023" i="8"/>
  <c r="H3022" i="8"/>
  <c r="H3021" i="8"/>
  <c r="H3020" i="8"/>
  <c r="H3019" i="8"/>
  <c r="H3018" i="8"/>
  <c r="H3017" i="8"/>
  <c r="H3016" i="8"/>
  <c r="H3015" i="8"/>
  <c r="H3014" i="8"/>
  <c r="H3013" i="8"/>
  <c r="H3012" i="8"/>
  <c r="H3011" i="8"/>
  <c r="H3010" i="8"/>
  <c r="H3009" i="8"/>
  <c r="H3008" i="8"/>
  <c r="H3007" i="8"/>
  <c r="H3006" i="8"/>
  <c r="H3005" i="8"/>
  <c r="H3004" i="8"/>
  <c r="H3003" i="8"/>
  <c r="H3002" i="8"/>
  <c r="H3001" i="8"/>
  <c r="H3000" i="8"/>
  <c r="H2999" i="8"/>
  <c r="H2998" i="8"/>
  <c r="H2997" i="8"/>
  <c r="H2996" i="8"/>
  <c r="H2995" i="8"/>
  <c r="H2994" i="8"/>
  <c r="H2993" i="8"/>
  <c r="H2992" i="8"/>
  <c r="H2991" i="8"/>
  <c r="H2990" i="8"/>
  <c r="H2989" i="8"/>
  <c r="H2988" i="8"/>
  <c r="H2987" i="8"/>
  <c r="H2986" i="8"/>
  <c r="H2985" i="8"/>
  <c r="H2984" i="8"/>
  <c r="H2983" i="8"/>
  <c r="H2982" i="8"/>
  <c r="H2981" i="8"/>
  <c r="H2980" i="8"/>
  <c r="H2979" i="8"/>
  <c r="H2978" i="8"/>
  <c r="H2977" i="8"/>
  <c r="H2976" i="8"/>
  <c r="H2975" i="8"/>
  <c r="H2974" i="8"/>
  <c r="H2973" i="8"/>
  <c r="H2972" i="8"/>
  <c r="H2971" i="8"/>
  <c r="H2970" i="8"/>
  <c r="H2969" i="8"/>
  <c r="H2968" i="8"/>
  <c r="H2967" i="8"/>
  <c r="H2966" i="8"/>
  <c r="H2965" i="8"/>
  <c r="H2964" i="8"/>
  <c r="H2963" i="8"/>
  <c r="H2962" i="8"/>
  <c r="H2961" i="8"/>
  <c r="H2960" i="8"/>
  <c r="H2959" i="8"/>
  <c r="H2958" i="8"/>
  <c r="H2957" i="8"/>
  <c r="H2956" i="8"/>
  <c r="H2955" i="8"/>
  <c r="H2954" i="8"/>
  <c r="H2953" i="8"/>
  <c r="H2952" i="8"/>
  <c r="H2951" i="8"/>
  <c r="H2950" i="8"/>
  <c r="H2949" i="8"/>
  <c r="H2948" i="8"/>
  <c r="H2947" i="8"/>
  <c r="H2946" i="8"/>
  <c r="H2945" i="8"/>
  <c r="H2944" i="8"/>
  <c r="H2943" i="8"/>
  <c r="H2942" i="8"/>
  <c r="H2941" i="8"/>
  <c r="H2940" i="8"/>
  <c r="H2939" i="8"/>
  <c r="H2938" i="8"/>
  <c r="H2937" i="8"/>
  <c r="H2936" i="8"/>
  <c r="H2935" i="8"/>
  <c r="H2934" i="8"/>
  <c r="H2933" i="8"/>
  <c r="H2932" i="8"/>
  <c r="H2931" i="8"/>
  <c r="H2930" i="8"/>
  <c r="H2929" i="8"/>
  <c r="H2928" i="8"/>
  <c r="H2927" i="8"/>
  <c r="H2926" i="8"/>
  <c r="H2925" i="8"/>
  <c r="H2924" i="8"/>
  <c r="H2923" i="8"/>
  <c r="H2922" i="8"/>
  <c r="H2921" i="8"/>
  <c r="H2920" i="8"/>
  <c r="H2919" i="8"/>
  <c r="H2918" i="8"/>
  <c r="H2917" i="8"/>
  <c r="H2916" i="8"/>
  <c r="H2915" i="8"/>
  <c r="H2914" i="8"/>
  <c r="H2913" i="8"/>
  <c r="H2912" i="8"/>
  <c r="H2911" i="8"/>
  <c r="H2910" i="8"/>
  <c r="H2909" i="8"/>
  <c r="H2908" i="8"/>
  <c r="H2907" i="8"/>
  <c r="H2906" i="8"/>
  <c r="H2905" i="8"/>
  <c r="H2904" i="8"/>
  <c r="H2903" i="8"/>
  <c r="H2902" i="8"/>
  <c r="H2901" i="8"/>
  <c r="H2900" i="8"/>
  <c r="H2899" i="8"/>
  <c r="H2898" i="8"/>
  <c r="H2897" i="8"/>
  <c r="H2896" i="8"/>
  <c r="H2895" i="8"/>
  <c r="H2894" i="8"/>
  <c r="H2893" i="8"/>
  <c r="H2892" i="8"/>
  <c r="H2891" i="8"/>
  <c r="H2890" i="8"/>
  <c r="H2889" i="8"/>
  <c r="H2888" i="8"/>
  <c r="H2887" i="8"/>
  <c r="H2886" i="8"/>
  <c r="H2885" i="8"/>
  <c r="H2884" i="8"/>
  <c r="H2883" i="8"/>
  <c r="H2882" i="8"/>
  <c r="H2881" i="8"/>
  <c r="H2880" i="8"/>
  <c r="H2879" i="8"/>
  <c r="H2878" i="8"/>
  <c r="H2877" i="8"/>
  <c r="H2876" i="8"/>
  <c r="H2875" i="8"/>
  <c r="H2874" i="8"/>
  <c r="H2873" i="8"/>
  <c r="H2872" i="8"/>
  <c r="H2871" i="8"/>
  <c r="H2870" i="8"/>
  <c r="H2869" i="8"/>
  <c r="H2868" i="8"/>
  <c r="H2867" i="8"/>
  <c r="H2866" i="8"/>
  <c r="H2865" i="8"/>
  <c r="H2864" i="8"/>
  <c r="H2863" i="8"/>
  <c r="H2862" i="8"/>
  <c r="H2861" i="8"/>
  <c r="H2860" i="8"/>
  <c r="H2859" i="8"/>
  <c r="H2858" i="8"/>
  <c r="H2857" i="8"/>
  <c r="H2856" i="8"/>
  <c r="H2855" i="8"/>
  <c r="H2854" i="8"/>
  <c r="H2853" i="8"/>
  <c r="H2852" i="8"/>
  <c r="H2851" i="8"/>
  <c r="H2850" i="8"/>
  <c r="H2849" i="8"/>
  <c r="H2848" i="8"/>
  <c r="H2847" i="8"/>
  <c r="H2846" i="8"/>
  <c r="H2845" i="8"/>
  <c r="H2844" i="8"/>
  <c r="H2843" i="8"/>
  <c r="H2842" i="8"/>
  <c r="H2841" i="8"/>
  <c r="H2840" i="8"/>
  <c r="H2839" i="8"/>
  <c r="H2838" i="8"/>
  <c r="H2837" i="8"/>
  <c r="H2836" i="8"/>
  <c r="H2835" i="8"/>
  <c r="H2834" i="8"/>
  <c r="H2833" i="8"/>
  <c r="H2832" i="8"/>
  <c r="H2831" i="8"/>
  <c r="H2830" i="8"/>
  <c r="H2829" i="8"/>
  <c r="H2828" i="8"/>
  <c r="H2827" i="8"/>
  <c r="H2826" i="8"/>
  <c r="H2825" i="8"/>
  <c r="H2824" i="8"/>
  <c r="H2823" i="8"/>
  <c r="H2822" i="8"/>
  <c r="H2821" i="8"/>
  <c r="H2820" i="8"/>
  <c r="H2819" i="8"/>
  <c r="H2818" i="8"/>
  <c r="H2817" i="8"/>
  <c r="H2816" i="8"/>
  <c r="H2815" i="8"/>
  <c r="H2814" i="8"/>
  <c r="H2813" i="8"/>
  <c r="H2812" i="8"/>
  <c r="H2811" i="8"/>
  <c r="H2810" i="8"/>
  <c r="H2809" i="8"/>
  <c r="H2808" i="8"/>
  <c r="H2807" i="8"/>
  <c r="H2806" i="8"/>
  <c r="H2805" i="8"/>
  <c r="H2804" i="8"/>
  <c r="H2803" i="8"/>
  <c r="H2802" i="8"/>
  <c r="H2801" i="8"/>
  <c r="H2800" i="8"/>
  <c r="H2799" i="8"/>
  <c r="H2798" i="8"/>
  <c r="H2797" i="8"/>
  <c r="H2796" i="8"/>
  <c r="H2795" i="8"/>
  <c r="H2794" i="8"/>
  <c r="H2793" i="8"/>
  <c r="H2792" i="8"/>
  <c r="H2791" i="8"/>
  <c r="H2790" i="8"/>
  <c r="H2789" i="8"/>
  <c r="H2788" i="8"/>
  <c r="H2787" i="8"/>
  <c r="H2786" i="8"/>
  <c r="H2785" i="8"/>
  <c r="H2784" i="8"/>
  <c r="H2783" i="8"/>
  <c r="H2782" i="8"/>
  <c r="H2781" i="8"/>
  <c r="H2780" i="8"/>
  <c r="H2779" i="8"/>
  <c r="H2778" i="8"/>
  <c r="H2777" i="8"/>
  <c r="H2776" i="8"/>
  <c r="H2775" i="8"/>
  <c r="H2774" i="8"/>
  <c r="H2773" i="8"/>
  <c r="H2772" i="8"/>
  <c r="H2771" i="8"/>
  <c r="H2770" i="8"/>
  <c r="H2769" i="8"/>
  <c r="H2768" i="8"/>
  <c r="H2767" i="8"/>
  <c r="H2766" i="8"/>
  <c r="H2765" i="8"/>
  <c r="H2764" i="8"/>
  <c r="H2763" i="8"/>
  <c r="H2762" i="8"/>
  <c r="H2761" i="8"/>
  <c r="H2760" i="8"/>
  <c r="H2759" i="8"/>
  <c r="H2758" i="8"/>
  <c r="H2757" i="8"/>
  <c r="H2756" i="8"/>
  <c r="H2755" i="8"/>
  <c r="H2754" i="8"/>
  <c r="H2753" i="8"/>
  <c r="H2752" i="8"/>
  <c r="H2751" i="8"/>
  <c r="H2750" i="8"/>
  <c r="H2749" i="8"/>
  <c r="H2748" i="8"/>
  <c r="H2747" i="8"/>
  <c r="H2746" i="8"/>
  <c r="H2745" i="8"/>
  <c r="H2744" i="8"/>
  <c r="H2743" i="8"/>
  <c r="H2742" i="8"/>
  <c r="H2741" i="8"/>
  <c r="H2740" i="8"/>
  <c r="H2739" i="8"/>
  <c r="H2738" i="8"/>
  <c r="H2737" i="8"/>
  <c r="H2736" i="8"/>
  <c r="H2735" i="8"/>
  <c r="H2734" i="8"/>
  <c r="H2733" i="8"/>
  <c r="H2732" i="8"/>
  <c r="H2731" i="8"/>
  <c r="H2730" i="8"/>
  <c r="H2729" i="8"/>
  <c r="H2728" i="8"/>
  <c r="H2727" i="8"/>
  <c r="H2726" i="8"/>
  <c r="H2725" i="8"/>
  <c r="H2724" i="8"/>
  <c r="H2723" i="8"/>
  <c r="H2722" i="8"/>
  <c r="H2721" i="8"/>
  <c r="H2720" i="8"/>
  <c r="H2719" i="8"/>
  <c r="H2718" i="8"/>
  <c r="H2717" i="8"/>
  <c r="H2716" i="8"/>
  <c r="H2715" i="8"/>
  <c r="H2714" i="8"/>
  <c r="H2713" i="8"/>
  <c r="H2712" i="8"/>
  <c r="H2711" i="8"/>
  <c r="H2710" i="8"/>
  <c r="H2709" i="8"/>
  <c r="H2708" i="8"/>
  <c r="H2707" i="8"/>
  <c r="H2706" i="8"/>
  <c r="H2705" i="8"/>
  <c r="H2704" i="8"/>
  <c r="H2703" i="8"/>
  <c r="H2702" i="8"/>
  <c r="H2701" i="8"/>
  <c r="H2700" i="8"/>
  <c r="H2699" i="8"/>
  <c r="H2698" i="8"/>
  <c r="H2697" i="8"/>
  <c r="H2696" i="8"/>
  <c r="H2695" i="8"/>
  <c r="H2694" i="8"/>
  <c r="H2693" i="8"/>
  <c r="H2692" i="8"/>
  <c r="H2691" i="8"/>
  <c r="H2690" i="8"/>
  <c r="H2689" i="8"/>
  <c r="H2688" i="8"/>
  <c r="H2687" i="8"/>
  <c r="H2686" i="8"/>
  <c r="H2685" i="8"/>
  <c r="H2684" i="8"/>
  <c r="H2683" i="8"/>
  <c r="H2682" i="8"/>
  <c r="H2681" i="8"/>
  <c r="H2680" i="8"/>
  <c r="H2679" i="8"/>
  <c r="H2678" i="8"/>
  <c r="H2677" i="8"/>
  <c r="H2676" i="8"/>
  <c r="H2675" i="8"/>
  <c r="H2674" i="8"/>
  <c r="H2673" i="8"/>
  <c r="H2672" i="8"/>
  <c r="H2671" i="8"/>
  <c r="H2670" i="8"/>
  <c r="H2669" i="8"/>
  <c r="H2668" i="8"/>
  <c r="H2667" i="8"/>
  <c r="H2666" i="8"/>
  <c r="H2665" i="8"/>
  <c r="H2664" i="8"/>
  <c r="H2663" i="8"/>
  <c r="H2662" i="8"/>
  <c r="H2661" i="8"/>
  <c r="H2660" i="8"/>
  <c r="H2659" i="8"/>
  <c r="H2658" i="8"/>
  <c r="H2657" i="8"/>
  <c r="H2656" i="8"/>
  <c r="H2655" i="8"/>
  <c r="H2654" i="8"/>
  <c r="H2653" i="8"/>
  <c r="H2652" i="8"/>
  <c r="H2651" i="8"/>
  <c r="H2650" i="8"/>
  <c r="H2649" i="8"/>
  <c r="H2648" i="8"/>
  <c r="H2647" i="8"/>
  <c r="H2646" i="8"/>
  <c r="H2645" i="8"/>
  <c r="H2644" i="8"/>
  <c r="H2643" i="8"/>
  <c r="H2642" i="8"/>
  <c r="H2641" i="8"/>
  <c r="H2640" i="8"/>
  <c r="H2639" i="8"/>
  <c r="H2638" i="8"/>
  <c r="H2637" i="8"/>
  <c r="H2636" i="8"/>
  <c r="H2635" i="8"/>
  <c r="H2634" i="8"/>
  <c r="H2633" i="8"/>
  <c r="H2632" i="8"/>
  <c r="H2631" i="8"/>
  <c r="H2630" i="8"/>
  <c r="H2629" i="8"/>
  <c r="H2628" i="8"/>
  <c r="H2627" i="8"/>
  <c r="H2626" i="8"/>
  <c r="H2625" i="8"/>
  <c r="H2624" i="8"/>
  <c r="H2623" i="8"/>
  <c r="H2622" i="8"/>
  <c r="H2621" i="8"/>
  <c r="H2620" i="8"/>
  <c r="H2619" i="8"/>
  <c r="H2618" i="8"/>
  <c r="H2617" i="8"/>
  <c r="H2616" i="8"/>
  <c r="H2615" i="8"/>
  <c r="H2614" i="8"/>
  <c r="H2613" i="8"/>
  <c r="H2612" i="8"/>
  <c r="H2611" i="8"/>
  <c r="H2610" i="8"/>
  <c r="H2609" i="8"/>
  <c r="H2608" i="8"/>
  <c r="H2607" i="8"/>
  <c r="H2606" i="8"/>
  <c r="H2605" i="8"/>
  <c r="H2604" i="8"/>
  <c r="H2603" i="8"/>
  <c r="H2602" i="8"/>
  <c r="H2601" i="8"/>
  <c r="H2600" i="8"/>
  <c r="H2599" i="8"/>
  <c r="H2598" i="8"/>
  <c r="H2597" i="8"/>
  <c r="H2596" i="8"/>
  <c r="H2595" i="8"/>
  <c r="H2594" i="8"/>
  <c r="H2593" i="8"/>
  <c r="H2592" i="8"/>
  <c r="H2591" i="8"/>
  <c r="H2590" i="8"/>
  <c r="H2589" i="8"/>
  <c r="H2588" i="8"/>
  <c r="H2587" i="8"/>
  <c r="H2586" i="8"/>
  <c r="H2585" i="8"/>
  <c r="H2584" i="8"/>
  <c r="H2583" i="8"/>
  <c r="H2582" i="8"/>
  <c r="H2581" i="8"/>
  <c r="H2580" i="8"/>
  <c r="H2579" i="8"/>
  <c r="H2578" i="8"/>
  <c r="H2577" i="8"/>
  <c r="H2576" i="8"/>
  <c r="H2575" i="8"/>
  <c r="H2574" i="8"/>
  <c r="H2573" i="8"/>
  <c r="H2572" i="8"/>
  <c r="H2571" i="8"/>
  <c r="H2570" i="8"/>
  <c r="H2569" i="8"/>
  <c r="H2568" i="8"/>
  <c r="H2567" i="8"/>
  <c r="H2566" i="8"/>
  <c r="H2565" i="8"/>
  <c r="H2564" i="8"/>
  <c r="H2563" i="8"/>
  <c r="H2562" i="8"/>
  <c r="H2561" i="8"/>
  <c r="H2560" i="8"/>
  <c r="H2559" i="8"/>
  <c r="H2558" i="8"/>
  <c r="H2557" i="8"/>
  <c r="H2556" i="8"/>
  <c r="H2555" i="8"/>
  <c r="H2554" i="8"/>
  <c r="H2553" i="8"/>
  <c r="H2552" i="8"/>
  <c r="H2551" i="8"/>
  <c r="H2550" i="8"/>
  <c r="H2549" i="8"/>
  <c r="H2548" i="8"/>
  <c r="H2547" i="8"/>
  <c r="H2546" i="8"/>
  <c r="H2545" i="8"/>
  <c r="H2544" i="8"/>
  <c r="H2543" i="8"/>
  <c r="H2542" i="8"/>
  <c r="H2541" i="8"/>
  <c r="H2540" i="8"/>
  <c r="H2539" i="8"/>
  <c r="H2538" i="8"/>
  <c r="H2537" i="8"/>
  <c r="H2536" i="8"/>
  <c r="H2535" i="8"/>
  <c r="H2534" i="8"/>
  <c r="H2533" i="8"/>
  <c r="H2532" i="8"/>
  <c r="H2531" i="8"/>
  <c r="H2530" i="8"/>
  <c r="H2529" i="8"/>
  <c r="H2528" i="8"/>
  <c r="H2527" i="8"/>
  <c r="H2526" i="8"/>
  <c r="H2525" i="8"/>
  <c r="H2524" i="8"/>
  <c r="H2523" i="8"/>
  <c r="H2522" i="8"/>
  <c r="H2521" i="8"/>
  <c r="H2520" i="8"/>
  <c r="H2519" i="8"/>
  <c r="H2518" i="8"/>
  <c r="H2517" i="8"/>
  <c r="H2516" i="8"/>
  <c r="H2515" i="8"/>
  <c r="H2514" i="8"/>
  <c r="H2513" i="8"/>
  <c r="H2512" i="8"/>
  <c r="H2511" i="8"/>
  <c r="H2510" i="8"/>
  <c r="H2509" i="8"/>
  <c r="H2508" i="8"/>
  <c r="H2507" i="8"/>
  <c r="H2506" i="8"/>
  <c r="H2505" i="8"/>
  <c r="H2504" i="8"/>
  <c r="H2503" i="8"/>
  <c r="H2502" i="8"/>
  <c r="H2501" i="8"/>
  <c r="H2500" i="8"/>
  <c r="H2499" i="8"/>
  <c r="H2498" i="8"/>
  <c r="H2497" i="8"/>
  <c r="H2496" i="8"/>
  <c r="H2495" i="8"/>
  <c r="H2494" i="8"/>
  <c r="H2493" i="8"/>
  <c r="H2492" i="8"/>
  <c r="H2491" i="8"/>
  <c r="H2490" i="8"/>
  <c r="H2489" i="8"/>
  <c r="H2488" i="8"/>
  <c r="H2487" i="8"/>
  <c r="H2486" i="8"/>
  <c r="H2485" i="8"/>
  <c r="H2484" i="8"/>
  <c r="H2483" i="8"/>
  <c r="H2482" i="8"/>
  <c r="H2481" i="8"/>
  <c r="H2480" i="8"/>
  <c r="H2479" i="8"/>
  <c r="H2478" i="8"/>
  <c r="H2477" i="8"/>
  <c r="H2476" i="8"/>
  <c r="H2475" i="8"/>
  <c r="H2474" i="8"/>
  <c r="H2473" i="8"/>
  <c r="H2472" i="8"/>
  <c r="H2471" i="8"/>
  <c r="H2470" i="8"/>
  <c r="H2469" i="8"/>
  <c r="H2468" i="8"/>
  <c r="H2467" i="8"/>
  <c r="H2466" i="8"/>
  <c r="H2465" i="8"/>
  <c r="H2464" i="8"/>
  <c r="H2463" i="8"/>
  <c r="H2462" i="8"/>
  <c r="H2461" i="8"/>
  <c r="H2460" i="8"/>
  <c r="H2459" i="8"/>
  <c r="H2458" i="8"/>
  <c r="H2457" i="8"/>
  <c r="H2456" i="8"/>
  <c r="H2455" i="8"/>
  <c r="H2454" i="8"/>
  <c r="H2453" i="8"/>
  <c r="H2452" i="8"/>
  <c r="H2451" i="8"/>
  <c r="H2450" i="8"/>
  <c r="H2449" i="8"/>
  <c r="H2448" i="8"/>
  <c r="H2447" i="8"/>
  <c r="H2446" i="8"/>
  <c r="H2445" i="8"/>
  <c r="H2444" i="8"/>
  <c r="H2443" i="8"/>
  <c r="H2442" i="8"/>
  <c r="H2441" i="8"/>
  <c r="H2440" i="8"/>
  <c r="H2439" i="8"/>
  <c r="H2438" i="8"/>
  <c r="H2437" i="8"/>
  <c r="H2436" i="8"/>
  <c r="H2435" i="8"/>
  <c r="H2434" i="8"/>
  <c r="H2433" i="8"/>
  <c r="H2432" i="8"/>
  <c r="H2431" i="8"/>
  <c r="H2430" i="8"/>
  <c r="H2429" i="8"/>
  <c r="H2428" i="8"/>
  <c r="H2427" i="8"/>
  <c r="H2426" i="8"/>
  <c r="H2425" i="8"/>
  <c r="H2424" i="8"/>
  <c r="H2423" i="8"/>
  <c r="H2422" i="8"/>
  <c r="H2421" i="8"/>
  <c r="H2420" i="8"/>
  <c r="H2419" i="8"/>
  <c r="H2418" i="8"/>
  <c r="H2417" i="8"/>
  <c r="H2416" i="8"/>
  <c r="H2415" i="8"/>
  <c r="H2414" i="8"/>
  <c r="H2413" i="8"/>
  <c r="H2412" i="8"/>
  <c r="H2411" i="8"/>
  <c r="H2410" i="8"/>
  <c r="H2409" i="8"/>
  <c r="H2408" i="8"/>
  <c r="H2407" i="8"/>
  <c r="H2406" i="8"/>
  <c r="H2405" i="8"/>
  <c r="H2404" i="8"/>
  <c r="H2403" i="8"/>
  <c r="H2402" i="8"/>
  <c r="H2401" i="8"/>
  <c r="H2400" i="8"/>
  <c r="H2399" i="8"/>
  <c r="H2398" i="8"/>
  <c r="H2397" i="8"/>
  <c r="H2396" i="8"/>
  <c r="H2395" i="8"/>
  <c r="H2394" i="8"/>
  <c r="H2393" i="8"/>
  <c r="H2392" i="8"/>
  <c r="H2391" i="8"/>
  <c r="H2390" i="8"/>
  <c r="H2389" i="8"/>
  <c r="H2388" i="8"/>
  <c r="H2387" i="8"/>
  <c r="H2386" i="8"/>
  <c r="H2385" i="8"/>
  <c r="H2384" i="8"/>
  <c r="H2383" i="8"/>
  <c r="H2382" i="8"/>
  <c r="H2381" i="8"/>
  <c r="H2380" i="8"/>
  <c r="H2379" i="8"/>
  <c r="H2378" i="8"/>
  <c r="H2377" i="8"/>
  <c r="H2376" i="8"/>
  <c r="H2375" i="8"/>
  <c r="H2374" i="8"/>
  <c r="H2373" i="8"/>
  <c r="H2372" i="8"/>
  <c r="H2371" i="8"/>
  <c r="H2370" i="8"/>
  <c r="H2369" i="8"/>
  <c r="H2368" i="8"/>
  <c r="H2367" i="8"/>
  <c r="H2366" i="8"/>
  <c r="H2365" i="8"/>
  <c r="H2364" i="8"/>
  <c r="H2363" i="8"/>
  <c r="H2362" i="8"/>
  <c r="H2361" i="8"/>
  <c r="H2360" i="8"/>
  <c r="H2359" i="8"/>
  <c r="H2358" i="8"/>
  <c r="H2357" i="8"/>
  <c r="H2356" i="8"/>
  <c r="H2355" i="8"/>
  <c r="H2354" i="8"/>
  <c r="H2353" i="8"/>
  <c r="H2352" i="8"/>
  <c r="H2351" i="8"/>
  <c r="H2350" i="8"/>
  <c r="H2349" i="8"/>
  <c r="H2348" i="8"/>
  <c r="H2347" i="8"/>
  <c r="H2346" i="8"/>
  <c r="H2345" i="8"/>
  <c r="H2344" i="8"/>
  <c r="H2343" i="8"/>
  <c r="H2342" i="8"/>
  <c r="H2341" i="8"/>
  <c r="H2340" i="8"/>
  <c r="H2339" i="8"/>
  <c r="H2338" i="8"/>
  <c r="H2337" i="8"/>
  <c r="H2336" i="8"/>
  <c r="H2335" i="8"/>
  <c r="H2334" i="8"/>
  <c r="H2333" i="8"/>
  <c r="H2332" i="8"/>
  <c r="H2331" i="8"/>
  <c r="H2330" i="8"/>
  <c r="H2329" i="8"/>
  <c r="H2328" i="8"/>
  <c r="H2327" i="8"/>
  <c r="H2326" i="8"/>
  <c r="H2325" i="8"/>
  <c r="H2324" i="8"/>
  <c r="H2323" i="8"/>
  <c r="H2322" i="8"/>
  <c r="H2321" i="8"/>
  <c r="H2320" i="8"/>
  <c r="H2319" i="8"/>
  <c r="H2318" i="8"/>
  <c r="H2317" i="8"/>
  <c r="H2316" i="8"/>
  <c r="H2315" i="8"/>
  <c r="H2314" i="8"/>
  <c r="H2313" i="8"/>
  <c r="H2312" i="8"/>
  <c r="H2311" i="8"/>
  <c r="H2310" i="8"/>
  <c r="H2309" i="8"/>
  <c r="H2308" i="8"/>
  <c r="H2307" i="8"/>
  <c r="H2306" i="8"/>
  <c r="H2305" i="8"/>
  <c r="H2304" i="8"/>
  <c r="H2303" i="8"/>
  <c r="H2302" i="8"/>
  <c r="H2301" i="8"/>
  <c r="H2300" i="8"/>
  <c r="H2299" i="8"/>
  <c r="H2298" i="8"/>
  <c r="H2297" i="8"/>
  <c r="H2296" i="8"/>
  <c r="H2295" i="8"/>
  <c r="H2294" i="8"/>
  <c r="H2293" i="8"/>
  <c r="H2292" i="8"/>
  <c r="H2291" i="8"/>
  <c r="H2290" i="8"/>
  <c r="H2289" i="8"/>
  <c r="H2288" i="8"/>
  <c r="H2287" i="8"/>
  <c r="H2286" i="8"/>
  <c r="H2285" i="8"/>
  <c r="H2284" i="8"/>
  <c r="H2283" i="8"/>
  <c r="H2282" i="8"/>
  <c r="H2281" i="8"/>
  <c r="H2280" i="8"/>
  <c r="H2279" i="8"/>
  <c r="H2278" i="8"/>
  <c r="H2277" i="8"/>
  <c r="H2276" i="8"/>
  <c r="H2275" i="8"/>
  <c r="H2274" i="8"/>
  <c r="H2273" i="8"/>
  <c r="H2272" i="8"/>
  <c r="H2271" i="8"/>
  <c r="H2270" i="8"/>
  <c r="H2269" i="8"/>
  <c r="H2268" i="8"/>
  <c r="H2267" i="8"/>
  <c r="H2266" i="8"/>
  <c r="H2265" i="8"/>
  <c r="H2264" i="8"/>
  <c r="H2263" i="8"/>
  <c r="H2262" i="8"/>
  <c r="H2261" i="8"/>
  <c r="H2260" i="8"/>
  <c r="H2259" i="8"/>
  <c r="H2258" i="8"/>
  <c r="H2257" i="8"/>
  <c r="H2256" i="8"/>
  <c r="H2255" i="8"/>
  <c r="H2254" i="8"/>
  <c r="H2253" i="8"/>
  <c r="H2252" i="8"/>
  <c r="H2251" i="8"/>
  <c r="H2250" i="8"/>
  <c r="H2249" i="8"/>
  <c r="H2248" i="8"/>
  <c r="H2247" i="8"/>
  <c r="H2246" i="8"/>
  <c r="H2245" i="8"/>
  <c r="H2244" i="8"/>
  <c r="H2243" i="8"/>
  <c r="H2242" i="8"/>
  <c r="H2241" i="8"/>
  <c r="H2240" i="8"/>
  <c r="H2239" i="8"/>
  <c r="H2238" i="8"/>
  <c r="H2237" i="8"/>
  <c r="H2236" i="8"/>
  <c r="H2235" i="8"/>
  <c r="H2234" i="8"/>
  <c r="H2233" i="8"/>
  <c r="H2232" i="8"/>
  <c r="H2231" i="8"/>
  <c r="H2230" i="8"/>
  <c r="H2229" i="8"/>
  <c r="H2228" i="8"/>
  <c r="H2227" i="8"/>
  <c r="H2226" i="8"/>
  <c r="H2225" i="8"/>
  <c r="H2224" i="8"/>
  <c r="H2223" i="8"/>
  <c r="H2222" i="8"/>
  <c r="H2221" i="8"/>
  <c r="H2220" i="8"/>
  <c r="H2219" i="8"/>
  <c r="H2218" i="8"/>
  <c r="H2217" i="8"/>
  <c r="H2216" i="8"/>
  <c r="H2215" i="8"/>
  <c r="H2214" i="8"/>
  <c r="H2213" i="8"/>
  <c r="H2212" i="8"/>
  <c r="H2211" i="8"/>
  <c r="H2210" i="8"/>
  <c r="H2209" i="8"/>
  <c r="H2208" i="8"/>
  <c r="H2207" i="8"/>
  <c r="H2206" i="8"/>
  <c r="H2205" i="8"/>
  <c r="H2204" i="8"/>
  <c r="H2203" i="8"/>
  <c r="H2202" i="8"/>
  <c r="H2201" i="8"/>
  <c r="H2200" i="8"/>
  <c r="H2199" i="8"/>
  <c r="H2198" i="8"/>
  <c r="H2197" i="8"/>
  <c r="H2196" i="8"/>
  <c r="H2195" i="8"/>
  <c r="H2194" i="8"/>
  <c r="H2193" i="8"/>
  <c r="H2192" i="8"/>
  <c r="H2191" i="8"/>
  <c r="H2190" i="8"/>
  <c r="H2189" i="8"/>
  <c r="H2188" i="8"/>
  <c r="H2187" i="8"/>
  <c r="H2186" i="8"/>
  <c r="H2185" i="8"/>
  <c r="H2184" i="8"/>
  <c r="H2183" i="8"/>
  <c r="H2182" i="8"/>
  <c r="H2181" i="8"/>
  <c r="H2180" i="8"/>
  <c r="H2179" i="8"/>
  <c r="H2178" i="8"/>
  <c r="H2177" i="8"/>
  <c r="H2176" i="8"/>
  <c r="H2175" i="8"/>
  <c r="H2174" i="8"/>
  <c r="H2173" i="8"/>
  <c r="H2172" i="8"/>
  <c r="H2171" i="8"/>
  <c r="H2170" i="8"/>
  <c r="H2169" i="8"/>
  <c r="H2168" i="8"/>
  <c r="H2167" i="8"/>
  <c r="H2166" i="8"/>
  <c r="H2165" i="8"/>
  <c r="H2164" i="8"/>
  <c r="H2163" i="8"/>
  <c r="H2162" i="8"/>
  <c r="H2161" i="8"/>
  <c r="H2160" i="8"/>
  <c r="H2159" i="8"/>
  <c r="H2158" i="8"/>
  <c r="H2157" i="8"/>
  <c r="H2156" i="8"/>
  <c r="H2155" i="8"/>
  <c r="H2154" i="8"/>
  <c r="H2153" i="8"/>
  <c r="H2152" i="8"/>
  <c r="H2151" i="8"/>
  <c r="H2150" i="8"/>
  <c r="H2149" i="8"/>
  <c r="H2148" i="8"/>
  <c r="H2147" i="8"/>
  <c r="H2146" i="8"/>
  <c r="H2145" i="8"/>
  <c r="H2144" i="8"/>
  <c r="H2143" i="8"/>
  <c r="H2142" i="8"/>
  <c r="H2141" i="8"/>
  <c r="H2140" i="8"/>
  <c r="H2139" i="8"/>
  <c r="H2138" i="8"/>
  <c r="H2137" i="8"/>
  <c r="H2136" i="8"/>
  <c r="H2135" i="8"/>
  <c r="H2134" i="8"/>
  <c r="H2133" i="8"/>
  <c r="H2132" i="8"/>
  <c r="H2131" i="8"/>
  <c r="H2130" i="8"/>
  <c r="H2129" i="8"/>
  <c r="H2128" i="8"/>
  <c r="H2127" i="8"/>
  <c r="H2126" i="8"/>
  <c r="H2125" i="8"/>
  <c r="H2124" i="8"/>
  <c r="H2123" i="8"/>
  <c r="H2122" i="8"/>
  <c r="H2121" i="8"/>
  <c r="H2120" i="8"/>
  <c r="H2119" i="8"/>
  <c r="H2118" i="8"/>
  <c r="H2117" i="8"/>
  <c r="H2116" i="8"/>
  <c r="H2115" i="8"/>
  <c r="H2114" i="8"/>
  <c r="H2113" i="8"/>
  <c r="H2112" i="8"/>
  <c r="H2111" i="8"/>
  <c r="H2110" i="8"/>
  <c r="H2109" i="8"/>
  <c r="H2108" i="8"/>
  <c r="H2107" i="8"/>
  <c r="H2106" i="8"/>
  <c r="H2105" i="8"/>
  <c r="H2104" i="8"/>
  <c r="H2103" i="8"/>
  <c r="H2102" i="8"/>
  <c r="H2101" i="8"/>
  <c r="H2100" i="8"/>
  <c r="H2099" i="8"/>
  <c r="H2098" i="8"/>
  <c r="H2097" i="8"/>
  <c r="H2096" i="8"/>
  <c r="H2095" i="8"/>
  <c r="H2094" i="8"/>
  <c r="H2093" i="8"/>
  <c r="H2092" i="8"/>
  <c r="H2091" i="8"/>
  <c r="H2090" i="8"/>
  <c r="H2089" i="8"/>
  <c r="H2088" i="8"/>
  <c r="H2087" i="8"/>
  <c r="H2086" i="8"/>
  <c r="H2085" i="8"/>
  <c r="H2084" i="8"/>
  <c r="H2083" i="8"/>
  <c r="H2082" i="8"/>
  <c r="H2081" i="8"/>
  <c r="H2080" i="8"/>
  <c r="H2079" i="8"/>
  <c r="H2078" i="8"/>
  <c r="H2077" i="8"/>
  <c r="H2076" i="8"/>
  <c r="H2075" i="8"/>
  <c r="H2074" i="8"/>
  <c r="H2073" i="8"/>
  <c r="H2072" i="8"/>
  <c r="H2071" i="8"/>
  <c r="H2070" i="8"/>
  <c r="H2069" i="8"/>
  <c r="H2068" i="8"/>
  <c r="H2067" i="8"/>
  <c r="H2066" i="8"/>
  <c r="H2065" i="8"/>
  <c r="H2064" i="8"/>
  <c r="H2063" i="8"/>
  <c r="H2062" i="8"/>
  <c r="H2061" i="8"/>
  <c r="H2060" i="8"/>
  <c r="H2059" i="8"/>
  <c r="H2058" i="8"/>
  <c r="H2057" i="8"/>
  <c r="H2056" i="8"/>
  <c r="H2055" i="8"/>
  <c r="H2054" i="8"/>
  <c r="H2053" i="8"/>
  <c r="H2052" i="8"/>
  <c r="H2051" i="8"/>
  <c r="H2050" i="8"/>
  <c r="H2049" i="8"/>
  <c r="H2048" i="8"/>
  <c r="H2047" i="8"/>
  <c r="H2046" i="8"/>
  <c r="H2045" i="8"/>
  <c r="H2044" i="8"/>
  <c r="H2043" i="8"/>
  <c r="H2042" i="8"/>
  <c r="H2041" i="8"/>
  <c r="H2040" i="8"/>
  <c r="H2039" i="8"/>
  <c r="H2038" i="8"/>
  <c r="H2037" i="8"/>
  <c r="H2036" i="8"/>
  <c r="H2035" i="8"/>
  <c r="H2034" i="8"/>
  <c r="H2033" i="8"/>
  <c r="H2032" i="8"/>
  <c r="H2031" i="8"/>
  <c r="H2030" i="8"/>
  <c r="H2029" i="8"/>
  <c r="H2028" i="8"/>
  <c r="H2027" i="8"/>
  <c r="H2026" i="8"/>
  <c r="H2025" i="8"/>
  <c r="H2024" i="8"/>
  <c r="H2023" i="8"/>
  <c r="H2022" i="8"/>
  <c r="H2021" i="8"/>
  <c r="H2020" i="8"/>
  <c r="H2019" i="8"/>
  <c r="H2018" i="8"/>
  <c r="H2017" i="8"/>
  <c r="H2016" i="8"/>
  <c r="H2015" i="8"/>
  <c r="H2014" i="8"/>
  <c r="H2013" i="8"/>
  <c r="H2012" i="8"/>
  <c r="H2011" i="8"/>
  <c r="H2010" i="8"/>
  <c r="H2009" i="8"/>
  <c r="H2008" i="8"/>
  <c r="H2007" i="8"/>
  <c r="H2006" i="8"/>
  <c r="H2005" i="8"/>
  <c r="H2004" i="8"/>
  <c r="H2003" i="8"/>
  <c r="H2002" i="8"/>
  <c r="H2001" i="8"/>
  <c r="H2000" i="8"/>
  <c r="H1999" i="8"/>
  <c r="H1998" i="8"/>
  <c r="H1997" i="8"/>
  <c r="H1996" i="8"/>
  <c r="H1995" i="8"/>
  <c r="H1994" i="8"/>
  <c r="H1993" i="8"/>
  <c r="H1992" i="8"/>
  <c r="H1991" i="8"/>
  <c r="H1990" i="8"/>
  <c r="H1989" i="8"/>
  <c r="H1988" i="8"/>
  <c r="H1987" i="8"/>
  <c r="H1986" i="8"/>
  <c r="H1985" i="8"/>
  <c r="H1984" i="8"/>
  <c r="H1983" i="8"/>
  <c r="H1982" i="8"/>
  <c r="H1981" i="8"/>
  <c r="H1980" i="8"/>
  <c r="H1979" i="8"/>
  <c r="H1978" i="8"/>
  <c r="H1977" i="8"/>
  <c r="H1976" i="8"/>
  <c r="H1975" i="8"/>
  <c r="H1974" i="8"/>
  <c r="H1973" i="8"/>
  <c r="H1972" i="8"/>
  <c r="H1971" i="8"/>
  <c r="H1970" i="8"/>
  <c r="H1969" i="8"/>
  <c r="H1968" i="8"/>
  <c r="H1967" i="8"/>
  <c r="H1966" i="8"/>
  <c r="H1965" i="8"/>
  <c r="H1964" i="8"/>
  <c r="H1963" i="8"/>
  <c r="H1962" i="8"/>
  <c r="H1961" i="8"/>
  <c r="H1960" i="8"/>
  <c r="H1959" i="8"/>
  <c r="H1958" i="8"/>
  <c r="H1957" i="8"/>
  <c r="H1956" i="8"/>
  <c r="H1955" i="8"/>
  <c r="H1954" i="8"/>
  <c r="H1953" i="8"/>
  <c r="H1952" i="8"/>
  <c r="H1951" i="8"/>
  <c r="H1950" i="8"/>
  <c r="H1949" i="8"/>
  <c r="H1948" i="8"/>
  <c r="H1947" i="8"/>
  <c r="H1946" i="8"/>
  <c r="H1945" i="8"/>
  <c r="H1944" i="8"/>
  <c r="H1943" i="8"/>
  <c r="H1942" i="8"/>
  <c r="H1941" i="8"/>
  <c r="H1940" i="8"/>
  <c r="H1939" i="8"/>
  <c r="H1938" i="8"/>
  <c r="H1937" i="8"/>
  <c r="H1936" i="8"/>
  <c r="H1935" i="8"/>
  <c r="H1934" i="8"/>
  <c r="H1933" i="8"/>
  <c r="H1932" i="8"/>
  <c r="H1931" i="8"/>
  <c r="H1930" i="8"/>
  <c r="H1929" i="8"/>
  <c r="H1928" i="8"/>
  <c r="H1927" i="8"/>
  <c r="H1926" i="8"/>
  <c r="H1925" i="8"/>
  <c r="H1924" i="8"/>
  <c r="H1923" i="8"/>
  <c r="H1922" i="8"/>
  <c r="H1921" i="8"/>
  <c r="H1920" i="8"/>
  <c r="H1919" i="8"/>
  <c r="H1918" i="8"/>
  <c r="H1917" i="8"/>
  <c r="H1916" i="8"/>
  <c r="H1915" i="8"/>
  <c r="H1914" i="8"/>
  <c r="H1913" i="8"/>
  <c r="H1912" i="8"/>
  <c r="H1911" i="8"/>
  <c r="H1910" i="8"/>
  <c r="H1909" i="8"/>
  <c r="H1908" i="8"/>
  <c r="H1907" i="8"/>
  <c r="H1906" i="8"/>
  <c r="H1905" i="8"/>
  <c r="H1904" i="8"/>
  <c r="H1903" i="8"/>
  <c r="H1902" i="8"/>
  <c r="H1901" i="8"/>
  <c r="H1900" i="8"/>
  <c r="H1899" i="8"/>
  <c r="H1898" i="8"/>
  <c r="H1897" i="8"/>
  <c r="H1896" i="8"/>
  <c r="H1895" i="8"/>
  <c r="H1894" i="8"/>
  <c r="H1893" i="8"/>
  <c r="H1892" i="8"/>
  <c r="H1891" i="8"/>
  <c r="H1890" i="8"/>
  <c r="H1889" i="8"/>
  <c r="H1888" i="8"/>
  <c r="H1887" i="8"/>
  <c r="H1886" i="8"/>
  <c r="H1885" i="8"/>
  <c r="H1884" i="8"/>
  <c r="H1883" i="8"/>
  <c r="H1882" i="8"/>
  <c r="H1881" i="8"/>
  <c r="H1880" i="8"/>
  <c r="H1879" i="8"/>
  <c r="H1878" i="8"/>
  <c r="H1877" i="8"/>
  <c r="H1876" i="8"/>
  <c r="H1875" i="8"/>
  <c r="H1874" i="8"/>
  <c r="H1873" i="8"/>
  <c r="H1872" i="8"/>
  <c r="H1871" i="8"/>
  <c r="H1870" i="8"/>
  <c r="H1869" i="8"/>
  <c r="H1868" i="8"/>
  <c r="H1867" i="8"/>
  <c r="H1866" i="8"/>
  <c r="H1865" i="8"/>
  <c r="H1864" i="8"/>
  <c r="H1863" i="8"/>
  <c r="H1862" i="8"/>
  <c r="H1861" i="8"/>
  <c r="H1860" i="8"/>
  <c r="H1859" i="8"/>
  <c r="H1858" i="8"/>
  <c r="H1857" i="8"/>
  <c r="H1856" i="8"/>
  <c r="H1855" i="8"/>
  <c r="H1854" i="8"/>
  <c r="H1853" i="8"/>
  <c r="H1852" i="8"/>
  <c r="H1851" i="8"/>
  <c r="H1850" i="8"/>
  <c r="H1849" i="8"/>
  <c r="H1848" i="8"/>
  <c r="H1847" i="8"/>
  <c r="H1846" i="8"/>
  <c r="H1845" i="8"/>
  <c r="H1844" i="8"/>
  <c r="H1843" i="8"/>
  <c r="H1842" i="8"/>
  <c r="H1841" i="8"/>
  <c r="H1840" i="8"/>
  <c r="H1839" i="8"/>
  <c r="H1838" i="8"/>
  <c r="H1837" i="8"/>
  <c r="H1836" i="8"/>
  <c r="H1835" i="8"/>
  <c r="H1834" i="8"/>
  <c r="H1833" i="8"/>
  <c r="H1832" i="8"/>
  <c r="H1831" i="8"/>
  <c r="H1830" i="8"/>
  <c r="H1829" i="8"/>
  <c r="H1828" i="8"/>
  <c r="H1827" i="8"/>
  <c r="H1826" i="8"/>
  <c r="H1825" i="8"/>
  <c r="H1824" i="8"/>
  <c r="H1823" i="8"/>
  <c r="H1822" i="8"/>
  <c r="H1821" i="8"/>
  <c r="H1820" i="8"/>
  <c r="H1819" i="8"/>
  <c r="H1818" i="8"/>
  <c r="H1817" i="8"/>
  <c r="H1816" i="8"/>
  <c r="H1815" i="8"/>
  <c r="H1814" i="8"/>
  <c r="H1813" i="8"/>
  <c r="H1812" i="8"/>
  <c r="H1811" i="8"/>
  <c r="H1810" i="8"/>
  <c r="H1809" i="8"/>
  <c r="H1808" i="8"/>
  <c r="H1807" i="8"/>
  <c r="H1806" i="8"/>
  <c r="H1805" i="8"/>
  <c r="H1804" i="8"/>
  <c r="H1803" i="8"/>
  <c r="H1802" i="8"/>
  <c r="H1801" i="8"/>
  <c r="H1800" i="8"/>
  <c r="H1799" i="8"/>
  <c r="H1798" i="8"/>
  <c r="H1797" i="8"/>
  <c r="H1796" i="8"/>
  <c r="H1795" i="8"/>
  <c r="H1794" i="8"/>
  <c r="H1793" i="8"/>
  <c r="H1792" i="8"/>
  <c r="H1791" i="8"/>
  <c r="H1790" i="8"/>
  <c r="H1789" i="8"/>
  <c r="H1788" i="8"/>
  <c r="H1787" i="8"/>
  <c r="H1786" i="8"/>
  <c r="H1785" i="8"/>
  <c r="H1784" i="8"/>
  <c r="H1783" i="8"/>
  <c r="H1782" i="8"/>
  <c r="H1781" i="8"/>
  <c r="H1780" i="8"/>
  <c r="H1779" i="8"/>
  <c r="H1778" i="8"/>
  <c r="H1777" i="8"/>
  <c r="H1776" i="8"/>
  <c r="H1775" i="8"/>
  <c r="H1774" i="8"/>
  <c r="H1773" i="8"/>
  <c r="H1772" i="8"/>
  <c r="H1771" i="8"/>
  <c r="H1770" i="8"/>
  <c r="H1769" i="8"/>
  <c r="H1768" i="8"/>
  <c r="H1767" i="8"/>
  <c r="H1766" i="8"/>
  <c r="H1765" i="8"/>
  <c r="H1764" i="8"/>
  <c r="H1763" i="8"/>
  <c r="H1762" i="8"/>
  <c r="H1761" i="8"/>
  <c r="H1760" i="8"/>
  <c r="H1759" i="8"/>
  <c r="H1758" i="8"/>
  <c r="H1757" i="8"/>
  <c r="H1756" i="8"/>
  <c r="H1755" i="8"/>
  <c r="H1754" i="8"/>
  <c r="H1753" i="8"/>
  <c r="H1752" i="8"/>
  <c r="H1751" i="8"/>
  <c r="H1750" i="8"/>
  <c r="H1749" i="8"/>
  <c r="H1748" i="8"/>
  <c r="H1747" i="8"/>
  <c r="H1746" i="8"/>
  <c r="H1745" i="8"/>
  <c r="H1744" i="8"/>
  <c r="H1743" i="8"/>
  <c r="H1742" i="8"/>
  <c r="H1741" i="8"/>
  <c r="H1740" i="8"/>
  <c r="H1739" i="8"/>
  <c r="H1738" i="8"/>
  <c r="H1737" i="8"/>
  <c r="H1736" i="8"/>
  <c r="H1735" i="8"/>
  <c r="H1734" i="8"/>
  <c r="H1733" i="8"/>
  <c r="H1732" i="8"/>
  <c r="H1731" i="8"/>
  <c r="H1730" i="8"/>
  <c r="H1729" i="8"/>
  <c r="H1728" i="8"/>
  <c r="H1727" i="8"/>
  <c r="H1726" i="8"/>
  <c r="H1725" i="8"/>
  <c r="H1724" i="8"/>
  <c r="H1723" i="8"/>
  <c r="H1722" i="8"/>
  <c r="H1721" i="8"/>
  <c r="H1720" i="8"/>
  <c r="H1719" i="8"/>
  <c r="H1718" i="8"/>
  <c r="H1717" i="8"/>
  <c r="H1716" i="8"/>
  <c r="H1715" i="8"/>
  <c r="H1714" i="8"/>
  <c r="H1713" i="8"/>
  <c r="H1712" i="8"/>
  <c r="H1711" i="8"/>
  <c r="H1710" i="8"/>
  <c r="H1709" i="8"/>
  <c r="H1708" i="8"/>
  <c r="H1707" i="8"/>
  <c r="H1706" i="8"/>
  <c r="H1705" i="8"/>
  <c r="H1704" i="8"/>
  <c r="H1703" i="8"/>
  <c r="H1702" i="8"/>
  <c r="H1701" i="8"/>
  <c r="H1700" i="8"/>
  <c r="H1699" i="8"/>
  <c r="H1698" i="8"/>
  <c r="H1697" i="8"/>
  <c r="H1696" i="8"/>
  <c r="H1695" i="8"/>
  <c r="H1694" i="8"/>
  <c r="H1693" i="8"/>
  <c r="H1692" i="8"/>
  <c r="H1691" i="8"/>
  <c r="H1690" i="8"/>
  <c r="H1689" i="8"/>
  <c r="H1688" i="8"/>
  <c r="H1687" i="8"/>
  <c r="H1686" i="8"/>
  <c r="H1685" i="8"/>
  <c r="H1684" i="8"/>
  <c r="H1683" i="8"/>
  <c r="H1682" i="8"/>
  <c r="H1681" i="8"/>
  <c r="H1680" i="8"/>
  <c r="H1679" i="8"/>
  <c r="H1678" i="8"/>
  <c r="H1677" i="8"/>
  <c r="H1676" i="8"/>
  <c r="H1675" i="8"/>
  <c r="H1674" i="8"/>
  <c r="H1673" i="8"/>
  <c r="H1672" i="8"/>
  <c r="H1671" i="8"/>
  <c r="H1670" i="8"/>
  <c r="H1669" i="8"/>
  <c r="H1668" i="8"/>
  <c r="H1667" i="8"/>
  <c r="H1666" i="8"/>
  <c r="H1665" i="8"/>
  <c r="H1664" i="8"/>
  <c r="H1663" i="8"/>
  <c r="H1662" i="8"/>
  <c r="H1661" i="8"/>
  <c r="H1660" i="8"/>
  <c r="H1659" i="8"/>
  <c r="H1658" i="8"/>
  <c r="H1657" i="8"/>
  <c r="H1656" i="8"/>
  <c r="H1655" i="8"/>
  <c r="H1654" i="8"/>
  <c r="H1653" i="8"/>
  <c r="H1652" i="8"/>
  <c r="H1651" i="8"/>
  <c r="H1650" i="8"/>
  <c r="H1649" i="8"/>
  <c r="H1648" i="8"/>
  <c r="H1647" i="8"/>
  <c r="H1646" i="8"/>
  <c r="H1645" i="8"/>
  <c r="H1644" i="8"/>
  <c r="H1643" i="8"/>
  <c r="H1642" i="8"/>
  <c r="H1641" i="8"/>
  <c r="H1640" i="8"/>
  <c r="H1639" i="8"/>
  <c r="H1638" i="8"/>
  <c r="H1637" i="8"/>
  <c r="H1636" i="8"/>
  <c r="H1635" i="8"/>
  <c r="H1634" i="8"/>
  <c r="H1633" i="8"/>
  <c r="H1632" i="8"/>
  <c r="H1631" i="8"/>
  <c r="H1630" i="8"/>
  <c r="H1629" i="8"/>
  <c r="H1628" i="8"/>
  <c r="H1627" i="8"/>
  <c r="H1626" i="8"/>
  <c r="H1625" i="8"/>
  <c r="H1624" i="8"/>
  <c r="H1623" i="8"/>
  <c r="H1622" i="8"/>
  <c r="H1621" i="8"/>
  <c r="H1620" i="8"/>
  <c r="H1619" i="8"/>
  <c r="H1618" i="8"/>
  <c r="H1617" i="8"/>
  <c r="H1616" i="8"/>
  <c r="H1615" i="8"/>
  <c r="H1614" i="8"/>
  <c r="H1613" i="8"/>
  <c r="H1612" i="8"/>
  <c r="H1611" i="8"/>
  <c r="H1610" i="8"/>
  <c r="H1609" i="8"/>
  <c r="H1608" i="8"/>
  <c r="H1607" i="8"/>
  <c r="H1606" i="8"/>
  <c r="H1605" i="8"/>
  <c r="H1604" i="8"/>
  <c r="H1603" i="8"/>
  <c r="H1602" i="8"/>
  <c r="H1601" i="8"/>
  <c r="H1600" i="8"/>
  <c r="H1599" i="8"/>
  <c r="H1598" i="8"/>
  <c r="H1597" i="8"/>
  <c r="H1596" i="8"/>
  <c r="H1595" i="8"/>
  <c r="H1594" i="8"/>
  <c r="H1593" i="8"/>
  <c r="H1592" i="8"/>
  <c r="H1591" i="8"/>
  <c r="H1590" i="8"/>
  <c r="H1589" i="8"/>
  <c r="H1588" i="8"/>
  <c r="H1587" i="8"/>
  <c r="H1586" i="8"/>
  <c r="H1585" i="8"/>
  <c r="H1584" i="8"/>
  <c r="H1583" i="8"/>
  <c r="H1582" i="8"/>
  <c r="H1581" i="8"/>
  <c r="H1580" i="8"/>
  <c r="H1579" i="8"/>
  <c r="H1578" i="8"/>
  <c r="H1577" i="8"/>
  <c r="H1576" i="8"/>
  <c r="H1575" i="8"/>
  <c r="H1574" i="8"/>
  <c r="H1573" i="8"/>
  <c r="H1572" i="8"/>
  <c r="H1571" i="8"/>
  <c r="H1570" i="8"/>
  <c r="H1569" i="8"/>
  <c r="H1568" i="8"/>
  <c r="H1567" i="8"/>
  <c r="H1566" i="8"/>
  <c r="H1565" i="8"/>
  <c r="H1564" i="8"/>
  <c r="H1563" i="8"/>
  <c r="H1562" i="8"/>
  <c r="H1561" i="8"/>
  <c r="H1560" i="8"/>
  <c r="H1559" i="8"/>
  <c r="H1558" i="8"/>
  <c r="H1557" i="8"/>
  <c r="H1556" i="8"/>
  <c r="H1555" i="8"/>
  <c r="H1554" i="8"/>
  <c r="H1553" i="8"/>
  <c r="H1552" i="8"/>
  <c r="H1551" i="8"/>
  <c r="H1550" i="8"/>
  <c r="H1549" i="8"/>
  <c r="H1548" i="8"/>
  <c r="H1547" i="8"/>
  <c r="H1546" i="8"/>
  <c r="H1545" i="8"/>
  <c r="H1544" i="8"/>
  <c r="H1543" i="8"/>
  <c r="H1542" i="8"/>
  <c r="H1541" i="8"/>
  <c r="H1540" i="8"/>
  <c r="H1539" i="8"/>
  <c r="H1538" i="8"/>
  <c r="H1537" i="8"/>
  <c r="H1536" i="8"/>
  <c r="H1535" i="8"/>
  <c r="H1534" i="8"/>
  <c r="H1533" i="8"/>
  <c r="H1532" i="8"/>
  <c r="H1531" i="8"/>
  <c r="H1530" i="8"/>
  <c r="H1529" i="8"/>
  <c r="H1528" i="8"/>
  <c r="H1527" i="8"/>
  <c r="H1526" i="8"/>
  <c r="H1525" i="8"/>
  <c r="H1524" i="8"/>
  <c r="H1523" i="8"/>
  <c r="H1522" i="8"/>
  <c r="H1521" i="8"/>
  <c r="H1520" i="8"/>
  <c r="H1519" i="8"/>
  <c r="H1518" i="8"/>
  <c r="H1517" i="8"/>
  <c r="H1516" i="8"/>
  <c r="H1515" i="8"/>
  <c r="H1514" i="8"/>
  <c r="H1513" i="8"/>
  <c r="H1512" i="8"/>
  <c r="H1511" i="8"/>
  <c r="H1510" i="8"/>
  <c r="H1509" i="8"/>
  <c r="H1508" i="8"/>
  <c r="H1507" i="8"/>
  <c r="H1506" i="8"/>
  <c r="H1505" i="8"/>
  <c r="H1504" i="8"/>
  <c r="H1503" i="8"/>
  <c r="H1502" i="8"/>
  <c r="H1501" i="8"/>
  <c r="H1500" i="8"/>
  <c r="H1499" i="8"/>
  <c r="H1498" i="8"/>
  <c r="H1497" i="8"/>
  <c r="H1496" i="8"/>
  <c r="H1495" i="8"/>
  <c r="H1494" i="8"/>
  <c r="H1493" i="8"/>
  <c r="H1492" i="8"/>
  <c r="H1491" i="8"/>
  <c r="H1490" i="8"/>
  <c r="H1489" i="8"/>
  <c r="H1488" i="8"/>
  <c r="H1487" i="8"/>
  <c r="H1486" i="8"/>
  <c r="H1485" i="8"/>
  <c r="H1484" i="8"/>
  <c r="H1483" i="8"/>
  <c r="H1482" i="8"/>
  <c r="H1481" i="8"/>
  <c r="H1480" i="8"/>
  <c r="H1479" i="8"/>
  <c r="H1478" i="8"/>
  <c r="H1477" i="8"/>
  <c r="H1476" i="8"/>
  <c r="H1475" i="8"/>
  <c r="H1474" i="8"/>
  <c r="H1473" i="8"/>
  <c r="H1472" i="8"/>
  <c r="H1471" i="8"/>
  <c r="H1470" i="8"/>
  <c r="H1469" i="8"/>
  <c r="H1468" i="8"/>
  <c r="H1467" i="8"/>
  <c r="H1466" i="8"/>
  <c r="H1465" i="8"/>
  <c r="H1464" i="8"/>
  <c r="H1463" i="8"/>
  <c r="H1462" i="8"/>
  <c r="H1461" i="8"/>
  <c r="H1460" i="8"/>
  <c r="H1459" i="8"/>
  <c r="H1458" i="8"/>
  <c r="H1457" i="8"/>
  <c r="H1456" i="8"/>
  <c r="H1455" i="8"/>
  <c r="H1454" i="8"/>
  <c r="H1453" i="8"/>
  <c r="H1452" i="8"/>
  <c r="H1451" i="8"/>
  <c r="H1450" i="8"/>
  <c r="H1449" i="8"/>
  <c r="H1448" i="8"/>
  <c r="H1447" i="8"/>
  <c r="H1446" i="8"/>
  <c r="H1445" i="8"/>
  <c r="H1444" i="8"/>
  <c r="H1443" i="8"/>
  <c r="H1442" i="8"/>
  <c r="H1441" i="8"/>
  <c r="H1440" i="8"/>
  <c r="H1439" i="8"/>
  <c r="H1438" i="8"/>
  <c r="H1437" i="8"/>
  <c r="H1436" i="8"/>
  <c r="H1435" i="8"/>
  <c r="H1434" i="8"/>
  <c r="H1433" i="8"/>
  <c r="H1432" i="8"/>
  <c r="H1431" i="8"/>
  <c r="H1430" i="8"/>
  <c r="H1429" i="8"/>
  <c r="H1428" i="8"/>
  <c r="H1427" i="8"/>
  <c r="H1426" i="8"/>
  <c r="H1425" i="8"/>
  <c r="H1424" i="8"/>
  <c r="H1423" i="8"/>
  <c r="H1422" i="8"/>
  <c r="H1421" i="8"/>
  <c r="H1420" i="8"/>
  <c r="H1419" i="8"/>
  <c r="H1418" i="8"/>
  <c r="H1417" i="8"/>
  <c r="H1416" i="8"/>
  <c r="H1415" i="8"/>
  <c r="H1414" i="8"/>
  <c r="H1413" i="8"/>
  <c r="H1412" i="8"/>
  <c r="H1411" i="8"/>
  <c r="H1410" i="8"/>
  <c r="H1409" i="8"/>
  <c r="H1408" i="8"/>
  <c r="H1407" i="8"/>
  <c r="H1406" i="8"/>
  <c r="H1405" i="8"/>
  <c r="H1404" i="8"/>
  <c r="H1403" i="8"/>
  <c r="H1402" i="8"/>
  <c r="H1401" i="8"/>
  <c r="H1400" i="8"/>
  <c r="H1399" i="8"/>
  <c r="H1398" i="8"/>
  <c r="H1397" i="8"/>
  <c r="H1396" i="8"/>
  <c r="H1395" i="8"/>
  <c r="H1394" i="8"/>
  <c r="H1393" i="8"/>
  <c r="H1392" i="8"/>
  <c r="H1391" i="8"/>
  <c r="H1390" i="8"/>
  <c r="H1389" i="8"/>
  <c r="H1388" i="8"/>
  <c r="H1387" i="8"/>
  <c r="H1386" i="8"/>
  <c r="H1385" i="8"/>
  <c r="H1384" i="8"/>
  <c r="H1383" i="8"/>
  <c r="H1382" i="8"/>
  <c r="H1381" i="8"/>
  <c r="H1380" i="8"/>
  <c r="H1379" i="8"/>
  <c r="H1378" i="8"/>
  <c r="H1377" i="8"/>
  <c r="H1376" i="8"/>
  <c r="H1375" i="8"/>
  <c r="H1374" i="8"/>
  <c r="H1373" i="8"/>
  <c r="H1372" i="8"/>
  <c r="H1371" i="8"/>
  <c r="H1370" i="8"/>
  <c r="H1369" i="8"/>
  <c r="H1368" i="8"/>
  <c r="H1367" i="8"/>
  <c r="H1366" i="8"/>
  <c r="H1365" i="8"/>
  <c r="H1364" i="8"/>
  <c r="H1363" i="8"/>
  <c r="H1362" i="8"/>
  <c r="H1361" i="8"/>
  <c r="H1360" i="8"/>
  <c r="H1359" i="8"/>
  <c r="H1358" i="8"/>
  <c r="H1357" i="8"/>
  <c r="H1356" i="8"/>
  <c r="H1355" i="8"/>
  <c r="H1354" i="8"/>
  <c r="H1353" i="8"/>
  <c r="H1352" i="8"/>
  <c r="H1351" i="8"/>
  <c r="H1350" i="8"/>
  <c r="H1349" i="8"/>
  <c r="H1348" i="8"/>
  <c r="H1347" i="8"/>
  <c r="H1346" i="8"/>
  <c r="H1345" i="8"/>
  <c r="H1344" i="8"/>
  <c r="H1343" i="8"/>
  <c r="H1342" i="8"/>
  <c r="H1341" i="8"/>
  <c r="H1340" i="8"/>
  <c r="H1339" i="8"/>
  <c r="H1338" i="8"/>
  <c r="H1337" i="8"/>
  <c r="H1336" i="8"/>
  <c r="H1335" i="8"/>
  <c r="H1334" i="8"/>
  <c r="H1333" i="8"/>
  <c r="H1332" i="8"/>
  <c r="H1331" i="8"/>
  <c r="H1330" i="8"/>
  <c r="H1329" i="8"/>
  <c r="H1328" i="8"/>
  <c r="H1327" i="8"/>
  <c r="H1326" i="8"/>
  <c r="H1325" i="8"/>
  <c r="H1324" i="8"/>
  <c r="H1323" i="8"/>
  <c r="H1322" i="8"/>
  <c r="H1321" i="8"/>
  <c r="H1320" i="8"/>
  <c r="H1319" i="8"/>
  <c r="H1318" i="8"/>
  <c r="H1317" i="8"/>
  <c r="H1316" i="8"/>
  <c r="H1315" i="8"/>
  <c r="H1314" i="8"/>
  <c r="H1313" i="8"/>
  <c r="H1312" i="8"/>
  <c r="H1311" i="8"/>
  <c r="H1310" i="8"/>
  <c r="H1309" i="8"/>
  <c r="H1308" i="8"/>
  <c r="H1307" i="8"/>
  <c r="H1306" i="8"/>
  <c r="H1305" i="8"/>
  <c r="H1304" i="8"/>
  <c r="H1303" i="8"/>
  <c r="H1302" i="8"/>
  <c r="H1301" i="8"/>
  <c r="H1300" i="8"/>
  <c r="H1299" i="8"/>
  <c r="H1298" i="8"/>
  <c r="H1297" i="8"/>
  <c r="H1296" i="8"/>
  <c r="H1295" i="8"/>
  <c r="H1294" i="8"/>
  <c r="H1293" i="8"/>
  <c r="H1292" i="8"/>
  <c r="H1291" i="8"/>
  <c r="H1290" i="8"/>
  <c r="H1289" i="8"/>
  <c r="H1288" i="8"/>
  <c r="H1287" i="8"/>
  <c r="H1286" i="8"/>
  <c r="H1285" i="8"/>
  <c r="H1284" i="8"/>
  <c r="H1283" i="8"/>
  <c r="H1282" i="8"/>
  <c r="H1281" i="8"/>
  <c r="H1280" i="8"/>
  <c r="H1279" i="8"/>
  <c r="H1278" i="8"/>
  <c r="H1277" i="8"/>
  <c r="H1276" i="8"/>
  <c r="H1275" i="8"/>
  <c r="H1274" i="8"/>
  <c r="H1273" i="8"/>
  <c r="H1272" i="8"/>
  <c r="H1271" i="8"/>
  <c r="H1270" i="8"/>
  <c r="H1269" i="8"/>
  <c r="H1268" i="8"/>
  <c r="H1267" i="8"/>
  <c r="H1266" i="8"/>
  <c r="H1265" i="8"/>
  <c r="H1264" i="8"/>
  <c r="H1263" i="8"/>
  <c r="H1262" i="8"/>
  <c r="H1261" i="8"/>
  <c r="H1260" i="8"/>
  <c r="H1259" i="8"/>
  <c r="H1258" i="8"/>
  <c r="H1257" i="8"/>
  <c r="H1256" i="8"/>
  <c r="H1255" i="8"/>
  <c r="H1254" i="8"/>
  <c r="H1253" i="8"/>
  <c r="H1252" i="8"/>
  <c r="H1251" i="8"/>
  <c r="H1250" i="8"/>
  <c r="H1249" i="8"/>
  <c r="H1248" i="8"/>
  <c r="H1247" i="8"/>
  <c r="H1246" i="8"/>
  <c r="H1245" i="8"/>
  <c r="H1244" i="8"/>
  <c r="H1243" i="8"/>
  <c r="H1242" i="8"/>
  <c r="H1241" i="8"/>
  <c r="H1240" i="8"/>
  <c r="H1239" i="8"/>
  <c r="H1238" i="8"/>
  <c r="H1237" i="8"/>
  <c r="H1236" i="8"/>
  <c r="H1235" i="8"/>
  <c r="H1234" i="8"/>
  <c r="H1233" i="8"/>
  <c r="H1232" i="8"/>
  <c r="H1231" i="8"/>
  <c r="H1230" i="8"/>
  <c r="H1229" i="8"/>
  <c r="H1228" i="8"/>
  <c r="H1227" i="8"/>
  <c r="H1226" i="8"/>
  <c r="H1225" i="8"/>
  <c r="H1224" i="8"/>
  <c r="H1223" i="8"/>
  <c r="H1222" i="8"/>
  <c r="H1221" i="8"/>
  <c r="H1220" i="8"/>
  <c r="H1219" i="8"/>
  <c r="H1218" i="8"/>
  <c r="H1217" i="8"/>
  <c r="H1216" i="8"/>
  <c r="H1215" i="8"/>
  <c r="H1214" i="8"/>
  <c r="H1213" i="8"/>
  <c r="H1212" i="8"/>
  <c r="H1211" i="8"/>
  <c r="H1210" i="8"/>
  <c r="H1209" i="8"/>
  <c r="H1208" i="8"/>
  <c r="H1207" i="8"/>
  <c r="H1206" i="8"/>
  <c r="H1205" i="8"/>
  <c r="H1204" i="8"/>
  <c r="H1203" i="8"/>
  <c r="H1202" i="8"/>
  <c r="H1201" i="8"/>
  <c r="H1200" i="8"/>
  <c r="H1199" i="8"/>
  <c r="H1198" i="8"/>
  <c r="H1197" i="8"/>
  <c r="H1196" i="8"/>
  <c r="H1195" i="8"/>
  <c r="H1194" i="8"/>
  <c r="H1193" i="8"/>
  <c r="H1192" i="8"/>
  <c r="H1191" i="8"/>
  <c r="H1190" i="8"/>
  <c r="H1189" i="8"/>
  <c r="H1188" i="8"/>
  <c r="H1187" i="8"/>
  <c r="H1186" i="8"/>
  <c r="H1185" i="8"/>
  <c r="H1184" i="8"/>
  <c r="H1183" i="8"/>
  <c r="H1182" i="8"/>
  <c r="H1181" i="8"/>
  <c r="H1180" i="8"/>
  <c r="H1179" i="8"/>
  <c r="H1178" i="8"/>
  <c r="H1177" i="8"/>
  <c r="H1176" i="8"/>
  <c r="H1175" i="8"/>
  <c r="H1174" i="8"/>
  <c r="H1173" i="8"/>
  <c r="H1172" i="8"/>
  <c r="H1171" i="8"/>
  <c r="H1170" i="8"/>
  <c r="H1169" i="8"/>
  <c r="H1168" i="8"/>
  <c r="H1167" i="8"/>
  <c r="H1166" i="8"/>
  <c r="H1165" i="8"/>
  <c r="H1164" i="8"/>
  <c r="H1163" i="8"/>
  <c r="H1162" i="8"/>
  <c r="H1161" i="8"/>
  <c r="H1160" i="8"/>
  <c r="H1159" i="8"/>
  <c r="H1158" i="8"/>
  <c r="H1157" i="8"/>
  <c r="H1156" i="8"/>
  <c r="H1155" i="8"/>
  <c r="H1154" i="8"/>
  <c r="H1153" i="8"/>
  <c r="H1152" i="8"/>
  <c r="H1151" i="8"/>
  <c r="H1150" i="8"/>
  <c r="H1149" i="8"/>
  <c r="H1148" i="8"/>
  <c r="H1147" i="8"/>
  <c r="H1146" i="8"/>
  <c r="H1145" i="8"/>
  <c r="H1144" i="8"/>
  <c r="H1143" i="8"/>
  <c r="H1142" i="8"/>
  <c r="H1141" i="8"/>
  <c r="H1140" i="8"/>
  <c r="H1139" i="8"/>
  <c r="H1138" i="8"/>
  <c r="H1137" i="8"/>
  <c r="H1136" i="8"/>
  <c r="H1135" i="8"/>
  <c r="H1134" i="8"/>
  <c r="H1133" i="8"/>
  <c r="H1132" i="8"/>
  <c r="H1131" i="8"/>
  <c r="H1130" i="8"/>
  <c r="H1129" i="8"/>
  <c r="H1128" i="8"/>
  <c r="H1127" i="8"/>
  <c r="H1126" i="8"/>
  <c r="H1125" i="8"/>
  <c r="H1124" i="8"/>
  <c r="H1123" i="8"/>
  <c r="H1122" i="8"/>
  <c r="H1121" i="8"/>
  <c r="H1120" i="8"/>
  <c r="H1119" i="8"/>
  <c r="H1118" i="8"/>
  <c r="H1117" i="8"/>
  <c r="H1116" i="8"/>
  <c r="H1115" i="8"/>
  <c r="H1114" i="8"/>
  <c r="H1113" i="8"/>
  <c r="H1112" i="8"/>
  <c r="H1111" i="8"/>
  <c r="H1110" i="8"/>
  <c r="H1109" i="8"/>
  <c r="H1108" i="8"/>
  <c r="H1107" i="8"/>
  <c r="H1106" i="8"/>
  <c r="H1105" i="8"/>
  <c r="H1104" i="8"/>
  <c r="H1103" i="8"/>
  <c r="H1102" i="8"/>
  <c r="H1101" i="8"/>
  <c r="H1100" i="8"/>
  <c r="H1099" i="8"/>
  <c r="H1098" i="8"/>
  <c r="H1097" i="8"/>
  <c r="H1096" i="8"/>
  <c r="H1095" i="8"/>
  <c r="H1094" i="8"/>
  <c r="H1093" i="8"/>
  <c r="H1092" i="8"/>
  <c r="H1091" i="8"/>
  <c r="H1090" i="8"/>
  <c r="H1089" i="8"/>
  <c r="H1088" i="8"/>
  <c r="H1087" i="8"/>
  <c r="H1086" i="8"/>
  <c r="H1085" i="8"/>
  <c r="H1084" i="8"/>
  <c r="H1083" i="8"/>
  <c r="H1082" i="8"/>
  <c r="H1081" i="8"/>
  <c r="H1080" i="8"/>
  <c r="H1079" i="8"/>
  <c r="H1078" i="8"/>
  <c r="H1077" i="8"/>
  <c r="H1076" i="8"/>
  <c r="H1075" i="8"/>
  <c r="H1074" i="8"/>
  <c r="H1073" i="8"/>
  <c r="H1072" i="8"/>
  <c r="H1071" i="8"/>
  <c r="H1070" i="8"/>
  <c r="H1069" i="8"/>
  <c r="H1068" i="8"/>
  <c r="H1067" i="8"/>
  <c r="H1066" i="8"/>
  <c r="H1065" i="8"/>
  <c r="H1064" i="8"/>
  <c r="H1063" i="8"/>
  <c r="H1062" i="8"/>
  <c r="H1061" i="8"/>
  <c r="H1060" i="8"/>
  <c r="H1059" i="8"/>
  <c r="H1058" i="8"/>
  <c r="H1057" i="8"/>
  <c r="H1056" i="8"/>
  <c r="H1055" i="8"/>
  <c r="H1054" i="8"/>
  <c r="H1053" i="8"/>
  <c r="H1052" i="8"/>
  <c r="H1051" i="8"/>
  <c r="H1050" i="8"/>
  <c r="H1049" i="8"/>
  <c r="H1048" i="8"/>
  <c r="H1047" i="8"/>
  <c r="H1046" i="8"/>
  <c r="H1045" i="8"/>
  <c r="H1044" i="8"/>
  <c r="H1043" i="8"/>
  <c r="H1042" i="8"/>
  <c r="H1041" i="8"/>
  <c r="H1040" i="8"/>
  <c r="H1039" i="8"/>
  <c r="H1038" i="8"/>
  <c r="H1037" i="8"/>
  <c r="H1036" i="8"/>
  <c r="H1035" i="8"/>
  <c r="H1034" i="8"/>
  <c r="H1033" i="8"/>
  <c r="H1032" i="8"/>
  <c r="H1031" i="8"/>
  <c r="H1030" i="8"/>
  <c r="H1029" i="8"/>
  <c r="H1028" i="8"/>
  <c r="H1027" i="8"/>
  <c r="H1026" i="8"/>
  <c r="H1025" i="8"/>
  <c r="H1024" i="8"/>
  <c r="H1023" i="8"/>
  <c r="H1022" i="8"/>
  <c r="H1021" i="8"/>
  <c r="H1020" i="8"/>
  <c r="H1019" i="8"/>
  <c r="H1018" i="8"/>
  <c r="H1017" i="8"/>
  <c r="H1016" i="8"/>
  <c r="H1015" i="8"/>
  <c r="H1014" i="8"/>
  <c r="H1013" i="8"/>
  <c r="H1012" i="8"/>
  <c r="H1011" i="8"/>
  <c r="H1010" i="8"/>
  <c r="H1009" i="8"/>
  <c r="H1008" i="8"/>
  <c r="H1007" i="8"/>
  <c r="H1006" i="8"/>
  <c r="H1005" i="8"/>
  <c r="H1004" i="8"/>
  <c r="H1003" i="8"/>
  <c r="H1002" i="8"/>
  <c r="H1001" i="8"/>
  <c r="H1000" i="8"/>
  <c r="H999" i="8"/>
  <c r="H998" i="8"/>
  <c r="H997" i="8"/>
  <c r="H996" i="8"/>
  <c r="H995" i="8"/>
  <c r="H994" i="8"/>
  <c r="H993" i="8"/>
  <c r="H992" i="8"/>
  <c r="H991" i="8"/>
  <c r="H990" i="8"/>
  <c r="H989" i="8"/>
  <c r="H988" i="8"/>
  <c r="H987" i="8"/>
  <c r="H986" i="8"/>
  <c r="H985" i="8"/>
  <c r="H984" i="8"/>
  <c r="H983" i="8"/>
  <c r="H982" i="8"/>
  <c r="H981" i="8"/>
  <c r="H980" i="8"/>
  <c r="H979" i="8"/>
  <c r="H978" i="8"/>
  <c r="H977" i="8"/>
  <c r="H976" i="8"/>
  <c r="H975" i="8"/>
  <c r="H974" i="8"/>
  <c r="H973" i="8"/>
  <c r="H972" i="8"/>
  <c r="H971" i="8"/>
  <c r="H970" i="8"/>
  <c r="H969" i="8"/>
  <c r="H968" i="8"/>
  <c r="H967" i="8"/>
  <c r="H966" i="8"/>
  <c r="H965" i="8"/>
  <c r="H964" i="8"/>
  <c r="H963" i="8"/>
  <c r="H962" i="8"/>
  <c r="H961" i="8"/>
  <c r="H960" i="8"/>
  <c r="H959" i="8"/>
  <c r="H958" i="8"/>
  <c r="H957" i="8"/>
  <c r="H956" i="8"/>
  <c r="H955" i="8"/>
  <c r="H954" i="8"/>
  <c r="H953" i="8"/>
  <c r="H952" i="8"/>
  <c r="H951" i="8"/>
  <c r="H950" i="8"/>
  <c r="H949" i="8"/>
  <c r="H948" i="8"/>
  <c r="H947" i="8"/>
  <c r="H946" i="8"/>
  <c r="H945" i="8"/>
  <c r="H944" i="8"/>
  <c r="H943" i="8"/>
  <c r="H942" i="8"/>
  <c r="H941" i="8"/>
  <c r="H940" i="8"/>
  <c r="H939" i="8"/>
  <c r="H938" i="8"/>
  <c r="H937" i="8"/>
  <c r="H936" i="8"/>
  <c r="H935" i="8"/>
  <c r="H934" i="8"/>
  <c r="H933" i="8"/>
  <c r="H932" i="8"/>
  <c r="H931" i="8"/>
  <c r="H930" i="8"/>
  <c r="H929" i="8"/>
  <c r="H928" i="8"/>
  <c r="H927" i="8"/>
  <c r="H926" i="8"/>
  <c r="H925" i="8"/>
  <c r="H924" i="8"/>
  <c r="H923" i="8"/>
  <c r="H922" i="8"/>
  <c r="H921" i="8"/>
  <c r="H920" i="8"/>
  <c r="H919" i="8"/>
  <c r="H918" i="8"/>
  <c r="H917" i="8"/>
  <c r="H916" i="8"/>
  <c r="H915" i="8"/>
  <c r="H914" i="8"/>
  <c r="H913" i="8"/>
  <c r="H912" i="8"/>
  <c r="H911" i="8"/>
  <c r="H910" i="8"/>
  <c r="H909" i="8"/>
  <c r="H908" i="8"/>
  <c r="H907" i="8"/>
  <c r="H906" i="8"/>
  <c r="H905" i="8"/>
  <c r="H904" i="8"/>
  <c r="H903" i="8"/>
  <c r="H902" i="8"/>
  <c r="H901" i="8"/>
  <c r="H900" i="8"/>
  <c r="H899" i="8"/>
  <c r="H898" i="8"/>
  <c r="H897" i="8"/>
  <c r="H896" i="8"/>
  <c r="H895" i="8"/>
  <c r="H894" i="8"/>
  <c r="H893" i="8"/>
  <c r="H892" i="8"/>
  <c r="H891" i="8"/>
  <c r="H890" i="8"/>
  <c r="H889" i="8"/>
  <c r="H888" i="8"/>
  <c r="H887" i="8"/>
  <c r="H886" i="8"/>
  <c r="H885" i="8"/>
  <c r="H884" i="8"/>
  <c r="H883" i="8"/>
  <c r="H882" i="8"/>
  <c r="H881" i="8"/>
  <c r="H880" i="8"/>
  <c r="H879" i="8"/>
  <c r="H878" i="8"/>
  <c r="H877" i="8"/>
  <c r="H876" i="8"/>
  <c r="H875" i="8"/>
  <c r="H874" i="8"/>
  <c r="H873" i="8"/>
  <c r="H872" i="8"/>
  <c r="H871" i="8"/>
  <c r="H870" i="8"/>
  <c r="H869" i="8"/>
  <c r="H868" i="8"/>
  <c r="H867" i="8"/>
  <c r="H866" i="8"/>
  <c r="H865" i="8"/>
  <c r="H864" i="8"/>
  <c r="H863" i="8"/>
  <c r="H862" i="8"/>
  <c r="H861" i="8"/>
  <c r="H860" i="8"/>
  <c r="H859" i="8"/>
  <c r="H858" i="8"/>
  <c r="H857" i="8"/>
  <c r="H856" i="8"/>
  <c r="H855" i="8"/>
  <c r="H854" i="8"/>
  <c r="H853" i="8"/>
  <c r="H852" i="8"/>
  <c r="H851" i="8"/>
  <c r="H850" i="8"/>
  <c r="H849" i="8"/>
  <c r="H848" i="8"/>
  <c r="H847" i="8"/>
  <c r="H846" i="8"/>
  <c r="H845" i="8"/>
  <c r="H844" i="8"/>
  <c r="H843" i="8"/>
  <c r="H842" i="8"/>
  <c r="H841" i="8"/>
  <c r="H840" i="8"/>
  <c r="H839" i="8"/>
  <c r="H838" i="8"/>
  <c r="H837" i="8"/>
  <c r="H836" i="8"/>
  <c r="H835" i="8"/>
  <c r="H834" i="8"/>
  <c r="H833" i="8"/>
  <c r="H832" i="8"/>
  <c r="H831" i="8"/>
  <c r="H830" i="8"/>
  <c r="H829" i="8"/>
  <c r="H828" i="8"/>
  <c r="H827" i="8"/>
  <c r="H826" i="8"/>
  <c r="H825" i="8"/>
  <c r="H824" i="8"/>
  <c r="H823" i="8"/>
  <c r="H822" i="8"/>
  <c r="H821" i="8"/>
  <c r="H820" i="8"/>
  <c r="H819" i="8"/>
  <c r="H818" i="8"/>
  <c r="H817" i="8"/>
  <c r="H816" i="8"/>
  <c r="H815" i="8"/>
  <c r="H814" i="8"/>
  <c r="H813" i="8"/>
  <c r="H812" i="8"/>
  <c r="H811" i="8"/>
  <c r="H810" i="8"/>
  <c r="H809" i="8"/>
  <c r="H808" i="8"/>
  <c r="H807" i="8"/>
  <c r="H806" i="8"/>
  <c r="H805" i="8"/>
  <c r="H804" i="8"/>
  <c r="H803" i="8"/>
  <c r="H802" i="8"/>
  <c r="H801" i="8"/>
  <c r="H800" i="8"/>
  <c r="H799" i="8"/>
  <c r="H798" i="8"/>
  <c r="H797" i="8"/>
  <c r="H796" i="8"/>
  <c r="H795" i="8"/>
  <c r="H794" i="8"/>
  <c r="H793" i="8"/>
  <c r="H792" i="8"/>
  <c r="H791" i="8"/>
  <c r="H790" i="8"/>
  <c r="H789" i="8"/>
  <c r="H788" i="8"/>
  <c r="H787" i="8"/>
  <c r="H786" i="8"/>
  <c r="H785" i="8"/>
  <c r="H784" i="8"/>
  <c r="H783" i="8"/>
  <c r="H782" i="8"/>
  <c r="H781" i="8"/>
  <c r="H780" i="8"/>
  <c r="H779" i="8"/>
  <c r="H778" i="8"/>
  <c r="H777" i="8"/>
  <c r="H776" i="8"/>
  <c r="H775" i="8"/>
  <c r="H774" i="8"/>
  <c r="H773" i="8"/>
  <c r="H772" i="8"/>
  <c r="H771" i="8"/>
  <c r="H770" i="8"/>
  <c r="H769" i="8"/>
  <c r="H768" i="8"/>
  <c r="H767" i="8"/>
  <c r="H766" i="8"/>
  <c r="H765" i="8"/>
  <c r="H764" i="8"/>
  <c r="H763" i="8"/>
  <c r="H762" i="8"/>
  <c r="H761" i="8"/>
  <c r="H760" i="8"/>
  <c r="H759" i="8"/>
  <c r="H758" i="8"/>
  <c r="H757" i="8"/>
  <c r="H756" i="8"/>
  <c r="H755" i="8"/>
  <c r="H754" i="8"/>
  <c r="H753" i="8"/>
  <c r="H752" i="8"/>
  <c r="H751" i="8"/>
  <c r="H750" i="8"/>
  <c r="H749" i="8"/>
  <c r="H748" i="8"/>
  <c r="H747" i="8"/>
  <c r="H746" i="8"/>
  <c r="H745" i="8"/>
  <c r="H744" i="8"/>
  <c r="H743" i="8"/>
  <c r="H742" i="8"/>
  <c r="H741" i="8"/>
  <c r="H740" i="8"/>
  <c r="H739" i="8"/>
  <c r="H738" i="8"/>
  <c r="H737" i="8"/>
  <c r="H736" i="8"/>
  <c r="H735" i="8"/>
  <c r="H734" i="8"/>
  <c r="H733" i="8"/>
  <c r="H732" i="8"/>
  <c r="H731" i="8"/>
  <c r="H730" i="8"/>
  <c r="H729" i="8"/>
  <c r="H728" i="8"/>
  <c r="H727" i="8"/>
  <c r="H726" i="8"/>
  <c r="H725" i="8"/>
  <c r="H724" i="8"/>
  <c r="H723" i="8"/>
  <c r="H722" i="8"/>
  <c r="H721" i="8"/>
  <c r="H720" i="8"/>
  <c r="H719" i="8"/>
  <c r="H718" i="8"/>
  <c r="H717" i="8"/>
  <c r="H716" i="8"/>
  <c r="H715" i="8"/>
  <c r="H714" i="8"/>
  <c r="H713" i="8"/>
  <c r="H712" i="8"/>
  <c r="H711" i="8"/>
  <c r="H710" i="8"/>
  <c r="H709" i="8"/>
  <c r="H708" i="8"/>
  <c r="H707" i="8"/>
  <c r="H706" i="8"/>
  <c r="H705" i="8"/>
  <c r="H704" i="8"/>
  <c r="H703" i="8"/>
  <c r="H702" i="8"/>
  <c r="H701" i="8"/>
  <c r="H700" i="8"/>
  <c r="H699" i="8"/>
  <c r="H698" i="8"/>
  <c r="H697" i="8"/>
  <c r="H696" i="8"/>
  <c r="H695" i="8"/>
  <c r="H694" i="8"/>
  <c r="H693" i="8"/>
  <c r="H692" i="8"/>
  <c r="H691" i="8"/>
  <c r="H690" i="8"/>
  <c r="H689" i="8"/>
  <c r="H688" i="8"/>
  <c r="H687" i="8"/>
  <c r="H686" i="8"/>
  <c r="H685" i="8"/>
  <c r="H684" i="8"/>
  <c r="H683" i="8"/>
  <c r="H682" i="8"/>
  <c r="H681" i="8"/>
  <c r="H680" i="8"/>
  <c r="H679" i="8"/>
  <c r="H678" i="8"/>
  <c r="H677" i="8"/>
  <c r="H676" i="8"/>
  <c r="H675" i="8"/>
  <c r="H674" i="8"/>
  <c r="H673" i="8"/>
  <c r="H672" i="8"/>
  <c r="H671" i="8"/>
  <c r="H670" i="8"/>
  <c r="H669" i="8"/>
  <c r="H668" i="8"/>
  <c r="H667" i="8"/>
  <c r="H666" i="8"/>
  <c r="H665" i="8"/>
  <c r="H664" i="8"/>
  <c r="H663" i="8"/>
  <c r="H662" i="8"/>
  <c r="H661" i="8"/>
  <c r="H660" i="8"/>
  <c r="H659" i="8"/>
  <c r="H658" i="8"/>
  <c r="H657" i="8"/>
  <c r="H656" i="8"/>
  <c r="H655" i="8"/>
  <c r="H654" i="8"/>
  <c r="H653" i="8"/>
  <c r="H652" i="8"/>
  <c r="H651" i="8"/>
  <c r="H650" i="8"/>
  <c r="H649" i="8"/>
  <c r="H648" i="8"/>
  <c r="H647" i="8"/>
  <c r="H646" i="8"/>
  <c r="H645" i="8"/>
  <c r="H644" i="8"/>
  <c r="H643" i="8"/>
  <c r="H642" i="8"/>
  <c r="H641" i="8"/>
  <c r="H640" i="8"/>
  <c r="H639" i="8"/>
  <c r="H638" i="8"/>
  <c r="H637" i="8"/>
  <c r="H636" i="8"/>
  <c r="H635" i="8"/>
  <c r="H634" i="8"/>
  <c r="H633" i="8"/>
  <c r="H632" i="8"/>
  <c r="H631" i="8"/>
  <c r="H630" i="8"/>
  <c r="H629" i="8"/>
  <c r="H628" i="8"/>
  <c r="H627" i="8"/>
  <c r="H626" i="8"/>
  <c r="H625" i="8"/>
  <c r="H624" i="8"/>
  <c r="H623" i="8"/>
  <c r="H622" i="8"/>
  <c r="H621" i="8"/>
  <c r="H620" i="8"/>
  <c r="H619" i="8"/>
  <c r="H618" i="8"/>
  <c r="H617" i="8"/>
  <c r="H616" i="8"/>
  <c r="H615" i="8"/>
  <c r="H614" i="8"/>
  <c r="H613" i="8"/>
  <c r="H612" i="8"/>
  <c r="H611" i="8"/>
  <c r="H610" i="8"/>
  <c r="H609" i="8"/>
  <c r="H608" i="8"/>
  <c r="H607" i="8"/>
  <c r="H606" i="8"/>
  <c r="H605" i="8"/>
  <c r="H604" i="8"/>
  <c r="H603" i="8"/>
  <c r="H602" i="8"/>
  <c r="H601" i="8"/>
  <c r="H600" i="8"/>
  <c r="H599" i="8"/>
  <c r="H598" i="8"/>
  <c r="H597" i="8"/>
  <c r="H596" i="8"/>
  <c r="H595" i="8"/>
  <c r="H594" i="8"/>
  <c r="H593" i="8"/>
  <c r="H592" i="8"/>
  <c r="H591" i="8"/>
  <c r="H590" i="8"/>
  <c r="H589" i="8"/>
  <c r="H588" i="8"/>
  <c r="H587" i="8"/>
  <c r="H586" i="8"/>
  <c r="H585" i="8"/>
  <c r="H584" i="8"/>
  <c r="H583" i="8"/>
  <c r="H582" i="8"/>
  <c r="H581" i="8"/>
  <c r="H580" i="8"/>
  <c r="H579" i="8"/>
  <c r="H578" i="8"/>
  <c r="H577" i="8"/>
  <c r="H576" i="8"/>
  <c r="H575" i="8"/>
  <c r="H574" i="8"/>
  <c r="H573" i="8"/>
  <c r="H572" i="8"/>
  <c r="H571" i="8"/>
  <c r="H570" i="8"/>
  <c r="H569" i="8"/>
  <c r="H568" i="8"/>
  <c r="H567" i="8"/>
  <c r="H566" i="8"/>
  <c r="H565" i="8"/>
  <c r="H564" i="8"/>
  <c r="H563" i="8"/>
  <c r="H562" i="8"/>
  <c r="H561" i="8"/>
  <c r="H560" i="8"/>
  <c r="H559" i="8"/>
  <c r="H558" i="8"/>
  <c r="H557" i="8"/>
  <c r="H556" i="8"/>
  <c r="H555" i="8"/>
  <c r="H554" i="8"/>
  <c r="H553" i="8"/>
  <c r="H552" i="8"/>
  <c r="H551" i="8"/>
  <c r="H550" i="8"/>
  <c r="H549" i="8"/>
  <c r="H548" i="8"/>
  <c r="H547" i="8"/>
  <c r="H546" i="8"/>
  <c r="H545" i="8"/>
  <c r="H544" i="8"/>
  <c r="H543" i="8"/>
  <c r="H542" i="8"/>
  <c r="H541" i="8"/>
  <c r="H540" i="8"/>
  <c r="H539" i="8"/>
  <c r="H538" i="8"/>
  <c r="H537" i="8"/>
  <c r="H536" i="8"/>
  <c r="H535" i="8"/>
  <c r="H534" i="8"/>
  <c r="H533" i="8"/>
  <c r="H532" i="8"/>
  <c r="H531" i="8"/>
  <c r="H530" i="8"/>
  <c r="H529" i="8"/>
  <c r="H528" i="8"/>
  <c r="H527" i="8"/>
  <c r="H526" i="8"/>
  <c r="H525" i="8"/>
  <c r="H524" i="8"/>
  <c r="H523" i="8"/>
  <c r="H522" i="8"/>
  <c r="H521" i="8"/>
  <c r="H520" i="8"/>
  <c r="H519" i="8"/>
  <c r="H518" i="8"/>
  <c r="H517" i="8"/>
  <c r="H516" i="8"/>
  <c r="H515" i="8"/>
  <c r="H514" i="8"/>
  <c r="H513" i="8"/>
  <c r="H512" i="8"/>
  <c r="H511" i="8"/>
  <c r="H510" i="8"/>
  <c r="H509" i="8"/>
  <c r="H508" i="8"/>
  <c r="H507" i="8"/>
  <c r="H506" i="8"/>
  <c r="H505" i="8"/>
  <c r="H504" i="8"/>
  <c r="H503" i="8"/>
  <c r="H502" i="8"/>
  <c r="H501" i="8"/>
  <c r="H500" i="8"/>
  <c r="H499" i="8"/>
  <c r="H498" i="8"/>
  <c r="H497" i="8"/>
  <c r="H496" i="8"/>
  <c r="H495" i="8"/>
  <c r="H494" i="8"/>
  <c r="H493" i="8"/>
  <c r="H492" i="8"/>
  <c r="H491" i="8"/>
  <c r="H490" i="8"/>
  <c r="H489" i="8"/>
  <c r="H488" i="8"/>
  <c r="H487" i="8"/>
  <c r="H486" i="8"/>
  <c r="H485" i="8"/>
  <c r="H484" i="8"/>
  <c r="H483" i="8"/>
  <c r="H482" i="8"/>
  <c r="H481" i="8"/>
  <c r="H480" i="8"/>
  <c r="H479" i="8"/>
  <c r="H478" i="8"/>
  <c r="H477" i="8"/>
  <c r="H476" i="8"/>
  <c r="H475" i="8"/>
  <c r="H474" i="8"/>
  <c r="H473" i="8"/>
  <c r="H472" i="8"/>
  <c r="H471" i="8"/>
  <c r="H470" i="8"/>
  <c r="H469" i="8"/>
  <c r="H468" i="8"/>
  <c r="H467" i="8"/>
  <c r="H466" i="8"/>
  <c r="H465" i="8"/>
  <c r="H464" i="8"/>
  <c r="H463" i="8"/>
  <c r="H462" i="8"/>
  <c r="H461" i="8"/>
  <c r="H460" i="8"/>
  <c r="H459" i="8"/>
  <c r="H458" i="8"/>
  <c r="H457" i="8"/>
  <c r="H456" i="8"/>
  <c r="H455" i="8"/>
  <c r="H454" i="8"/>
  <c r="H453" i="8"/>
  <c r="H452" i="8"/>
  <c r="H451" i="8"/>
  <c r="H450" i="8"/>
  <c r="H449" i="8"/>
  <c r="H448" i="8"/>
  <c r="H447" i="8"/>
  <c r="H446" i="8"/>
  <c r="H445" i="8"/>
  <c r="H444" i="8"/>
  <c r="H443" i="8"/>
  <c r="H442" i="8"/>
  <c r="H441" i="8"/>
  <c r="H440" i="8"/>
  <c r="H439" i="8"/>
  <c r="H438" i="8"/>
  <c r="H437" i="8"/>
  <c r="H436" i="8"/>
  <c r="H435" i="8"/>
  <c r="H434" i="8"/>
  <c r="H433" i="8"/>
  <c r="H432" i="8"/>
  <c r="H431" i="8"/>
  <c r="H430" i="8"/>
  <c r="H429" i="8"/>
  <c r="H428" i="8"/>
  <c r="H427" i="8"/>
  <c r="H426" i="8"/>
  <c r="H425" i="8"/>
  <c r="H424" i="8"/>
  <c r="H423" i="8"/>
  <c r="H422" i="8"/>
  <c r="H421" i="8"/>
  <c r="H420" i="8"/>
  <c r="H419" i="8"/>
  <c r="H418" i="8"/>
  <c r="H417" i="8"/>
  <c r="H416" i="8"/>
  <c r="H415" i="8"/>
  <c r="H414" i="8"/>
  <c r="H413" i="8"/>
  <c r="H412" i="8"/>
  <c r="H411" i="8"/>
  <c r="H410" i="8"/>
  <c r="H409" i="8"/>
  <c r="H408" i="8"/>
  <c r="H407" i="8"/>
  <c r="H406" i="8"/>
  <c r="H405" i="8"/>
  <c r="H404" i="8"/>
  <c r="H403" i="8"/>
  <c r="H402" i="8"/>
  <c r="H401" i="8"/>
  <c r="H400" i="8"/>
  <c r="H399" i="8"/>
  <c r="H398" i="8"/>
  <c r="H397" i="8"/>
  <c r="H396" i="8"/>
  <c r="H395" i="8"/>
  <c r="H394" i="8"/>
  <c r="H393" i="8"/>
  <c r="H392" i="8"/>
  <c r="H391" i="8"/>
  <c r="H390" i="8"/>
  <c r="H389" i="8"/>
  <c r="H388" i="8"/>
  <c r="H387" i="8"/>
  <c r="H386" i="8"/>
  <c r="H385" i="8"/>
  <c r="H384" i="8"/>
  <c r="H383" i="8"/>
  <c r="H382" i="8"/>
  <c r="H381" i="8"/>
  <c r="H380" i="8"/>
  <c r="H379" i="8"/>
  <c r="H378" i="8"/>
  <c r="H377" i="8"/>
  <c r="H376" i="8"/>
  <c r="H375" i="8"/>
  <c r="H374" i="8"/>
  <c r="H373" i="8"/>
  <c r="H372" i="8"/>
  <c r="H371" i="8"/>
  <c r="H370" i="8"/>
  <c r="H369" i="8"/>
  <c r="H368" i="8"/>
  <c r="H367" i="8"/>
  <c r="H366" i="8"/>
  <c r="H365" i="8"/>
  <c r="H364" i="8"/>
  <c r="H363" i="8"/>
  <c r="H362" i="8"/>
  <c r="H361" i="8"/>
  <c r="H360" i="8"/>
  <c r="H359" i="8"/>
  <c r="H358" i="8"/>
  <c r="H357" i="8"/>
  <c r="H356" i="8"/>
  <c r="H355" i="8"/>
  <c r="H354" i="8"/>
  <c r="H353" i="8"/>
  <c r="H352" i="8"/>
  <c r="H351" i="8"/>
  <c r="H350" i="8"/>
  <c r="H349" i="8"/>
  <c r="H348" i="8"/>
  <c r="H347" i="8"/>
  <c r="H346" i="8"/>
  <c r="H345" i="8"/>
  <c r="H344" i="8"/>
  <c r="H343" i="8"/>
  <c r="H342" i="8"/>
  <c r="H341" i="8"/>
  <c r="H340" i="8"/>
  <c r="H339" i="8"/>
  <c r="H338" i="8"/>
  <c r="H337" i="8"/>
  <c r="H336" i="8"/>
  <c r="H335" i="8"/>
  <c r="H334" i="8"/>
  <c r="H333" i="8"/>
  <c r="H332" i="8"/>
  <c r="H331" i="8"/>
  <c r="H330" i="8"/>
  <c r="H329" i="8"/>
  <c r="H328" i="8"/>
  <c r="H327" i="8"/>
  <c r="H326" i="8"/>
  <c r="H325" i="8"/>
  <c r="H324" i="8"/>
  <c r="H323" i="8"/>
  <c r="H322" i="8"/>
  <c r="H321" i="8"/>
  <c r="H320" i="8"/>
  <c r="H319" i="8"/>
  <c r="H318" i="8"/>
  <c r="H317" i="8"/>
  <c r="H316" i="8"/>
  <c r="H315" i="8"/>
  <c r="H314" i="8"/>
  <c r="H313" i="8"/>
  <c r="H312" i="8"/>
  <c r="H311" i="8"/>
  <c r="H310" i="8"/>
  <c r="H309" i="8"/>
  <c r="H308" i="8"/>
  <c r="H307" i="8"/>
  <c r="H306" i="8"/>
  <c r="H305" i="8"/>
  <c r="H304" i="8"/>
  <c r="H303" i="8"/>
  <c r="H302" i="8"/>
  <c r="H301" i="8"/>
  <c r="H300" i="8"/>
  <c r="H299" i="8"/>
  <c r="H298" i="8"/>
  <c r="H297" i="8"/>
  <c r="H296" i="8"/>
  <c r="H295" i="8"/>
  <c r="H294" i="8"/>
  <c r="H293" i="8"/>
  <c r="H292" i="8"/>
  <c r="H291" i="8"/>
  <c r="H290" i="8"/>
  <c r="H289" i="8"/>
  <c r="H288" i="8"/>
  <c r="H287" i="8"/>
  <c r="H286" i="8"/>
  <c r="H285" i="8"/>
  <c r="H284" i="8"/>
  <c r="H283" i="8"/>
  <c r="H282" i="8"/>
  <c r="H281" i="8"/>
  <c r="H280" i="8"/>
  <c r="H279" i="8"/>
  <c r="H278" i="8"/>
  <c r="H277" i="8"/>
  <c r="H276" i="8"/>
  <c r="H275" i="8"/>
  <c r="H274" i="8"/>
  <c r="H273" i="8"/>
  <c r="H272" i="8"/>
  <c r="H271" i="8"/>
  <c r="H270" i="8"/>
  <c r="H269" i="8"/>
  <c r="H268" i="8"/>
  <c r="H267" i="8"/>
  <c r="H266" i="8"/>
  <c r="H265" i="8"/>
  <c r="H264" i="8"/>
  <c r="H263" i="8"/>
  <c r="H262" i="8"/>
  <c r="H261" i="8"/>
  <c r="H260" i="8"/>
  <c r="H259" i="8"/>
  <c r="H258" i="8"/>
  <c r="H257" i="8"/>
  <c r="H256" i="8"/>
  <c r="H255" i="8"/>
  <c r="H254" i="8"/>
  <c r="H253" i="8"/>
  <c r="H252" i="8"/>
  <c r="H251" i="8"/>
  <c r="H250" i="8"/>
  <c r="H249" i="8"/>
  <c r="H248" i="8"/>
  <c r="H247" i="8"/>
  <c r="H246" i="8"/>
  <c r="H245" i="8"/>
  <c r="H244" i="8"/>
  <c r="H243" i="8"/>
  <c r="H242" i="8"/>
  <c r="H241" i="8"/>
  <c r="H240" i="8"/>
  <c r="H239" i="8"/>
  <c r="H238" i="8"/>
  <c r="H237" i="8"/>
  <c r="H236" i="8"/>
  <c r="H235" i="8"/>
  <c r="H234" i="8"/>
  <c r="H233" i="8"/>
  <c r="H232" i="8"/>
  <c r="H231" i="8"/>
  <c r="H230" i="8"/>
  <c r="H229" i="8"/>
  <c r="H228" i="8"/>
  <c r="H227" i="8"/>
  <c r="H226" i="8"/>
  <c r="H225" i="8"/>
  <c r="H224" i="8"/>
  <c r="H223" i="8"/>
  <c r="H222" i="8"/>
  <c r="H221" i="8"/>
  <c r="H220" i="8"/>
  <c r="H219" i="8"/>
  <c r="H218" i="8"/>
  <c r="H217" i="8"/>
  <c r="H216" i="8"/>
  <c r="H215" i="8"/>
  <c r="H214" i="8"/>
  <c r="H213" i="8"/>
  <c r="H212" i="8"/>
  <c r="H211" i="8"/>
  <c r="H210" i="8"/>
  <c r="H209" i="8"/>
  <c r="H208" i="8"/>
  <c r="H207" i="8"/>
  <c r="H206" i="8"/>
  <c r="H205" i="8"/>
  <c r="H204" i="8"/>
  <c r="H203" i="8"/>
  <c r="H202" i="8"/>
  <c r="H201" i="8"/>
  <c r="H200" i="8"/>
  <c r="H199" i="8"/>
  <c r="H198" i="8"/>
  <c r="H197" i="8"/>
  <c r="H196" i="8"/>
  <c r="H195" i="8"/>
  <c r="H194" i="8"/>
  <c r="H193" i="8"/>
  <c r="H192" i="8"/>
  <c r="H191" i="8"/>
  <c r="H190" i="8"/>
  <c r="H189" i="8"/>
  <c r="H188" i="8"/>
  <c r="H187" i="8"/>
  <c r="H186" i="8"/>
  <c r="H185" i="8"/>
  <c r="H184" i="8"/>
  <c r="H183" i="8"/>
  <c r="H182" i="8"/>
  <c r="H181" i="8"/>
  <c r="H180" i="8"/>
  <c r="H179" i="8"/>
  <c r="H178" i="8"/>
  <c r="H177" i="8"/>
  <c r="H176" i="8"/>
  <c r="H175" i="8"/>
  <c r="H174" i="8"/>
  <c r="H173" i="8"/>
  <c r="H172" i="8"/>
  <c r="H171" i="8"/>
  <c r="H170" i="8"/>
  <c r="H169" i="8"/>
  <c r="H168" i="8"/>
  <c r="H167" i="8"/>
  <c r="H166" i="8"/>
  <c r="H165" i="8"/>
  <c r="H164" i="8"/>
  <c r="H163" i="8"/>
  <c r="H162" i="8"/>
  <c r="H161" i="8"/>
  <c r="H160" i="8"/>
  <c r="H159" i="8"/>
  <c r="H158" i="8"/>
  <c r="H157" i="8"/>
  <c r="H156" i="8"/>
  <c r="H155" i="8"/>
  <c r="H154" i="8"/>
  <c r="H153" i="8"/>
  <c r="H152" i="8"/>
  <c r="H151" i="8"/>
  <c r="H150" i="8"/>
  <c r="H149" i="8"/>
  <c r="H148" i="8"/>
  <c r="H147" i="8"/>
  <c r="H146" i="8"/>
  <c r="H145" i="8"/>
  <c r="H144" i="8"/>
  <c r="H143" i="8"/>
  <c r="H142" i="8"/>
  <c r="H141" i="8"/>
  <c r="H140" i="8"/>
  <c r="H139" i="8"/>
  <c r="H138" i="8"/>
  <c r="H137" i="8"/>
  <c r="H136" i="8"/>
  <c r="H135" i="8"/>
  <c r="H134"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E7184" i="8"/>
  <c r="E7185" i="8"/>
  <c r="E7183" i="8"/>
  <c r="E6640" i="8"/>
  <c r="E6321" i="8"/>
  <c r="E6322" i="8"/>
  <c r="E6323" i="8"/>
  <c r="E6017" i="8"/>
  <c r="E6016" i="8"/>
  <c r="C4401" i="8"/>
  <c r="E4401" i="8" s="1"/>
  <c r="E2116" i="8"/>
  <c r="E2117" i="8"/>
  <c r="E2118" i="8"/>
  <c r="E2119" i="8"/>
  <c r="E2121" i="8"/>
  <c r="E2122" i="8"/>
  <c r="E2123" i="8"/>
  <c r="E2125" i="8"/>
  <c r="E2126" i="8"/>
  <c r="E2128" i="8"/>
  <c r="E2129" i="8"/>
  <c r="E2130" i="8"/>
  <c r="E2132" i="8"/>
  <c r="E2133" i="8"/>
  <c r="E2134" i="8"/>
  <c r="E2135" i="8"/>
  <c r="E2136" i="8"/>
  <c r="E2137" i="8"/>
  <c r="E2138" i="8"/>
  <c r="E2139" i="8"/>
  <c r="E2140" i="8"/>
  <c r="E2141" i="8"/>
  <c r="E2142" i="8"/>
  <c r="E2144" i="8"/>
  <c r="E2145" i="8"/>
  <c r="E2146" i="8"/>
  <c r="E2147" i="8"/>
  <c r="E2148" i="8"/>
  <c r="E2149" i="8"/>
  <c r="E2150" i="8"/>
  <c r="E2151" i="8"/>
  <c r="E2153" i="8"/>
  <c r="E2154" i="8"/>
  <c r="E2155" i="8"/>
  <c r="E2156" i="8"/>
  <c r="E2157" i="8"/>
  <c r="E2158" i="8"/>
  <c r="E2159" i="8"/>
  <c r="E2161" i="8"/>
  <c r="E2162" i="8"/>
  <c r="E2163" i="8"/>
  <c r="E2164" i="8"/>
  <c r="E2165" i="8"/>
  <c r="E2166" i="8"/>
  <c r="E2167" i="8"/>
  <c r="E2168" i="8"/>
  <c r="E2170" i="8"/>
  <c r="E2171" i="8"/>
  <c r="E2172" i="8"/>
  <c r="E2173" i="8"/>
  <c r="E2175" i="8"/>
  <c r="E2176" i="8"/>
  <c r="E2177" i="8"/>
  <c r="E2178" i="8"/>
  <c r="E2179" i="8"/>
  <c r="E2180" i="8"/>
  <c r="E2181" i="8"/>
  <c r="E2182" i="8"/>
  <c r="E2183" i="8"/>
  <c r="E2184" i="8"/>
  <c r="E2185" i="8"/>
  <c r="E2186" i="8"/>
  <c r="E2187" i="8"/>
  <c r="E2188" i="8"/>
  <c r="E2189" i="8"/>
  <c r="E2190" i="8"/>
  <c r="E2191" i="8"/>
  <c r="E2192" i="8"/>
  <c r="E2193" i="8"/>
  <c r="E2194" i="8"/>
  <c r="E2197" i="8"/>
  <c r="E2198" i="8"/>
  <c r="E2199" i="8"/>
  <c r="E2201" i="8"/>
  <c r="E2202" i="8"/>
  <c r="E2204" i="8"/>
  <c r="E2205" i="8"/>
  <c r="E2206" i="8"/>
  <c r="E2208" i="8"/>
  <c r="E2209" i="8"/>
  <c r="E2210" i="8"/>
  <c r="E2212" i="8"/>
  <c r="E2213" i="8"/>
  <c r="E2215" i="8"/>
  <c r="E2216" i="8"/>
  <c r="E2217" i="8"/>
  <c r="E2218" i="8"/>
  <c r="E2219" i="8"/>
  <c r="E2220" i="8"/>
  <c r="E2221" i="8"/>
  <c r="E2226" i="8"/>
  <c r="E2227" i="8"/>
  <c r="E2228" i="8"/>
  <c r="E2229" i="8"/>
  <c r="E2230" i="8"/>
  <c r="E2231" i="8"/>
  <c r="E2232" i="8"/>
  <c r="E2233" i="8"/>
  <c r="E2234" i="8"/>
  <c r="E2235" i="8"/>
  <c r="E2236" i="8"/>
  <c r="E2237" i="8"/>
  <c r="E2239" i="8"/>
  <c r="E2240" i="8"/>
  <c r="E2241" i="8"/>
  <c r="E2242" i="8"/>
  <c r="E2245" i="8"/>
  <c r="E2246" i="8"/>
  <c r="E2247" i="8"/>
  <c r="E2248" i="8"/>
  <c r="E2249" i="8"/>
  <c r="E2250" i="8"/>
  <c r="E2251" i="8"/>
  <c r="E2254" i="8"/>
  <c r="E2255" i="8"/>
  <c r="E2262" i="8"/>
  <c r="E2263" i="8"/>
  <c r="E2264" i="8"/>
  <c r="E2270" i="8"/>
  <c r="E2271" i="8"/>
  <c r="E2272" i="8"/>
  <c r="E2273" i="8"/>
  <c r="E2274" i="8"/>
  <c r="E2275" i="8"/>
  <c r="E2277" i="8"/>
  <c r="E2278" i="8"/>
  <c r="E2279" i="8"/>
  <c r="E2282" i="8"/>
  <c r="E2283" i="8"/>
  <c r="E2284" i="8"/>
  <c r="E2285" i="8"/>
  <c r="E2286" i="8"/>
  <c r="E2287" i="8"/>
  <c r="E2289" i="8"/>
  <c r="E2290" i="8"/>
  <c r="E2291" i="8"/>
  <c r="E2292" i="8"/>
  <c r="E2293" i="8"/>
  <c r="E2294" i="8"/>
  <c r="E2295" i="8"/>
  <c r="E2296" i="8"/>
  <c r="E2297" i="8"/>
  <c r="E2298" i="8"/>
  <c r="E2299" i="8"/>
  <c r="E2300" i="8"/>
  <c r="E2301" i="8"/>
  <c r="E2302" i="8"/>
  <c r="E2307" i="8"/>
  <c r="E2308" i="8"/>
  <c r="E2310" i="8"/>
  <c r="E2311" i="8"/>
  <c r="E2312" i="8"/>
  <c r="E2314" i="8"/>
  <c r="E2315" i="8"/>
  <c r="E2316" i="8"/>
  <c r="E2317" i="8"/>
  <c r="E2318" i="8"/>
  <c r="E2319" i="8"/>
  <c r="E2320" i="8"/>
  <c r="E2321" i="8"/>
  <c r="E2322" i="8"/>
  <c r="E2323" i="8"/>
  <c r="E2325" i="8"/>
  <c r="E2326" i="8"/>
  <c r="E2327" i="8"/>
  <c r="E2328" i="8"/>
  <c r="E2329" i="8"/>
  <c r="E2331" i="8"/>
  <c r="E2332" i="8"/>
  <c r="E2334" i="8"/>
  <c r="E2336" i="8"/>
  <c r="E2337" i="8"/>
  <c r="E2338" i="8"/>
  <c r="E2340" i="8"/>
  <c r="E2341" i="8"/>
  <c r="E2342" i="8"/>
  <c r="E2344" i="8"/>
  <c r="E2345" i="8"/>
  <c r="E2346" i="8"/>
  <c r="E2347" i="8"/>
  <c r="E2348" i="8"/>
  <c r="E2349" i="8"/>
  <c r="E2351" i="8"/>
  <c r="E2352" i="8"/>
  <c r="E2353" i="8"/>
  <c r="E2354" i="8"/>
  <c r="E2355" i="8"/>
  <c r="E2356" i="8"/>
  <c r="E2357" i="8"/>
  <c r="E2358" i="8"/>
  <c r="E2359" i="8"/>
  <c r="E2360" i="8"/>
  <c r="E2362" i="8"/>
  <c r="E2363" i="8"/>
  <c r="E2366" i="8"/>
  <c r="E2368" i="8"/>
  <c r="E2369" i="8"/>
  <c r="E2370" i="8"/>
  <c r="E2372" i="8"/>
  <c r="E2373" i="8"/>
  <c r="E2374" i="8"/>
  <c r="E2375" i="8"/>
  <c r="E2376" i="8"/>
  <c r="E2377" i="8"/>
  <c r="E2378" i="8"/>
  <c r="E2379" i="8"/>
  <c r="E2380" i="8"/>
  <c r="E2381" i="8"/>
  <c r="E2382" i="8"/>
  <c r="E2387" i="8"/>
  <c r="E2391" i="8"/>
  <c r="E2392" i="8"/>
  <c r="E2393" i="8"/>
  <c r="E2394" i="8"/>
  <c r="E2395" i="8"/>
  <c r="E2397" i="8"/>
  <c r="E2398" i="8"/>
  <c r="E2399" i="8"/>
  <c r="E2400" i="8"/>
  <c r="E2774" i="8"/>
  <c r="E2775" i="8"/>
  <c r="E2776" i="8"/>
  <c r="E2782" i="8"/>
  <c r="E2783" i="8"/>
  <c r="E2784" i="8"/>
  <c r="E2785" i="8"/>
  <c r="E2786" i="8"/>
  <c r="E2787" i="8"/>
  <c r="E2788" i="8"/>
  <c r="E2789" i="8"/>
  <c r="E2790" i="8"/>
  <c r="E2791" i="8"/>
  <c r="E2792" i="8"/>
  <c r="E2793" i="8"/>
  <c r="E2794" i="8"/>
  <c r="E2795" i="8"/>
  <c r="E2796" i="8"/>
  <c r="E2797" i="8"/>
  <c r="E2798" i="8"/>
  <c r="E2799" i="8"/>
  <c r="E2800" i="8"/>
  <c r="E2801" i="8"/>
  <c r="E2802" i="8"/>
  <c r="E2803" i="8"/>
  <c r="E2804" i="8"/>
  <c r="E2805" i="8"/>
  <c r="E2806" i="8"/>
  <c r="E2807" i="8"/>
  <c r="E2808" i="8"/>
  <c r="E2809" i="8"/>
  <c r="E2811" i="8"/>
  <c r="E2812" i="8"/>
  <c r="E2814" i="8"/>
  <c r="E2815" i="8"/>
  <c r="E2818" i="8"/>
  <c r="E2819" i="8"/>
  <c r="E2821" i="8"/>
  <c r="E2822" i="8"/>
  <c r="E2828" i="8"/>
  <c r="E2829" i="8"/>
  <c r="E2830" i="8"/>
  <c r="E2831" i="8"/>
  <c r="E2832" i="8"/>
  <c r="E2833" i="8"/>
  <c r="E2834" i="8"/>
  <c r="E2835" i="8"/>
  <c r="E2836" i="8"/>
  <c r="E2837" i="8"/>
  <c r="E2838" i="8"/>
  <c r="E2839" i="8"/>
  <c r="E2840" i="8"/>
  <c r="E2841" i="8"/>
  <c r="E2842" i="8"/>
  <c r="E2843" i="8"/>
  <c r="E2844" i="8"/>
  <c r="E2845" i="8"/>
  <c r="E2846" i="8"/>
  <c r="E2847" i="8"/>
  <c r="E2848" i="8"/>
  <c r="E2849" i="8"/>
  <c r="E2850" i="8"/>
  <c r="E2851" i="8"/>
  <c r="E2855" i="8"/>
  <c r="E2856" i="8"/>
  <c r="E2857" i="8"/>
  <c r="E2858" i="8"/>
  <c r="E2859" i="8"/>
  <c r="E2860" i="8"/>
  <c r="E2862" i="8"/>
  <c r="E2863" i="8"/>
  <c r="E2864" i="8"/>
  <c r="E2865" i="8"/>
  <c r="E2867" i="8"/>
  <c r="E2868" i="8"/>
  <c r="E2871" i="8"/>
  <c r="E2872" i="8"/>
  <c r="E2873" i="8"/>
  <c r="E2874" i="8"/>
  <c r="E2875" i="8"/>
  <c r="E2876" i="8"/>
  <c r="E2877" i="8"/>
  <c r="E2878" i="8"/>
  <c r="E2879" i="8"/>
  <c r="E2880" i="8"/>
  <c r="E2881" i="8"/>
  <c r="E2882" i="8"/>
  <c r="E2883" i="8"/>
  <c r="E2884" i="8"/>
  <c r="E2885" i="8"/>
  <c r="E2886" i="8"/>
  <c r="E2887" i="8"/>
  <c r="E2888" i="8"/>
  <c r="E2889" i="8"/>
  <c r="E2891" i="8"/>
  <c r="E2892" i="8"/>
  <c r="E2894" i="8"/>
  <c r="E2895" i="8"/>
  <c r="E2897" i="8"/>
  <c r="E2898" i="8"/>
  <c r="E2900" i="8"/>
  <c r="E2901" i="8"/>
  <c r="E2903" i="8"/>
  <c r="E2904" i="8"/>
  <c r="E2906" i="8"/>
  <c r="E2907" i="8"/>
  <c r="E2908" i="8"/>
  <c r="E2909" i="8"/>
  <c r="E2910" i="8"/>
  <c r="E2938" i="8"/>
  <c r="E2939" i="8"/>
  <c r="E2940" i="8"/>
  <c r="E2941" i="8"/>
  <c r="E2942" i="8"/>
  <c r="E2943" i="8"/>
  <c r="E2944" i="8"/>
  <c r="E2945" i="8"/>
  <c r="E2946" i="8"/>
  <c r="E2947" i="8"/>
  <c r="E2948" i="8"/>
  <c r="E2949" i="8"/>
  <c r="E2950" i="8"/>
  <c r="E2951" i="8"/>
  <c r="E2958" i="8"/>
  <c r="E2960" i="8"/>
  <c r="E2961" i="8"/>
  <c r="E2962" i="8"/>
  <c r="E2964" i="8"/>
  <c r="E2965" i="8"/>
  <c r="E2966" i="8"/>
  <c r="E2968" i="8"/>
  <c r="E2969" i="8"/>
  <c r="E2971" i="8"/>
  <c r="E2972" i="8"/>
  <c r="E2975" i="8"/>
  <c r="E2977" i="8"/>
  <c r="E2978" i="8"/>
  <c r="E2980" i="8"/>
  <c r="E2981" i="8"/>
  <c r="E2982" i="8"/>
  <c r="E2983" i="8"/>
  <c r="E2984" i="8"/>
  <c r="E2985" i="8"/>
  <c r="E2990" i="8"/>
  <c r="E2991" i="8"/>
  <c r="E2992" i="8"/>
  <c r="E2993" i="8"/>
  <c r="E2995" i="8"/>
  <c r="E2996" i="8"/>
  <c r="E2997" i="8"/>
  <c r="E2998" i="8"/>
  <c r="E2999" i="8"/>
  <c r="E3000" i="8"/>
  <c r="E3001" i="8"/>
  <c r="E3002" i="8"/>
  <c r="E3003" i="8"/>
  <c r="E3005" i="8"/>
  <c r="E3006" i="8"/>
  <c r="E3007" i="8"/>
  <c r="E3009" i="8"/>
  <c r="E3016" i="8"/>
  <c r="E3017" i="8"/>
  <c r="E3019" i="8"/>
  <c r="E3020" i="8"/>
  <c r="E3022" i="8"/>
  <c r="E3023" i="8"/>
  <c r="E3026" i="8"/>
  <c r="E3027" i="8"/>
  <c r="E3031" i="8"/>
  <c r="E3032" i="8"/>
  <c r="E3033" i="8"/>
  <c r="E3035" i="8"/>
  <c r="E3036" i="8"/>
  <c r="E3037" i="8"/>
  <c r="E3038" i="8"/>
  <c r="E3039" i="8"/>
  <c r="E3040" i="8"/>
  <c r="E3041" i="8"/>
  <c r="E3042" i="8"/>
  <c r="E3043" i="8"/>
  <c r="E3045" i="8"/>
  <c r="E3046" i="8"/>
  <c r="E3047" i="8"/>
  <c r="E3048" i="8"/>
  <c r="E3049" i="8"/>
  <c r="E3050" i="8"/>
  <c r="E3052" i="8"/>
  <c r="E3053" i="8"/>
  <c r="E3055" i="8"/>
  <c r="E3056" i="8"/>
  <c r="E3057" i="8"/>
  <c r="E3059" i="8"/>
  <c r="E3060" i="8"/>
  <c r="E3061" i="8"/>
  <c r="E3062" i="8"/>
  <c r="E3064" i="8"/>
  <c r="E3065" i="8"/>
  <c r="E3066" i="8"/>
  <c r="E3068" i="8"/>
  <c r="E3069" i="8"/>
  <c r="E3070" i="8"/>
  <c r="E3071" i="8"/>
  <c r="E3073" i="8"/>
  <c r="E3074" i="8"/>
  <c r="E3075" i="8"/>
  <c r="E3076" i="8"/>
  <c r="E3077" i="8"/>
  <c r="E3078" i="8"/>
  <c r="E3079" i="8"/>
  <c r="E3080" i="8"/>
  <c r="E3082" i="8"/>
  <c r="E3083" i="8"/>
  <c r="E3085" i="8"/>
  <c r="E3086" i="8"/>
  <c r="E3088" i="8"/>
  <c r="E3089" i="8"/>
  <c r="E3091" i="8"/>
  <c r="E3092" i="8"/>
  <c r="E3093" i="8"/>
  <c r="E3095" i="8"/>
  <c r="E3096" i="8"/>
  <c r="E3097" i="8"/>
  <c r="E3098" i="8"/>
  <c r="E3099" i="8"/>
  <c r="E3100" i="8"/>
  <c r="E3102" i="8"/>
  <c r="E3103" i="8"/>
  <c r="E3104" i="8"/>
  <c r="E3105" i="8"/>
  <c r="E3107" i="8"/>
  <c r="E3108" i="8"/>
  <c r="E3109" i="8"/>
  <c r="E3111" i="8"/>
  <c r="E3112" i="8"/>
  <c r="E3113" i="8"/>
  <c r="E3115" i="8"/>
  <c r="E3116" i="8"/>
  <c r="E3117" i="8"/>
  <c r="E3118" i="8"/>
  <c r="E3119" i="8"/>
  <c r="E3121" i="8"/>
  <c r="E3122" i="8"/>
  <c r="E3123" i="8"/>
  <c r="E3124" i="8"/>
  <c r="E3125" i="8"/>
  <c r="E3126" i="8"/>
  <c r="E3128" i="8"/>
  <c r="E3129" i="8"/>
  <c r="E3131" i="8"/>
  <c r="E3132" i="8"/>
  <c r="E3133" i="8"/>
  <c r="E3134" i="8"/>
  <c r="E3135" i="8"/>
  <c r="E3136" i="8"/>
  <c r="E3137" i="8"/>
  <c r="E3138" i="8"/>
  <c r="E3139" i="8"/>
  <c r="E3141" i="8"/>
  <c r="E3142" i="8"/>
  <c r="E3144" i="8"/>
  <c r="E3145" i="8"/>
  <c r="E3147" i="8"/>
  <c r="E3148" i="8"/>
  <c r="E3149" i="8"/>
  <c r="E3150" i="8"/>
  <c r="E3152" i="8"/>
  <c r="E3158" i="8"/>
  <c r="E3159" i="8"/>
  <c r="E3160" i="8"/>
  <c r="E3161" i="8"/>
  <c r="E3162" i="8"/>
  <c r="E3163" i="8"/>
  <c r="E3164" i="8"/>
  <c r="E3166" i="8"/>
  <c r="E3167" i="8"/>
  <c r="E3168" i="8"/>
  <c r="E3170" i="8"/>
  <c r="E3171" i="8"/>
  <c r="E3172" i="8"/>
  <c r="E3173" i="8"/>
  <c r="E3174" i="8"/>
  <c r="E3176" i="8"/>
  <c r="E3177" i="8"/>
  <c r="E3179" i="8"/>
  <c r="E3180" i="8"/>
  <c r="E3181" i="8"/>
  <c r="E3183" i="8"/>
  <c r="E3184" i="8"/>
  <c r="E3185" i="8"/>
  <c r="E3186" i="8"/>
  <c r="E3187" i="8"/>
  <c r="E3188" i="8"/>
  <c r="E3189" i="8"/>
  <c r="E3190" i="8"/>
  <c r="E3191" i="8"/>
  <c r="E3192" i="8"/>
  <c r="E3193" i="8"/>
  <c r="E3194" i="8"/>
  <c r="E3195" i="8"/>
  <c r="E3196" i="8"/>
  <c r="E3197" i="8"/>
  <c r="E3198" i="8"/>
  <c r="E3199" i="8"/>
  <c r="E3200" i="8"/>
  <c r="E3201" i="8"/>
  <c r="E3202" i="8"/>
  <c r="E3203" i="8"/>
  <c r="E3204" i="8"/>
  <c r="E3205" i="8"/>
  <c r="E3206" i="8"/>
  <c r="E3207" i="8"/>
  <c r="E3208" i="8"/>
  <c r="E3209" i="8"/>
  <c r="E3210" i="8"/>
  <c r="E3211" i="8"/>
  <c r="E3212" i="8"/>
  <c r="E3214" i="8"/>
  <c r="E3215" i="8"/>
  <c r="E3216" i="8"/>
  <c r="E3217" i="8"/>
  <c r="E3218" i="8"/>
  <c r="E3219" i="8"/>
  <c r="E3220" i="8"/>
  <c r="E3221" i="8"/>
  <c r="E3222" i="8"/>
  <c r="E3224" i="8"/>
  <c r="E3225" i="8"/>
  <c r="E3226" i="8"/>
  <c r="E3227" i="8"/>
  <c r="E3228" i="8"/>
  <c r="E3229" i="8"/>
  <c r="E3230" i="8"/>
  <c r="E3231" i="8"/>
  <c r="E3232" i="8"/>
  <c r="E3233" i="8"/>
  <c r="E3234" i="8"/>
  <c r="E3235" i="8"/>
  <c r="E3237" i="8"/>
  <c r="E3238" i="8"/>
  <c r="E3239" i="8"/>
  <c r="E3240" i="8"/>
  <c r="E3242" i="8"/>
  <c r="E3243" i="8"/>
  <c r="E3244" i="8"/>
  <c r="E3245" i="8"/>
  <c r="E3250" i="8"/>
  <c r="E3251" i="8"/>
  <c r="E3252" i="8"/>
  <c r="E3253" i="8"/>
  <c r="E3254" i="8"/>
  <c r="E3255" i="8"/>
  <c r="E3256" i="8"/>
  <c r="E3257" i="8"/>
  <c r="E3258" i="8"/>
  <c r="E3259" i="8"/>
  <c r="E3260" i="8"/>
  <c r="E3261" i="8"/>
  <c r="E3262" i="8"/>
  <c r="E3263" i="8"/>
  <c r="E3264" i="8"/>
  <c r="E3265" i="8"/>
  <c r="E3266" i="8"/>
  <c r="E3267" i="8"/>
  <c r="E3268" i="8"/>
  <c r="E3269" i="8"/>
  <c r="E3270" i="8"/>
  <c r="E3271" i="8"/>
  <c r="E3272" i="8"/>
  <c r="E3273" i="8"/>
  <c r="E3274" i="8"/>
  <c r="E3275" i="8"/>
  <c r="E3276" i="8"/>
  <c r="E3277" i="8"/>
  <c r="E3278" i="8"/>
  <c r="E3279" i="8"/>
  <c r="E3280" i="8"/>
  <c r="E3281" i="8"/>
  <c r="E3282" i="8"/>
  <c r="E3283" i="8"/>
  <c r="E3284" i="8"/>
  <c r="E3285" i="8"/>
  <c r="E3286" i="8"/>
  <c r="E3287" i="8"/>
  <c r="E3288" i="8"/>
  <c r="E3289" i="8"/>
  <c r="E3290" i="8"/>
  <c r="E3291" i="8"/>
  <c r="E3292" i="8"/>
  <c r="E3293" i="8"/>
  <c r="E3294" i="8"/>
  <c r="E3295" i="8"/>
  <c r="E3296" i="8"/>
  <c r="E3297" i="8"/>
  <c r="E3298" i="8"/>
  <c r="E3299" i="8"/>
  <c r="E3300" i="8"/>
  <c r="E3301" i="8"/>
  <c r="E3302" i="8"/>
  <c r="E3303" i="8"/>
  <c r="E3304" i="8"/>
  <c r="E3305" i="8"/>
  <c r="E3306" i="8"/>
  <c r="E3307" i="8"/>
  <c r="E3308" i="8"/>
  <c r="E3309" i="8"/>
  <c r="E3310" i="8"/>
  <c r="E3311" i="8"/>
  <c r="E3312" i="8"/>
  <c r="E3313" i="8"/>
  <c r="E3314" i="8"/>
  <c r="E3315" i="8"/>
  <c r="E3316" i="8"/>
  <c r="E3317" i="8"/>
  <c r="E3318" i="8"/>
  <c r="E3319" i="8"/>
  <c r="E3320" i="8"/>
  <c r="E3321" i="8"/>
  <c r="E3322" i="8"/>
  <c r="E3324" i="8"/>
  <c r="E3325" i="8"/>
  <c r="E3326" i="8"/>
  <c r="E3327" i="8"/>
  <c r="E3329" i="8"/>
  <c r="E3330" i="8"/>
  <c r="E3331" i="8"/>
  <c r="E3332" i="8"/>
  <c r="E3336" i="8"/>
  <c r="E3337" i="8"/>
  <c r="E3338" i="8"/>
  <c r="E3340" i="8"/>
  <c r="E3341" i="8"/>
  <c r="E3342" i="8"/>
  <c r="E3343" i="8"/>
  <c r="E3344" i="8"/>
  <c r="E3345" i="8"/>
  <c r="E3347" i="8"/>
  <c r="E3348" i="8"/>
  <c r="E3349" i="8"/>
  <c r="E3350" i="8"/>
  <c r="E3351" i="8"/>
  <c r="E3352" i="8"/>
  <c r="E3354" i="8"/>
  <c r="E3355" i="8"/>
  <c r="E3356" i="8"/>
  <c r="E3357" i="8"/>
  <c r="E3358" i="8"/>
  <c r="E3359" i="8"/>
  <c r="E3360" i="8"/>
  <c r="E3361" i="8"/>
  <c r="E3362" i="8"/>
  <c r="E3363" i="8"/>
  <c r="E3364" i="8"/>
  <c r="E3365" i="8"/>
  <c r="E3367" i="8"/>
  <c r="E3368" i="8"/>
  <c r="E3369" i="8"/>
  <c r="E3370" i="8"/>
  <c r="E3371" i="8"/>
  <c r="E3372" i="8"/>
  <c r="E3373" i="8"/>
  <c r="E3374" i="8"/>
  <c r="E3375" i="8"/>
  <c r="E3376" i="8"/>
  <c r="E3377" i="8"/>
  <c r="E3378" i="8"/>
  <c r="E3379" i="8"/>
  <c r="E3380" i="8"/>
  <c r="E3381" i="8"/>
  <c r="E3382" i="8"/>
  <c r="E3383" i="8"/>
  <c r="E3384" i="8"/>
  <c r="E3385" i="8"/>
  <c r="E3387" i="8"/>
  <c r="E3388" i="8"/>
  <c r="E3392" i="8"/>
  <c r="E3393" i="8"/>
  <c r="E3394" i="8"/>
  <c r="E3396" i="8"/>
  <c r="E3397" i="8"/>
  <c r="E3398" i="8"/>
  <c r="E3399" i="8"/>
  <c r="E3400" i="8"/>
  <c r="E3401" i="8"/>
  <c r="E3406" i="8"/>
  <c r="E3407" i="8"/>
  <c r="E3409" i="8"/>
  <c r="E3410" i="8"/>
  <c r="E3411" i="8"/>
  <c r="E3412" i="8"/>
  <c r="E3413" i="8"/>
  <c r="E3414" i="8"/>
  <c r="E3415" i="8"/>
  <c r="E3416" i="8"/>
  <c r="E3417" i="8"/>
  <c r="E3418" i="8"/>
  <c r="E3419" i="8"/>
  <c r="E3420" i="8"/>
  <c r="E3421" i="8"/>
  <c r="E3422" i="8"/>
  <c r="E3423" i="8"/>
  <c r="E3424" i="8"/>
  <c r="E3425" i="8"/>
  <c r="E3426" i="8"/>
  <c r="E3428" i="8"/>
  <c r="E3429" i="8"/>
  <c r="E3442" i="8"/>
  <c r="E3443" i="8"/>
  <c r="E3444" i="8"/>
  <c r="E3445" i="8"/>
  <c r="E3446" i="8"/>
  <c r="E3447" i="8"/>
  <c r="E3451" i="8"/>
  <c r="E3452" i="8"/>
  <c r="E3453" i="8"/>
  <c r="E3454" i="8"/>
  <c r="E3455" i="8"/>
  <c r="E3456" i="8"/>
  <c r="E3457" i="8"/>
  <c r="E3459" i="8"/>
  <c r="E3460" i="8"/>
  <c r="E3461" i="8"/>
  <c r="E3462" i="8"/>
  <c r="E3463" i="8"/>
  <c r="E3464" i="8"/>
  <c r="E3465" i="8"/>
  <c r="E3467" i="8"/>
  <c r="E3470" i="8"/>
  <c r="E3471" i="8"/>
  <c r="E3472" i="8"/>
  <c r="E3474" i="8"/>
  <c r="E3475" i="8"/>
  <c r="E3477" i="8"/>
  <c r="E3478" i="8"/>
  <c r="E3479" i="8"/>
  <c r="E3480" i="8"/>
  <c r="E3481" i="8"/>
  <c r="E3483" i="8"/>
  <c r="E3484" i="8"/>
  <c r="E3485" i="8"/>
  <c r="E3486" i="8"/>
  <c r="E3487" i="8"/>
  <c r="E3488" i="8"/>
  <c r="E3489" i="8"/>
  <c r="E3490" i="8"/>
  <c r="E3491" i="8"/>
  <c r="E3492" i="8"/>
  <c r="E3494" i="8"/>
  <c r="E3495" i="8"/>
  <c r="E3496" i="8"/>
  <c r="E3497" i="8"/>
  <c r="E3499" i="8"/>
  <c r="E3500" i="8"/>
  <c r="E3502" i="8"/>
  <c r="E3503" i="8"/>
  <c r="E3504" i="8"/>
  <c r="E3505" i="8"/>
  <c r="E3506" i="8"/>
  <c r="E3507" i="8"/>
  <c r="E3508" i="8"/>
  <c r="E3509" i="8"/>
  <c r="E3513" i="8"/>
  <c r="E3514" i="8"/>
  <c r="E3515" i="8"/>
  <c r="E3516" i="8"/>
  <c r="E3517" i="8"/>
  <c r="E3518" i="8"/>
  <c r="E3519" i="8"/>
  <c r="E3520" i="8"/>
  <c r="E3521" i="8"/>
  <c r="E3522" i="8"/>
  <c r="E3523" i="8"/>
  <c r="E3524" i="8"/>
  <c r="E3525" i="8"/>
  <c r="E3526" i="8"/>
  <c r="E3527" i="8"/>
  <c r="E3528" i="8"/>
  <c r="E3529" i="8"/>
  <c r="E3530" i="8"/>
  <c r="E3531" i="8"/>
  <c r="E3532" i="8"/>
  <c r="E3533" i="8"/>
  <c r="E3534" i="8"/>
  <c r="E3535" i="8"/>
  <c r="E3536" i="8"/>
  <c r="E3537" i="8"/>
  <c r="E3538" i="8"/>
  <c r="E3539" i="8"/>
  <c r="E3540" i="8"/>
  <c r="E3541" i="8"/>
  <c r="E3543" i="8"/>
  <c r="E3544" i="8"/>
  <c r="E3545" i="8"/>
  <c r="E3547" i="8"/>
  <c r="E3548" i="8"/>
  <c r="E3549" i="8"/>
  <c r="E3565" i="8"/>
  <c r="E3566" i="8"/>
  <c r="E3567" i="8"/>
  <c r="E3569" i="8"/>
  <c r="E3570" i="8"/>
  <c r="E3571" i="8"/>
  <c r="E3572" i="8"/>
  <c r="E3573" i="8"/>
  <c r="E3574" i="8"/>
  <c r="E3575" i="8"/>
  <c r="E3576" i="8"/>
  <c r="E3577" i="8"/>
  <c r="E3578" i="8"/>
  <c r="E3579" i="8"/>
  <c r="E3580" i="8"/>
  <c r="E3581" i="8"/>
  <c r="E3582" i="8"/>
  <c r="E3584" i="8"/>
  <c r="E3585" i="8"/>
  <c r="E3586" i="8"/>
  <c r="E3587" i="8"/>
  <c r="E3589" i="8"/>
  <c r="E3590" i="8"/>
  <c r="E3593" i="8"/>
  <c r="E3594" i="8"/>
  <c r="E3595" i="8"/>
  <c r="E3596" i="8"/>
  <c r="E3598" i="8"/>
  <c r="E3599" i="8"/>
  <c r="E3600" i="8"/>
  <c r="E3601" i="8"/>
  <c r="E3602" i="8"/>
  <c r="E3603" i="8"/>
  <c r="E3604" i="8"/>
  <c r="E3605" i="8"/>
  <c r="E3606" i="8"/>
  <c r="E3607" i="8"/>
  <c r="E3609" i="8"/>
  <c r="E3610" i="8"/>
  <c r="E3611" i="8"/>
  <c r="E3612" i="8"/>
  <c r="E3613" i="8"/>
  <c r="E3614" i="8"/>
  <c r="E3615" i="8"/>
  <c r="E3617" i="8"/>
  <c r="E3618" i="8"/>
  <c r="E3620" i="8"/>
  <c r="E3621" i="8"/>
  <c r="E3623" i="8"/>
  <c r="E3624" i="8"/>
  <c r="E3643" i="8"/>
  <c r="E3644" i="8"/>
  <c r="E3646" i="8"/>
  <c r="E3647" i="8"/>
  <c r="E3648" i="8"/>
  <c r="E3649" i="8"/>
  <c r="E3650" i="8"/>
  <c r="E3651" i="8"/>
  <c r="E3652" i="8"/>
  <c r="E3653" i="8"/>
  <c r="E3654" i="8"/>
  <c r="E3655" i="8"/>
  <c r="E3656" i="8"/>
  <c r="E3657" i="8"/>
  <c r="E3658" i="8"/>
  <c r="E3659" i="8"/>
  <c r="E3660" i="8"/>
  <c r="E3661" i="8"/>
  <c r="E3662" i="8"/>
  <c r="E3664" i="8"/>
  <c r="E3665" i="8"/>
  <c r="E3666" i="8"/>
  <c r="E3667" i="8"/>
  <c r="E3668" i="8"/>
  <c r="E3669" i="8"/>
  <c r="E3670" i="8"/>
  <c r="E3671" i="8"/>
  <c r="E3672" i="8"/>
  <c r="E3673" i="8"/>
  <c r="E3674" i="8"/>
  <c r="E3675" i="8"/>
  <c r="E3676" i="8"/>
  <c r="E3677" i="8"/>
  <c r="E3678" i="8"/>
  <c r="E3679" i="8"/>
  <c r="E3681" i="8"/>
  <c r="E3682" i="8"/>
  <c r="E3683" i="8"/>
  <c r="E3684" i="8"/>
  <c r="E3688" i="8"/>
  <c r="E3689" i="8"/>
  <c r="E3690" i="8"/>
  <c r="E3691" i="8"/>
  <c r="E3692" i="8"/>
  <c r="E3693" i="8"/>
  <c r="E3695" i="8"/>
  <c r="E3696" i="8"/>
  <c r="E3697" i="8"/>
  <c r="E3698" i="8"/>
  <c r="E3699" i="8"/>
  <c r="E3700" i="8"/>
  <c r="E3701" i="8"/>
  <c r="E3702" i="8"/>
  <c r="E3703" i="8"/>
  <c r="E3705" i="8"/>
  <c r="E3706" i="8"/>
  <c r="E3707" i="8"/>
  <c r="E3708" i="8"/>
  <c r="E3709" i="8"/>
  <c r="E3710" i="8"/>
  <c r="E3711" i="8"/>
  <c r="E3712" i="8"/>
  <c r="E3714" i="8"/>
  <c r="E3715" i="8"/>
  <c r="E3716" i="8"/>
  <c r="E3717" i="8"/>
  <c r="E3719" i="8"/>
  <c r="E3720" i="8"/>
  <c r="E3721" i="8"/>
  <c r="E3722" i="8"/>
  <c r="E3723" i="8"/>
  <c r="E3724" i="8"/>
  <c r="E3726" i="8"/>
  <c r="E3727" i="8"/>
  <c r="E3728" i="8"/>
  <c r="E3729" i="8"/>
  <c r="E3731" i="8"/>
  <c r="E3732" i="8"/>
  <c r="E3733" i="8"/>
  <c r="E3734" i="8"/>
  <c r="E3736" i="8"/>
  <c r="E3737" i="8"/>
  <c r="E3738" i="8"/>
  <c r="E3739" i="8"/>
  <c r="E3740" i="8"/>
  <c r="E3742" i="8"/>
  <c r="E3743" i="8"/>
  <c r="E3745" i="8"/>
  <c r="E3746" i="8"/>
  <c r="E3747" i="8"/>
  <c r="E3749" i="8"/>
  <c r="E3750" i="8"/>
  <c r="E3751" i="8"/>
  <c r="E3752" i="8"/>
  <c r="E3753" i="8"/>
  <c r="E3755" i="8"/>
  <c r="E3756" i="8"/>
  <c r="E3757" i="8"/>
  <c r="E3758" i="8"/>
  <c r="E3759" i="8"/>
  <c r="E3760" i="8"/>
  <c r="E3761" i="8"/>
  <c r="E3762" i="8"/>
  <c r="E3763" i="8"/>
  <c r="E3764" i="8"/>
  <c r="E3765" i="8"/>
  <c r="E3767" i="8"/>
  <c r="E3768" i="8"/>
  <c r="E3769" i="8"/>
  <c r="E3770" i="8"/>
  <c r="E3772" i="8"/>
  <c r="E3773" i="8"/>
  <c r="E3775" i="8"/>
  <c r="E3776" i="8"/>
  <c r="E3778" i="8"/>
  <c r="E3779" i="8"/>
  <c r="E3780" i="8"/>
  <c r="E3781" i="8"/>
  <c r="E3782" i="8"/>
  <c r="E3783" i="8"/>
  <c r="E3784" i="8"/>
  <c r="E3785" i="8"/>
  <c r="E3786" i="8"/>
  <c r="E3787" i="8"/>
  <c r="E3789" i="8"/>
  <c r="E3790" i="8"/>
  <c r="E3791" i="8"/>
  <c r="E3792" i="8"/>
  <c r="E3794" i="8"/>
  <c r="E3795" i="8"/>
  <c r="E3796" i="8"/>
  <c r="E3797" i="8"/>
  <c r="E3798" i="8"/>
  <c r="E3799" i="8"/>
  <c r="E3800" i="8"/>
  <c r="E3802" i="8"/>
  <c r="E3803" i="8"/>
  <c r="E3804" i="8"/>
  <c r="E3805" i="8"/>
  <c r="E3806" i="8"/>
  <c r="E3807" i="8"/>
  <c r="E3808" i="8"/>
  <c r="E3809" i="8"/>
  <c r="E3811" i="8"/>
  <c r="E3812" i="8"/>
  <c r="E3813" i="8"/>
  <c r="E3815" i="8"/>
  <c r="E3817" i="8"/>
  <c r="E3819" i="8"/>
  <c r="E3820" i="8"/>
  <c r="E3821" i="8"/>
  <c r="E3822" i="8"/>
  <c r="E3823" i="8"/>
  <c r="E3825" i="8"/>
  <c r="E3826" i="8"/>
  <c r="E3827" i="8"/>
  <c r="E3829" i="8"/>
  <c r="E3830" i="8"/>
  <c r="E3831" i="8"/>
  <c r="E3832" i="8"/>
  <c r="E3833" i="8"/>
  <c r="E3835" i="8"/>
  <c r="E3836" i="8"/>
  <c r="E3837" i="8"/>
  <c r="E3838" i="8"/>
  <c r="E3840" i="8"/>
  <c r="E3841" i="8"/>
  <c r="E3842" i="8"/>
  <c r="E3844" i="8"/>
  <c r="E3845" i="8"/>
  <c r="E3846" i="8"/>
  <c r="E3847" i="8"/>
  <c r="E3848" i="8"/>
  <c r="E3849" i="8"/>
  <c r="E3850" i="8"/>
  <c r="E3851" i="8"/>
  <c r="E3853" i="8"/>
  <c r="E3854" i="8"/>
  <c r="E3855" i="8"/>
  <c r="E3857" i="8"/>
  <c r="E3858" i="8"/>
  <c r="E3859" i="8"/>
  <c r="E3860" i="8"/>
  <c r="E3861" i="8"/>
  <c r="E3863" i="8"/>
  <c r="E3864" i="8"/>
  <c r="E3866" i="8"/>
  <c r="E3867" i="8"/>
  <c r="E3869" i="8"/>
  <c r="E3870" i="8"/>
  <c r="E3872" i="8"/>
  <c r="E3873" i="8"/>
  <c r="E3874" i="8"/>
  <c r="E3875" i="8"/>
  <c r="E3876" i="8"/>
  <c r="E3877" i="8"/>
  <c r="E3878" i="8"/>
  <c r="E3880" i="8"/>
  <c r="E3881" i="8"/>
  <c r="E3882" i="8"/>
  <c r="E3884" i="8"/>
  <c r="E3885" i="8"/>
  <c r="E3887" i="8"/>
  <c r="E3888" i="8"/>
  <c r="E3889" i="8"/>
  <c r="E3890" i="8"/>
  <c r="E3891" i="8"/>
  <c r="E3893" i="8"/>
  <c r="E3894" i="8"/>
  <c r="E3896" i="8"/>
  <c r="E3897" i="8"/>
  <c r="E3898" i="8"/>
  <c r="E3900" i="8"/>
  <c r="E3901" i="8"/>
  <c r="E3902" i="8"/>
  <c r="E3903" i="8"/>
  <c r="E3905" i="8"/>
  <c r="E3906" i="8"/>
  <c r="E3907" i="8"/>
  <c r="E3908" i="8"/>
  <c r="E3909" i="8"/>
  <c r="E3910" i="8"/>
  <c r="E3911" i="8"/>
  <c r="E3912" i="8"/>
  <c r="E3914" i="8"/>
  <c r="E3915" i="8"/>
  <c r="E3916" i="8"/>
  <c r="E3917" i="8"/>
  <c r="E3918" i="8"/>
  <c r="E3919" i="8"/>
  <c r="E3922" i="8"/>
  <c r="E3923" i="8"/>
  <c r="E3925" i="8"/>
  <c r="E3926" i="8"/>
  <c r="E3927" i="8"/>
  <c r="E3929" i="8"/>
  <c r="E3930" i="8"/>
  <c r="E3931" i="8"/>
  <c r="E3932" i="8"/>
  <c r="E3933" i="8"/>
  <c r="E3934" i="8"/>
  <c r="E3935" i="8"/>
  <c r="E3936" i="8"/>
  <c r="E3938" i="8"/>
  <c r="E3939" i="8"/>
  <c r="E3940" i="8"/>
  <c r="E3941" i="8"/>
  <c r="E3942" i="8"/>
  <c r="E3944" i="8"/>
  <c r="E3945" i="8"/>
  <c r="E3947" i="8"/>
  <c r="E3948" i="8"/>
  <c r="E3949" i="8"/>
  <c r="E3951" i="8"/>
  <c r="E3952" i="8"/>
  <c r="E3954" i="8"/>
  <c r="E3955" i="8"/>
  <c r="E3957" i="8"/>
  <c r="E3958" i="8"/>
  <c r="E3959" i="8"/>
  <c r="E3960" i="8"/>
  <c r="E3962" i="8"/>
  <c r="E3963" i="8"/>
  <c r="E3964" i="8"/>
  <c r="E3965" i="8"/>
  <c r="E3966" i="8"/>
  <c r="E3967" i="8"/>
  <c r="E3968" i="8"/>
  <c r="E3969" i="8"/>
  <c r="E3971" i="8"/>
  <c r="E3972" i="8"/>
  <c r="E3973" i="8"/>
  <c r="E3974" i="8"/>
  <c r="E3976" i="8"/>
  <c r="E3977" i="8"/>
  <c r="E3979" i="8"/>
  <c r="E3980" i="8"/>
  <c r="E3981" i="8"/>
  <c r="E3983" i="8"/>
  <c r="E3984" i="8"/>
  <c r="E3985" i="8"/>
  <c r="E3986" i="8"/>
  <c r="E3987" i="8"/>
  <c r="E3988" i="8"/>
  <c r="E3989" i="8"/>
  <c r="E3990" i="8"/>
  <c r="E3991" i="8"/>
  <c r="E3992" i="8"/>
  <c r="E3993" i="8"/>
  <c r="E3994" i="8"/>
  <c r="E3995" i="8"/>
  <c r="E3997" i="8"/>
  <c r="E3998" i="8"/>
  <c r="E3999" i="8"/>
  <c r="E4001" i="8"/>
  <c r="E4002" i="8"/>
  <c r="E4003" i="8"/>
  <c r="E4005" i="8"/>
  <c r="E4006" i="8"/>
  <c r="E4008" i="8"/>
  <c r="E4010" i="8"/>
  <c r="E4011" i="8"/>
  <c r="E4012" i="8"/>
  <c r="E4014" i="8"/>
  <c r="E4015" i="8"/>
  <c r="E4017" i="8"/>
  <c r="E4018" i="8"/>
  <c r="E4019" i="8"/>
  <c r="E4020" i="8"/>
  <c r="E4021" i="8"/>
  <c r="E4022" i="8"/>
  <c r="E4023" i="8"/>
  <c r="E4024" i="8"/>
  <c r="E4025" i="8"/>
  <c r="E4026" i="8"/>
  <c r="E4028" i="8"/>
  <c r="E4029" i="8"/>
  <c r="E4030" i="8"/>
  <c r="E4031" i="8"/>
  <c r="E4032" i="8"/>
  <c r="E4033" i="8"/>
  <c r="E4034" i="8"/>
  <c r="E4035" i="8"/>
  <c r="E4036" i="8"/>
  <c r="E4037" i="8"/>
  <c r="E4038" i="8"/>
  <c r="E4039" i="8"/>
  <c r="E4041" i="8"/>
  <c r="E4042" i="8"/>
  <c r="E4043" i="8"/>
  <c r="E4044" i="8"/>
  <c r="E4045" i="8"/>
  <c r="E4047" i="8"/>
  <c r="E4048" i="8"/>
  <c r="E4049" i="8"/>
  <c r="E4050" i="8"/>
  <c r="E4051" i="8"/>
  <c r="E4052" i="8"/>
  <c r="E4053" i="8"/>
  <c r="E4055" i="8"/>
  <c r="E4056" i="8"/>
  <c r="E4057" i="8"/>
  <c r="E4058" i="8"/>
  <c r="E4059" i="8"/>
  <c r="E4061" i="8"/>
  <c r="E4062" i="8"/>
  <c r="E4063" i="8"/>
  <c r="E4067" i="8"/>
  <c r="E4069" i="8"/>
  <c r="E4070" i="8"/>
  <c r="E4071" i="8"/>
  <c r="E4073" i="8"/>
  <c r="E4074" i="8"/>
  <c r="E4075" i="8"/>
  <c r="E4077" i="8"/>
  <c r="E4078" i="8"/>
  <c r="E4079" i="8"/>
  <c r="E4080" i="8"/>
  <c r="E4081" i="8"/>
  <c r="E4082" i="8"/>
  <c r="E4083" i="8"/>
  <c r="E4084" i="8"/>
  <c r="E4086" i="8"/>
  <c r="E4087" i="8"/>
  <c r="E4088" i="8"/>
  <c r="E4089" i="8"/>
  <c r="E4090" i="8"/>
  <c r="E4092" i="8"/>
  <c r="E4093" i="8"/>
  <c r="E4094" i="8"/>
  <c r="E4096" i="8"/>
  <c r="E4097" i="8"/>
  <c r="E4099" i="8"/>
  <c r="E4100" i="8"/>
  <c r="E4101" i="8"/>
  <c r="E4102" i="8"/>
  <c r="E4103" i="8"/>
  <c r="E4104" i="8"/>
  <c r="E4106" i="8"/>
  <c r="E4107" i="8"/>
  <c r="E4108" i="8"/>
  <c r="E4109" i="8"/>
  <c r="E4110" i="8"/>
  <c r="E4112" i="8"/>
  <c r="E4113" i="8"/>
  <c r="E4114" i="8"/>
  <c r="E4115" i="8"/>
  <c r="E4116" i="8"/>
  <c r="E4118" i="8"/>
  <c r="E4119" i="8"/>
  <c r="E4121" i="8"/>
  <c r="E4122" i="8"/>
  <c r="E4123" i="8"/>
  <c r="E4124" i="8"/>
  <c r="E4125" i="8"/>
  <c r="E4127" i="8"/>
  <c r="E4128" i="8"/>
  <c r="E4130" i="8"/>
  <c r="E4131" i="8"/>
  <c r="E4132" i="8"/>
  <c r="E4134" i="8"/>
  <c r="E4135" i="8"/>
  <c r="E4136" i="8"/>
  <c r="E4137" i="8"/>
  <c r="E4138" i="8"/>
  <c r="E4140" i="8"/>
  <c r="E4141" i="8"/>
  <c r="E4142" i="8"/>
  <c r="E4143" i="8"/>
  <c r="E4144" i="8"/>
  <c r="E4145" i="8"/>
  <c r="E4146" i="8"/>
  <c r="E4147" i="8"/>
  <c r="E4148" i="8"/>
  <c r="E4149" i="8"/>
  <c r="E4150" i="8"/>
  <c r="E4151" i="8"/>
  <c r="E4152" i="8"/>
  <c r="E4153" i="8"/>
  <c r="E4154" i="8"/>
  <c r="E4155" i="8"/>
  <c r="E4156" i="8"/>
  <c r="E4157" i="8"/>
  <c r="E4158" i="8"/>
  <c r="E4159" i="8"/>
  <c r="E4160" i="8"/>
  <c r="E4161" i="8"/>
  <c r="E4163" i="8"/>
  <c r="E4164" i="8"/>
  <c r="E4165" i="8"/>
  <c r="E4166" i="8"/>
  <c r="E4168" i="8"/>
  <c r="E4169" i="8"/>
  <c r="E4171" i="8"/>
  <c r="E4172" i="8"/>
  <c r="E4174" i="8"/>
  <c r="E4175" i="8"/>
  <c r="E4177" i="8"/>
  <c r="E4178" i="8"/>
  <c r="E4179" i="8"/>
  <c r="E4182" i="8"/>
  <c r="E4183" i="8"/>
  <c r="E4184" i="8"/>
  <c r="E4186" i="8"/>
  <c r="E4187" i="8"/>
  <c r="E4188" i="8"/>
  <c r="E4189" i="8"/>
  <c r="E4190" i="8"/>
  <c r="E4191" i="8"/>
  <c r="E4192" i="8"/>
  <c r="E4193" i="8"/>
  <c r="E4194" i="8"/>
  <c r="E4195" i="8"/>
  <c r="E4196" i="8"/>
  <c r="E4197" i="8"/>
  <c r="E4198" i="8"/>
  <c r="E4199" i="8"/>
  <c r="E4200" i="8"/>
  <c r="E4201" i="8"/>
  <c r="E4202" i="8"/>
  <c r="E4203" i="8"/>
  <c r="E4204" i="8"/>
  <c r="E4205" i="8"/>
  <c r="E4206" i="8"/>
  <c r="E4207" i="8"/>
  <c r="E4208" i="8"/>
  <c r="E4209" i="8"/>
  <c r="E4210" i="8"/>
  <c r="E4211" i="8"/>
  <c r="E4212" i="8"/>
  <c r="E4213" i="8"/>
  <c r="E4214" i="8"/>
  <c r="E4215" i="8"/>
  <c r="E4216" i="8"/>
  <c r="E4217" i="8"/>
  <c r="E4218" i="8"/>
  <c r="E4219" i="8"/>
  <c r="E4220" i="8"/>
  <c r="E4221" i="8"/>
  <c r="E4222" i="8"/>
  <c r="E4223" i="8"/>
  <c r="E4224" i="8"/>
  <c r="E4225" i="8"/>
  <c r="E4226" i="8"/>
  <c r="E4227" i="8"/>
  <c r="E4228" i="8"/>
  <c r="E4229" i="8"/>
  <c r="E4231" i="8"/>
  <c r="E4232" i="8"/>
  <c r="E4233" i="8"/>
  <c r="E4235" i="8"/>
  <c r="E4236" i="8"/>
  <c r="E4237" i="8"/>
  <c r="E4239" i="8"/>
  <c r="E4240" i="8"/>
  <c r="E4241" i="8"/>
  <c r="E4242" i="8"/>
  <c r="E4244" i="8"/>
  <c r="E4245" i="8"/>
  <c r="E4246" i="8"/>
  <c r="E4247" i="8"/>
  <c r="E4248" i="8"/>
  <c r="E4249" i="8"/>
  <c r="E4251" i="8"/>
  <c r="E4252" i="8"/>
  <c r="E4253" i="8"/>
  <c r="E4254" i="8"/>
  <c r="E4255" i="8"/>
  <c r="E4257" i="8"/>
  <c r="E4258" i="8"/>
  <c r="E4259" i="8"/>
  <c r="E4261" i="8"/>
  <c r="E4262" i="8"/>
  <c r="E4263" i="8"/>
  <c r="E4265" i="8"/>
  <c r="E4266" i="8"/>
  <c r="E4268" i="8"/>
  <c r="E4269" i="8"/>
  <c r="E4270" i="8"/>
  <c r="E4272" i="8"/>
  <c r="E4273" i="8"/>
  <c r="E4274" i="8"/>
  <c r="E4275" i="8"/>
  <c r="E4276" i="8"/>
  <c r="E4277" i="8"/>
  <c r="E4278" i="8"/>
  <c r="E4280" i="8"/>
  <c r="E4281" i="8"/>
  <c r="E4282" i="8"/>
  <c r="E4283" i="8"/>
  <c r="E4284" i="8"/>
  <c r="E4285" i="8"/>
  <c r="E4286" i="8"/>
  <c r="E4287" i="8"/>
  <c r="E4288" i="8"/>
  <c r="E4289" i="8"/>
  <c r="E4290" i="8"/>
  <c r="E4291" i="8"/>
  <c r="E4292" i="8"/>
  <c r="E4293" i="8"/>
  <c r="E4294" i="8"/>
  <c r="E4295" i="8"/>
  <c r="E4296" i="8"/>
  <c r="E4297" i="8"/>
  <c r="E4298" i="8"/>
  <c r="E4299" i="8"/>
  <c r="E4300" i="8"/>
  <c r="E4301" i="8"/>
  <c r="E4302" i="8"/>
  <c r="E4303" i="8"/>
  <c r="E4304" i="8"/>
  <c r="E4305" i="8"/>
  <c r="E4306" i="8"/>
  <c r="E4307" i="8"/>
  <c r="E4308" i="8"/>
  <c r="E4310" i="8"/>
  <c r="E4311" i="8"/>
  <c r="E4312" i="8"/>
  <c r="E4313" i="8"/>
  <c r="E4315" i="8"/>
  <c r="E4316" i="8"/>
  <c r="E4317" i="8"/>
  <c r="E4318" i="8"/>
  <c r="E4320" i="8"/>
  <c r="E4321" i="8"/>
  <c r="E4322" i="8"/>
  <c r="E4324" i="8"/>
  <c r="E4325" i="8"/>
  <c r="E4326" i="8"/>
  <c r="E4341" i="8"/>
  <c r="E4342" i="8"/>
  <c r="E4343" i="8"/>
  <c r="E4344" i="8"/>
  <c r="E4346" i="8"/>
  <c r="E4347" i="8"/>
  <c r="E4348" i="8"/>
  <c r="E4349" i="8"/>
  <c r="E4350" i="8"/>
  <c r="E4352" i="8"/>
  <c r="E4353" i="8"/>
  <c r="E4354" i="8"/>
  <c r="E4355" i="8"/>
  <c r="E4356" i="8"/>
  <c r="E4357" i="8"/>
  <c r="E4358" i="8"/>
  <c r="E4359" i="8"/>
  <c r="E4360" i="8"/>
  <c r="E4361" i="8"/>
  <c r="E4362" i="8"/>
  <c r="E4365" i="8"/>
  <c r="E4366" i="8"/>
  <c r="E4367" i="8"/>
  <c r="E4368" i="8"/>
  <c r="E4369" i="8"/>
  <c r="E4374" i="8"/>
  <c r="E4377" i="8"/>
  <c r="E4378" i="8"/>
  <c r="E4379" i="8"/>
  <c r="E4380" i="8"/>
  <c r="E4382" i="8"/>
  <c r="E4384" i="8"/>
  <c r="E4385" i="8"/>
  <c r="E4386" i="8"/>
  <c r="E4387" i="8"/>
  <c r="E4388" i="8"/>
  <c r="E4389" i="8"/>
  <c r="E4390" i="8"/>
  <c r="E4391" i="8"/>
  <c r="E4392" i="8"/>
  <c r="E4393" i="8"/>
  <c r="E4394" i="8"/>
  <c r="E4395" i="8"/>
  <c r="E4396" i="8"/>
  <c r="E4398" i="8"/>
  <c r="E4399" i="8"/>
  <c r="E4400" i="8"/>
  <c r="E4402" i="8"/>
  <c r="E4403" i="8"/>
  <c r="E4405" i="8"/>
  <c r="E4407" i="8"/>
  <c r="E4408" i="8"/>
  <c r="E4410" i="8"/>
  <c r="E4412" i="8"/>
  <c r="E4413" i="8"/>
  <c r="E4415" i="8"/>
  <c r="E4416" i="8"/>
  <c r="E4417" i="8"/>
  <c r="E4418" i="8"/>
  <c r="E4419" i="8"/>
  <c r="E4420" i="8"/>
  <c r="E4421" i="8"/>
  <c r="E4422" i="8"/>
  <c r="E4423" i="8"/>
  <c r="E4426" i="8"/>
  <c r="E4427" i="8"/>
  <c r="E4428" i="8"/>
  <c r="E4430" i="8"/>
  <c r="E4431" i="8"/>
  <c r="E4432" i="8"/>
  <c r="E4433" i="8"/>
  <c r="E4434" i="8"/>
  <c r="E4437" i="8"/>
  <c r="E4438" i="8"/>
  <c r="E4440" i="8"/>
  <c r="E4441" i="8"/>
  <c r="E4443" i="8"/>
  <c r="E4444" i="8"/>
  <c r="E4445" i="8"/>
  <c r="E4447" i="8"/>
  <c r="E4448" i="8"/>
  <c r="E4449" i="8"/>
  <c r="E4450" i="8"/>
  <c r="E4451" i="8"/>
  <c r="E4452" i="8"/>
  <c r="E4453" i="8"/>
  <c r="E4454" i="8"/>
  <c r="E4456" i="8"/>
  <c r="E4457" i="8"/>
  <c r="E4459" i="8"/>
  <c r="E4460" i="8"/>
  <c r="E4461" i="8"/>
  <c r="E4462" i="8"/>
  <c r="E4463" i="8"/>
  <c r="E4465" i="8"/>
  <c r="E4466" i="8"/>
  <c r="E4467" i="8"/>
  <c r="E4468" i="8"/>
  <c r="E4469" i="8"/>
  <c r="E4470" i="8"/>
  <c r="E4471" i="8"/>
  <c r="E4472" i="8"/>
  <c r="E4473" i="8"/>
  <c r="E4474" i="8"/>
  <c r="E4475" i="8"/>
  <c r="E4476" i="8"/>
  <c r="E4478" i="8"/>
  <c r="E4479" i="8"/>
  <c r="E4482" i="8"/>
  <c r="E4483" i="8"/>
  <c r="E4484" i="8"/>
  <c r="E4485" i="8"/>
  <c r="E4486" i="8"/>
  <c r="E4487" i="8"/>
  <c r="E4488" i="8"/>
  <c r="E4489" i="8"/>
  <c r="E4490" i="8"/>
  <c r="E4491" i="8"/>
  <c r="E4492" i="8"/>
  <c r="E4493" i="8"/>
  <c r="E4494" i="8"/>
  <c r="E4495" i="8"/>
  <c r="E4496" i="8"/>
  <c r="E4497" i="8"/>
  <c r="E4498" i="8"/>
  <c r="E4499" i="8"/>
  <c r="E4500" i="8"/>
  <c r="E4501" i="8"/>
  <c r="E4502" i="8"/>
  <c r="E4504" i="8"/>
  <c r="E4505" i="8"/>
  <c r="E4506" i="8"/>
  <c r="E4507" i="8"/>
  <c r="E4508" i="8"/>
  <c r="E4509" i="8"/>
  <c r="E4510" i="8"/>
  <c r="E4512" i="8"/>
  <c r="E4513" i="8"/>
  <c r="E4518" i="8"/>
  <c r="E4519" i="8"/>
  <c r="E4520" i="8"/>
  <c r="E4521" i="8"/>
  <c r="E4523" i="8"/>
  <c r="E4524" i="8"/>
  <c r="E4525" i="8"/>
  <c r="E4527" i="8"/>
  <c r="E4528" i="8"/>
  <c r="E4529" i="8"/>
  <c r="E4531" i="8"/>
  <c r="E4532" i="8"/>
  <c r="E4533" i="8"/>
  <c r="E4535" i="8"/>
  <c r="E4536" i="8"/>
  <c r="E4538" i="8"/>
  <c r="E4539" i="8"/>
  <c r="E4540" i="8"/>
  <c r="E4541" i="8"/>
  <c r="E4542" i="8"/>
  <c r="E4543" i="8"/>
  <c r="E4544" i="8"/>
  <c r="E4546" i="8"/>
  <c r="E4547" i="8"/>
  <c r="E4549" i="8"/>
  <c r="E4550" i="8"/>
  <c r="E4551" i="8"/>
  <c r="E4552" i="8"/>
  <c r="E4553" i="8"/>
  <c r="E4554" i="8"/>
  <c r="E4555" i="8"/>
  <c r="E4556" i="8"/>
  <c r="E4558" i="8"/>
  <c r="E4559" i="8"/>
  <c r="E4560" i="8"/>
  <c r="E4562" i="8"/>
  <c r="E4563" i="8"/>
  <c r="E4564" i="8"/>
  <c r="E4565" i="8"/>
  <c r="E4566" i="8"/>
  <c r="E4567" i="8"/>
  <c r="E4569" i="8"/>
  <c r="E4570" i="8"/>
  <c r="E4572" i="8"/>
  <c r="E4573" i="8"/>
  <c r="E4575" i="8"/>
  <c r="E4576" i="8"/>
  <c r="E4577" i="8"/>
  <c r="E4579" i="8"/>
  <c r="E4580" i="8"/>
  <c r="E4581" i="8"/>
  <c r="E4582" i="8"/>
  <c r="E4583" i="8"/>
  <c r="E4584" i="8"/>
  <c r="E4585" i="8"/>
  <c r="E4586" i="8"/>
  <c r="E4587" i="8"/>
  <c r="E4590" i="8"/>
  <c r="E4591" i="8"/>
  <c r="E4592" i="8"/>
  <c r="E4594" i="8"/>
  <c r="E4595" i="8"/>
  <c r="E4596" i="8"/>
  <c r="E4597" i="8"/>
  <c r="E4598" i="8"/>
  <c r="E4599" i="8"/>
  <c r="E4600" i="8"/>
  <c r="E4601" i="8"/>
  <c r="E4602" i="8"/>
  <c r="E4603" i="8"/>
  <c r="E4604" i="8"/>
  <c r="E4605" i="8"/>
  <c r="E4606" i="8"/>
  <c r="E4607" i="8"/>
  <c r="E4608" i="8"/>
  <c r="E4609" i="8"/>
  <c r="E4610" i="8"/>
  <c r="E4611" i="8"/>
  <c r="E4612" i="8"/>
  <c r="E4613" i="8"/>
  <c r="E4614" i="8"/>
  <c r="E4615" i="8"/>
  <c r="E4616" i="8"/>
  <c r="E4617" i="8"/>
  <c r="E4618" i="8"/>
  <c r="E4620" i="8"/>
  <c r="E4621" i="8"/>
  <c r="E4622" i="8"/>
  <c r="E4623" i="8"/>
  <c r="E4624" i="8"/>
  <c r="E4625" i="8"/>
  <c r="E4626" i="8"/>
  <c r="E4627" i="8"/>
  <c r="E4629" i="8"/>
  <c r="E4630" i="8"/>
  <c r="E4632" i="8"/>
  <c r="E4633" i="8"/>
  <c r="E4634" i="8"/>
  <c r="E4635" i="8"/>
  <c r="E4636" i="8"/>
  <c r="E4637" i="8"/>
  <c r="E4638" i="8"/>
  <c r="E4639" i="8"/>
  <c r="E4640" i="8"/>
  <c r="E4641" i="8"/>
  <c r="E4642" i="8"/>
  <c r="E4643" i="8"/>
  <c r="E4644" i="8"/>
  <c r="E4645" i="8"/>
  <c r="E4646" i="8"/>
  <c r="E4647" i="8"/>
  <c r="E4648" i="8"/>
  <c r="E4649" i="8"/>
  <c r="E4650" i="8"/>
  <c r="E4651" i="8"/>
  <c r="E4652" i="8"/>
  <c r="E4653" i="8"/>
  <c r="E4654" i="8"/>
  <c r="E4655" i="8"/>
  <c r="E4656" i="8"/>
  <c r="E4657" i="8"/>
  <c r="E4658" i="8"/>
  <c r="E4659" i="8"/>
  <c r="E4660" i="8"/>
  <c r="E4661" i="8"/>
  <c r="E4662" i="8"/>
  <c r="E4663" i="8"/>
  <c r="E4669" i="8"/>
  <c r="E4670" i="8"/>
  <c r="E4671" i="8"/>
  <c r="E4672" i="8"/>
  <c r="E4674" i="8"/>
  <c r="E4675" i="8"/>
  <c r="E4676" i="8"/>
  <c r="E4677" i="8"/>
  <c r="E4678" i="8"/>
  <c r="E4679" i="8"/>
  <c r="E4680" i="8"/>
  <c r="E4682" i="8"/>
  <c r="E4683" i="8"/>
  <c r="E4684" i="8"/>
  <c r="E4685" i="8"/>
  <c r="E4686" i="8"/>
  <c r="E4687" i="8"/>
  <c r="E4688" i="8"/>
  <c r="E4689" i="8"/>
  <c r="E4690" i="8"/>
  <c r="E4691" i="8"/>
  <c r="E4692" i="8"/>
  <c r="E4693" i="8"/>
  <c r="E4695" i="8"/>
  <c r="E4696" i="8"/>
  <c r="E4697" i="8"/>
  <c r="E4698" i="8"/>
  <c r="E4699" i="8"/>
  <c r="E4700" i="8"/>
  <c r="E4702" i="8"/>
  <c r="E4703" i="8"/>
  <c r="E4705" i="8"/>
  <c r="E4706" i="8"/>
  <c r="E4707" i="8"/>
  <c r="E4709" i="8"/>
  <c r="E4710" i="8"/>
  <c r="E4711" i="8"/>
  <c r="E4712" i="8"/>
  <c r="E4713" i="8"/>
  <c r="E4714" i="8"/>
  <c r="E4716" i="8"/>
  <c r="E4717" i="8"/>
  <c r="E4718" i="8"/>
  <c r="E4719" i="8"/>
  <c r="E4720" i="8"/>
  <c r="E4721" i="8"/>
  <c r="E4722" i="8"/>
  <c r="E4723" i="8"/>
  <c r="E4724" i="8"/>
  <c r="E4725" i="8"/>
  <c r="E4726" i="8"/>
  <c r="E4727" i="8"/>
  <c r="E4728" i="8"/>
  <c r="E4729" i="8"/>
  <c r="E4730" i="8"/>
  <c r="E4731" i="8"/>
  <c r="E4734" i="8"/>
  <c r="E4738" i="8"/>
  <c r="E4739" i="8"/>
  <c r="E4740" i="8"/>
  <c r="E4741" i="8"/>
  <c r="E4742" i="8"/>
  <c r="E4743" i="8"/>
  <c r="E4744" i="8"/>
  <c r="E4745" i="8"/>
  <c r="E4746" i="8"/>
  <c r="E4747" i="8"/>
  <c r="E4748" i="8"/>
  <c r="E4749" i="8"/>
  <c r="E4750" i="8"/>
  <c r="E4751" i="8"/>
  <c r="E4752" i="8"/>
  <c r="E4753" i="8"/>
  <c r="E4754" i="8"/>
  <c r="E4755" i="8"/>
  <c r="E4757" i="8"/>
  <c r="E4758" i="8"/>
  <c r="E4759" i="8"/>
  <c r="E4760" i="8"/>
  <c r="E4761" i="8"/>
  <c r="E4762" i="8"/>
  <c r="E4763" i="8"/>
  <c r="E4764" i="8"/>
  <c r="E4765" i="8"/>
  <c r="E4766" i="8"/>
  <c r="E4767" i="8"/>
  <c r="E4768" i="8"/>
  <c r="E4769" i="8"/>
  <c r="E4770" i="8"/>
  <c r="E4771" i="8"/>
  <c r="E4772" i="8"/>
  <c r="E4773" i="8"/>
  <c r="E4774" i="8"/>
  <c r="E4775" i="8"/>
  <c r="E4776" i="8"/>
  <c r="E4777" i="8"/>
  <c r="E4778" i="8"/>
  <c r="E4779" i="8"/>
  <c r="E4780" i="8"/>
  <c r="E4781" i="8"/>
  <c r="E4782" i="8"/>
  <c r="E4783" i="8"/>
  <c r="E4784" i="8"/>
  <c r="E4785" i="8"/>
  <c r="E4786" i="8"/>
  <c r="E4788" i="8"/>
  <c r="E4789" i="8"/>
  <c r="E4790" i="8"/>
  <c r="E4791" i="8"/>
  <c r="E4797" i="8"/>
  <c r="E4798" i="8"/>
  <c r="E4799" i="8"/>
  <c r="E4800" i="8"/>
  <c r="E4801" i="8"/>
  <c r="E4803" i="8"/>
  <c r="E4804" i="8"/>
  <c r="E4805" i="8"/>
  <c r="E4806" i="8"/>
  <c r="E4808" i="8"/>
  <c r="E4809" i="8"/>
  <c r="E4810" i="8"/>
  <c r="E4812" i="8"/>
  <c r="E4813" i="8"/>
  <c r="E4815" i="8"/>
  <c r="E4816" i="8"/>
  <c r="E4818" i="8"/>
  <c r="E4819" i="8"/>
  <c r="E4821" i="8"/>
  <c r="E4822" i="8"/>
  <c r="E4824" i="8"/>
  <c r="E4825" i="8"/>
  <c r="E4827" i="8"/>
  <c r="E4828" i="8"/>
  <c r="E4830" i="8"/>
  <c r="E4831" i="8"/>
  <c r="E4832" i="8"/>
  <c r="E4834" i="8"/>
  <c r="E4835" i="8"/>
  <c r="E4836" i="8"/>
  <c r="E4838" i="8"/>
  <c r="E4839" i="8"/>
  <c r="E4840" i="8"/>
  <c r="E4841" i="8"/>
  <c r="E4842" i="8"/>
  <c r="E4843" i="8"/>
  <c r="E4844" i="8"/>
  <c r="E4845" i="8"/>
  <c r="E4846" i="8"/>
  <c r="E4847" i="8"/>
  <c r="E4848" i="8"/>
  <c r="E4850" i="8"/>
  <c r="E4851" i="8"/>
  <c r="E4852" i="8"/>
  <c r="E4853" i="8"/>
  <c r="E4854" i="8"/>
  <c r="E4855" i="8"/>
  <c r="E4856" i="8"/>
  <c r="E4857" i="8"/>
  <c r="E4858" i="8"/>
  <c r="E4860" i="8"/>
  <c r="E4861" i="8"/>
  <c r="E4862" i="8"/>
  <c r="E4863" i="8"/>
  <c r="E4864" i="8"/>
  <c r="E4865" i="8"/>
  <c r="E4866" i="8"/>
  <c r="E4867" i="8"/>
  <c r="E4868" i="8"/>
  <c r="E4869" i="8"/>
  <c r="E4870" i="8"/>
  <c r="E4871" i="8"/>
  <c r="E4872" i="8"/>
  <c r="E4873" i="8"/>
  <c r="E4874" i="8"/>
  <c r="E4875" i="8"/>
  <c r="E4876" i="8"/>
  <c r="E4877" i="8"/>
  <c r="E4878" i="8"/>
  <c r="E4879" i="8"/>
  <c r="E4880" i="8"/>
  <c r="E4881" i="8"/>
  <c r="E4882" i="8"/>
  <c r="E4883" i="8"/>
  <c r="E4884" i="8"/>
  <c r="E4885" i="8"/>
  <c r="E4886" i="8"/>
  <c r="E4887" i="8"/>
  <c r="E4889" i="8"/>
  <c r="E4890" i="8"/>
  <c r="E4891" i="8"/>
  <c r="E4892" i="8"/>
  <c r="E4893" i="8"/>
  <c r="E4894" i="8"/>
  <c r="E4895" i="8"/>
  <c r="E4896" i="8"/>
  <c r="E4897" i="8"/>
  <c r="E4898" i="8"/>
  <c r="E4899" i="8"/>
  <c r="E4900" i="8"/>
  <c r="E4901" i="8"/>
  <c r="E4902" i="8"/>
  <c r="E4903" i="8"/>
  <c r="E4904" i="8"/>
  <c r="E4905" i="8"/>
  <c r="E4906" i="8"/>
  <c r="E4907" i="8"/>
  <c r="E4908" i="8"/>
  <c r="E4909" i="8"/>
  <c r="E4910" i="8"/>
  <c r="E4911" i="8"/>
  <c r="E4912" i="8"/>
  <c r="E4913" i="8"/>
  <c r="E4914" i="8"/>
  <c r="E4915" i="8"/>
  <c r="E4916" i="8"/>
  <c r="E4917" i="8"/>
  <c r="E4918" i="8"/>
  <c r="E4919" i="8"/>
  <c r="E4920" i="8"/>
  <c r="E4921" i="8"/>
  <c r="E4922" i="8"/>
  <c r="E4923" i="8"/>
  <c r="E4925" i="8"/>
  <c r="E4926" i="8"/>
  <c r="E4927" i="8"/>
  <c r="E4928" i="8"/>
  <c r="E4930" i="8"/>
  <c r="E4931" i="8"/>
  <c r="E4932" i="8"/>
  <c r="E4933" i="8"/>
  <c r="E4934" i="8"/>
  <c r="E4935" i="8"/>
  <c r="E4936" i="8"/>
  <c r="E4937" i="8"/>
  <c r="E4938" i="8"/>
  <c r="E4939" i="8"/>
  <c r="E4940" i="8"/>
  <c r="E4941" i="8"/>
  <c r="E4942" i="8"/>
  <c r="E4943" i="8"/>
  <c r="E4944" i="8"/>
  <c r="E4945" i="8"/>
  <c r="E4946" i="8"/>
  <c r="E4947" i="8"/>
  <c r="E4948" i="8"/>
  <c r="E4949" i="8"/>
  <c r="E4950" i="8"/>
  <c r="E4951" i="8"/>
  <c r="E4952" i="8"/>
  <c r="E4953" i="8"/>
  <c r="E4954" i="8"/>
  <c r="E4955" i="8"/>
  <c r="E4956" i="8"/>
  <c r="E4957" i="8"/>
  <c r="E4958" i="8"/>
  <c r="E4959" i="8"/>
  <c r="E4960" i="8"/>
  <c r="E4961" i="8"/>
  <c r="E4962" i="8"/>
  <c r="E4963" i="8"/>
  <c r="E4964" i="8"/>
  <c r="E4965" i="8"/>
  <c r="E4966" i="8"/>
  <c r="E4967" i="8"/>
  <c r="E4968" i="8"/>
  <c r="E4969" i="8"/>
  <c r="E4970" i="8"/>
  <c r="E4976" i="8"/>
  <c r="E4977" i="8"/>
  <c r="E4978" i="8"/>
  <c r="E4979" i="8"/>
  <c r="E4980" i="8"/>
  <c r="E4981" i="8"/>
  <c r="E4982" i="8"/>
  <c r="E4983" i="8"/>
  <c r="E4984" i="8"/>
  <c r="E4985" i="8"/>
  <c r="E4986" i="8"/>
  <c r="E4987" i="8"/>
  <c r="E4988" i="8"/>
  <c r="E4989" i="8"/>
  <c r="E4990" i="8"/>
  <c r="E4991" i="8"/>
  <c r="E4995" i="8"/>
  <c r="E4996" i="8"/>
  <c r="E4997" i="8"/>
  <c r="E4998" i="8"/>
  <c r="E4999" i="8"/>
  <c r="E5001" i="8"/>
  <c r="E5002" i="8"/>
  <c r="E5003" i="8"/>
  <c r="E5005" i="8"/>
  <c r="E5006" i="8"/>
  <c r="E5007" i="8"/>
  <c r="E5008" i="8"/>
  <c r="E5010" i="8"/>
  <c r="E5011" i="8"/>
  <c r="E5012" i="8"/>
  <c r="E5014" i="8"/>
  <c r="E5015" i="8"/>
  <c r="E5016" i="8"/>
  <c r="E5018" i="8"/>
  <c r="E5019" i="8"/>
  <c r="E5020" i="8"/>
  <c r="E5021" i="8"/>
  <c r="E5023" i="8"/>
  <c r="E5024" i="8"/>
  <c r="E5026" i="8"/>
  <c r="E5027" i="8"/>
  <c r="E5028" i="8"/>
  <c r="E5029" i="8"/>
  <c r="E5030" i="8"/>
  <c r="E5031" i="8"/>
  <c r="E5032" i="8"/>
  <c r="E5033" i="8"/>
  <c r="E5034" i="8"/>
  <c r="E5035" i="8"/>
  <c r="E5036" i="8"/>
  <c r="E5037" i="8"/>
  <c r="E5038" i="8"/>
  <c r="E5039" i="8"/>
  <c r="E5040" i="8"/>
  <c r="E5041" i="8"/>
  <c r="E5042" i="8"/>
  <c r="E5043" i="8"/>
  <c r="E5044" i="8"/>
  <c r="E5046" i="8"/>
  <c r="E5047" i="8"/>
  <c r="E5049" i="8"/>
  <c r="E5050" i="8"/>
  <c r="E5051" i="8"/>
  <c r="E5052" i="8"/>
  <c r="E5053" i="8"/>
  <c r="E5054" i="8"/>
  <c r="E5055" i="8"/>
  <c r="E5056" i="8"/>
  <c r="E5057" i="8"/>
  <c r="E5058" i="8"/>
  <c r="E5059" i="8"/>
  <c r="E5060" i="8"/>
  <c r="E5061" i="8"/>
  <c r="E5062" i="8"/>
  <c r="E5063" i="8"/>
  <c r="E5064" i="8"/>
  <c r="E5066" i="8"/>
  <c r="E5067" i="8"/>
  <c r="E5068" i="8"/>
  <c r="E5069" i="8"/>
  <c r="E5071" i="8"/>
  <c r="E5072" i="8"/>
  <c r="E5073" i="8"/>
  <c r="E5074" i="8"/>
  <c r="E5075" i="8"/>
  <c r="E5076" i="8"/>
  <c r="E5077" i="8"/>
  <c r="E5078" i="8"/>
  <c r="E5080" i="8"/>
  <c r="E5081" i="8"/>
  <c r="E5082" i="8"/>
  <c r="E5083" i="8"/>
  <c r="E5084" i="8"/>
  <c r="E5086" i="8"/>
  <c r="E5087" i="8"/>
  <c r="E5089" i="8"/>
  <c r="E5091" i="8"/>
  <c r="E5093" i="8"/>
  <c r="E5094" i="8"/>
  <c r="E5095" i="8"/>
  <c r="E5096" i="8"/>
  <c r="E5097" i="8"/>
  <c r="E5098" i="8"/>
  <c r="E5099" i="8"/>
  <c r="E5100" i="8"/>
  <c r="E5102" i="8"/>
  <c r="E5103" i="8"/>
  <c r="E5104" i="8"/>
  <c r="E5106" i="8"/>
  <c r="E5107" i="8"/>
  <c r="E5108" i="8"/>
  <c r="E5110" i="8"/>
  <c r="E5111" i="8"/>
  <c r="E5112" i="8"/>
  <c r="E5114" i="8"/>
  <c r="E5115" i="8"/>
  <c r="E5116" i="8"/>
  <c r="E5118" i="8"/>
  <c r="E5119" i="8"/>
  <c r="E5120" i="8"/>
  <c r="E5121" i="8"/>
  <c r="E5122" i="8"/>
  <c r="E5124" i="8"/>
  <c r="E5125" i="8"/>
  <c r="E5126" i="8"/>
  <c r="E5127" i="8"/>
  <c r="E5128" i="8"/>
  <c r="E5130" i="8"/>
  <c r="E5131" i="8"/>
  <c r="E5132" i="8"/>
  <c r="E5133" i="8"/>
  <c r="E5135" i="8"/>
  <c r="E5136" i="8"/>
  <c r="E5138" i="8"/>
  <c r="E5139" i="8"/>
  <c r="E5140" i="8"/>
  <c r="E5142" i="8"/>
  <c r="E5143" i="8"/>
  <c r="E5144" i="8"/>
  <c r="E5146" i="8"/>
  <c r="E5147" i="8"/>
  <c r="E5148" i="8"/>
  <c r="E5150" i="8"/>
  <c r="E5151" i="8"/>
  <c r="E5152" i="8"/>
  <c r="E5153" i="8"/>
  <c r="E5154" i="8"/>
  <c r="E5155" i="8"/>
  <c r="E5156" i="8"/>
  <c r="E5158" i="8"/>
  <c r="E5159" i="8"/>
  <c r="E5160" i="8"/>
  <c r="E5162" i="8"/>
  <c r="E5163" i="8"/>
  <c r="E5164" i="8"/>
  <c r="E5166" i="8"/>
  <c r="E5167" i="8"/>
  <c r="E5169" i="8"/>
  <c r="E5170" i="8"/>
  <c r="E5171" i="8"/>
  <c r="E5172" i="8"/>
  <c r="E5173" i="8"/>
  <c r="E5174" i="8"/>
  <c r="E5175" i="8"/>
  <c r="E5176" i="8"/>
  <c r="E5177" i="8"/>
  <c r="E5178" i="8"/>
  <c r="E5179" i="8"/>
  <c r="E5180" i="8"/>
  <c r="E5181" i="8"/>
  <c r="E5182" i="8"/>
  <c r="E5183" i="8"/>
  <c r="E5184" i="8"/>
  <c r="E5185" i="8"/>
  <c r="E5186" i="8"/>
  <c r="E5187" i="8"/>
  <c r="E5188" i="8"/>
  <c r="E5189" i="8"/>
  <c r="E5190" i="8"/>
  <c r="E5191" i="8"/>
  <c r="E5192" i="8"/>
  <c r="E5193" i="8"/>
  <c r="E5194" i="8"/>
  <c r="E5195" i="8"/>
  <c r="E5196" i="8"/>
  <c r="E5197" i="8"/>
  <c r="E5198" i="8"/>
  <c r="E5199" i="8"/>
  <c r="E5201" i="8"/>
  <c r="E5202" i="8"/>
  <c r="E5203" i="8"/>
  <c r="E5204" i="8"/>
  <c r="E5205" i="8"/>
  <c r="E5206" i="8"/>
  <c r="E5207" i="8"/>
  <c r="E5208" i="8"/>
  <c r="E5209" i="8"/>
  <c r="E5210" i="8"/>
  <c r="E5211" i="8"/>
  <c r="E5212" i="8"/>
  <c r="E5213" i="8"/>
  <c r="E5214" i="8"/>
  <c r="E5215" i="8"/>
  <c r="E5216" i="8"/>
  <c r="E5217" i="8"/>
  <c r="E5218" i="8"/>
  <c r="E5219" i="8"/>
  <c r="E5220" i="8"/>
  <c r="E5221" i="8"/>
  <c r="E5222" i="8"/>
  <c r="E5223" i="8"/>
  <c r="E5224" i="8"/>
  <c r="E5225" i="8"/>
  <c r="E5226" i="8"/>
  <c r="E5227" i="8"/>
  <c r="E5228" i="8"/>
  <c r="E5229" i="8"/>
  <c r="E5230" i="8"/>
  <c r="E5231" i="8"/>
  <c r="E5232" i="8"/>
  <c r="E5233" i="8"/>
  <c r="E5234" i="8"/>
  <c r="E5235" i="8"/>
  <c r="E5236" i="8"/>
  <c r="E5239" i="8"/>
  <c r="E5240" i="8"/>
  <c r="E5241" i="8"/>
  <c r="E5242" i="8"/>
  <c r="E5244" i="8"/>
  <c r="E5245" i="8"/>
  <c r="E5246" i="8"/>
  <c r="E5248" i="8"/>
  <c r="E5250" i="8"/>
  <c r="E5251" i="8"/>
  <c r="E5253" i="8"/>
  <c r="E5254" i="8"/>
  <c r="E5256" i="8"/>
  <c r="E5257" i="8"/>
  <c r="E5258" i="8"/>
  <c r="E5259" i="8"/>
  <c r="E5261" i="8"/>
  <c r="E5262" i="8"/>
  <c r="E5263" i="8"/>
  <c r="E5265" i="8"/>
  <c r="E5266" i="8"/>
  <c r="E5267" i="8"/>
  <c r="E5268" i="8"/>
  <c r="E5270" i="8"/>
  <c r="E5271" i="8"/>
  <c r="E5272" i="8"/>
  <c r="E5274" i="8"/>
  <c r="E5275" i="8"/>
  <c r="E5276" i="8"/>
  <c r="E5277" i="8"/>
  <c r="E5278" i="8"/>
  <c r="E5279" i="8"/>
  <c r="E5280" i="8"/>
  <c r="E5281" i="8"/>
  <c r="E5283" i="8"/>
  <c r="E5284" i="8"/>
  <c r="E5285" i="8"/>
  <c r="E5286" i="8"/>
  <c r="E5287" i="8"/>
  <c r="E5289" i="8"/>
  <c r="E5290" i="8"/>
  <c r="E5291" i="8"/>
  <c r="E5292" i="8"/>
  <c r="E5293" i="8"/>
  <c r="E5294" i="8"/>
  <c r="E5296" i="8"/>
  <c r="E5298" i="8"/>
  <c r="E5299" i="8"/>
  <c r="E5300" i="8"/>
  <c r="E5301" i="8"/>
  <c r="E5303" i="8"/>
  <c r="E5304" i="8"/>
  <c r="E5305" i="8"/>
  <c r="E5307" i="8"/>
  <c r="E5308" i="8"/>
  <c r="E5310" i="8"/>
  <c r="E5312" i="8"/>
  <c r="E5314" i="8"/>
  <c r="E5316" i="8"/>
  <c r="E5319" i="8"/>
  <c r="E5320" i="8"/>
  <c r="E5321" i="8"/>
  <c r="E5323" i="8"/>
  <c r="E5324" i="8"/>
  <c r="E5325" i="8"/>
  <c r="E5327" i="8"/>
  <c r="E5328" i="8"/>
  <c r="E5329" i="8"/>
  <c r="E5330" i="8"/>
  <c r="E5331" i="8"/>
  <c r="E5332" i="8"/>
  <c r="E5333" i="8"/>
  <c r="E5334" i="8"/>
  <c r="E5335" i="8"/>
  <c r="E5336" i="8"/>
  <c r="E5337" i="8"/>
  <c r="E5338" i="8"/>
  <c r="E5339" i="8"/>
  <c r="E5340" i="8"/>
  <c r="E5341" i="8"/>
  <c r="E5342" i="8"/>
  <c r="E5343" i="8"/>
  <c r="E5344" i="8"/>
  <c r="E5345" i="8"/>
  <c r="E5347" i="8"/>
  <c r="E5349" i="8"/>
  <c r="E5350" i="8"/>
  <c r="E5352" i="8"/>
  <c r="E5354" i="8"/>
  <c r="E5356" i="8"/>
  <c r="E5357" i="8"/>
  <c r="E5358" i="8"/>
  <c r="E5359" i="8"/>
  <c r="E5360" i="8"/>
  <c r="E5362" i="8"/>
  <c r="E5363" i="8"/>
  <c r="E5364" i="8"/>
  <c r="E5365" i="8"/>
  <c r="E5367" i="8"/>
  <c r="E5368" i="8"/>
  <c r="E5370" i="8"/>
  <c r="E5371" i="8"/>
  <c r="E5373" i="8"/>
  <c r="E5374" i="8"/>
  <c r="E5375" i="8"/>
  <c r="E5376" i="8"/>
  <c r="E5377" i="8"/>
  <c r="E5379" i="8"/>
  <c r="E5380" i="8"/>
  <c r="E5384" i="8"/>
  <c r="E5385" i="8"/>
  <c r="E5386" i="8"/>
  <c r="E5387" i="8"/>
  <c r="E5388" i="8"/>
  <c r="E5389" i="8"/>
  <c r="E5391" i="8"/>
  <c r="E5392" i="8"/>
  <c r="E5393" i="8"/>
  <c r="E5395" i="8"/>
  <c r="E5396" i="8"/>
  <c r="E5397" i="8"/>
  <c r="E5398" i="8"/>
  <c r="E5400" i="8"/>
  <c r="E5401" i="8"/>
  <c r="E5402" i="8"/>
  <c r="E5404" i="8"/>
  <c r="E5409" i="8"/>
  <c r="E5410" i="8"/>
  <c r="E5411" i="8"/>
  <c r="E5412" i="8"/>
  <c r="E5413" i="8"/>
  <c r="E5414" i="8"/>
  <c r="E5415" i="8"/>
  <c r="E5416" i="8"/>
  <c r="E5418" i="8"/>
  <c r="E5419" i="8"/>
  <c r="E5420" i="8"/>
  <c r="E5421" i="8"/>
  <c r="E5422" i="8"/>
  <c r="E5423" i="8"/>
  <c r="E5424" i="8"/>
  <c r="E5425" i="8"/>
  <c r="E5426" i="8"/>
  <c r="E5427" i="8"/>
  <c r="E5428" i="8"/>
  <c r="E5429" i="8"/>
  <c r="E5430" i="8"/>
  <c r="E5431" i="8"/>
  <c r="E5433" i="8"/>
  <c r="E5434" i="8"/>
  <c r="E5435" i="8"/>
  <c r="E5436" i="8"/>
  <c r="E5437" i="8"/>
  <c r="E5438" i="8"/>
  <c r="E5439" i="8"/>
  <c r="E5442" i="8"/>
  <c r="E5443" i="8"/>
  <c r="E5444" i="8"/>
  <c r="E5445" i="8"/>
  <c r="E5446" i="8"/>
  <c r="E5448" i="8"/>
  <c r="E5449" i="8"/>
  <c r="E5450" i="8"/>
  <c r="E5451" i="8"/>
  <c r="E5452" i="8"/>
  <c r="E5453" i="8"/>
  <c r="E5454" i="8"/>
  <c r="E5456" i="8"/>
  <c r="E5457" i="8"/>
  <c r="E5458" i="8"/>
  <c r="E5459" i="8"/>
  <c r="E5460" i="8"/>
  <c r="E5461" i="8"/>
  <c r="E5463" i="8"/>
  <c r="E5465" i="8"/>
  <c r="E5467" i="8"/>
  <c r="E5468" i="8"/>
  <c r="E5469" i="8"/>
  <c r="E5470" i="8"/>
  <c r="E5471" i="8"/>
  <c r="E5472" i="8"/>
  <c r="E5473" i="8"/>
  <c r="E5474" i="8"/>
  <c r="E5475" i="8"/>
  <c r="E5476" i="8"/>
  <c r="E5478" i="8"/>
  <c r="E5479" i="8"/>
  <c r="E5481" i="8"/>
  <c r="E5482" i="8"/>
  <c r="E5483" i="8"/>
  <c r="E5484" i="8"/>
  <c r="E5485" i="8"/>
  <c r="E5486" i="8"/>
  <c r="E5487" i="8"/>
  <c r="E5488" i="8"/>
  <c r="E5490" i="8"/>
  <c r="E5491" i="8"/>
  <c r="E5492" i="8"/>
  <c r="E5493" i="8"/>
  <c r="E5494" i="8"/>
  <c r="E5496" i="8"/>
  <c r="E5497" i="8"/>
  <c r="E5498" i="8"/>
  <c r="E5499" i="8"/>
  <c r="E5501" i="8"/>
  <c r="E5502" i="8"/>
  <c r="E5503" i="8"/>
  <c r="E5504" i="8"/>
  <c r="E5505" i="8"/>
  <c r="E5506" i="8"/>
  <c r="E5507" i="8"/>
  <c r="E5508" i="8"/>
  <c r="E5510" i="8"/>
  <c r="E5511" i="8"/>
  <c r="E5512" i="8"/>
  <c r="E5513" i="8"/>
  <c r="E5514" i="8"/>
  <c r="E5515" i="8"/>
  <c r="E5516" i="8"/>
  <c r="E5517" i="8"/>
  <c r="E5518" i="8"/>
  <c r="E5519" i="8"/>
  <c r="E5520" i="8"/>
  <c r="E5521" i="8"/>
  <c r="E5522" i="8"/>
  <c r="E5523" i="8"/>
  <c r="E5524" i="8"/>
  <c r="E5526" i="8"/>
  <c r="E5527" i="8"/>
  <c r="E5528" i="8"/>
  <c r="E5530" i="8"/>
  <c r="E5531" i="8"/>
  <c r="E5532" i="8"/>
  <c r="E5533" i="8"/>
  <c r="E5534" i="8"/>
  <c r="E5535" i="8"/>
  <c r="E5536" i="8"/>
  <c r="E5537" i="8"/>
  <c r="E5538" i="8"/>
  <c r="E5539" i="8"/>
  <c r="E5540" i="8"/>
  <c r="E5541" i="8"/>
  <c r="E5542" i="8"/>
  <c r="E5543" i="8"/>
  <c r="E5544" i="8"/>
  <c r="E5545" i="8"/>
  <c r="E5546" i="8"/>
  <c r="E5547" i="8"/>
  <c r="E5548" i="8"/>
  <c r="E5549" i="8"/>
  <c r="E5550" i="8"/>
  <c r="E5551" i="8"/>
  <c r="E5552" i="8"/>
  <c r="E5553" i="8"/>
  <c r="E5555" i="8"/>
  <c r="E5556" i="8"/>
  <c r="E5557" i="8"/>
  <c r="E5558" i="8"/>
  <c r="E5559" i="8"/>
  <c r="E5561" i="8"/>
  <c r="E5562" i="8"/>
  <c r="E5563" i="8"/>
  <c r="E5564" i="8"/>
  <c r="E5565" i="8"/>
  <c r="E5566" i="8"/>
  <c r="E5567" i="8"/>
  <c r="E5568" i="8"/>
  <c r="E5569" i="8"/>
  <c r="E5570" i="8"/>
  <c r="E5571" i="8"/>
  <c r="E5572" i="8"/>
  <c r="E5573" i="8"/>
  <c r="E5574" i="8"/>
  <c r="E5575" i="8"/>
  <c r="E5576" i="8"/>
  <c r="E5577" i="8"/>
  <c r="E5578" i="8"/>
  <c r="E5579" i="8"/>
  <c r="E5580" i="8"/>
  <c r="E5581" i="8"/>
  <c r="E5582" i="8"/>
  <c r="E5583" i="8"/>
  <c r="E5584" i="8"/>
  <c r="E5585" i="8"/>
  <c r="E5586" i="8"/>
  <c r="E5587" i="8"/>
  <c r="E5588" i="8"/>
  <c r="E5589" i="8"/>
  <c r="E5590" i="8"/>
  <c r="E5591" i="8"/>
  <c r="E5593" i="8"/>
  <c r="E5594" i="8"/>
  <c r="E5595" i="8"/>
  <c r="E5596" i="8"/>
  <c r="E5597" i="8"/>
  <c r="E5598" i="8"/>
  <c r="E5599" i="8"/>
  <c r="E5600" i="8"/>
  <c r="E5601" i="8"/>
  <c r="E5602" i="8"/>
  <c r="E5604" i="8"/>
  <c r="E5605" i="8"/>
  <c r="E5606" i="8"/>
  <c r="E5607" i="8"/>
  <c r="E5608" i="8"/>
  <c r="E5609" i="8"/>
  <c r="E5610" i="8"/>
  <c r="E5611" i="8"/>
  <c r="E5612" i="8"/>
  <c r="E5613" i="8"/>
  <c r="E5614" i="8"/>
  <c r="E5617" i="8"/>
  <c r="E5621" i="8"/>
  <c r="E5622" i="8"/>
  <c r="E5623" i="8"/>
  <c r="E5624" i="8"/>
  <c r="E5627" i="8"/>
  <c r="E5628" i="8"/>
  <c r="E5629" i="8"/>
  <c r="E5632" i="8"/>
  <c r="E5633" i="8"/>
  <c r="E5634" i="8"/>
  <c r="E5635" i="8"/>
  <c r="E5636" i="8"/>
  <c r="E5637" i="8"/>
  <c r="E5638" i="8"/>
  <c r="E5639" i="8"/>
  <c r="E5640" i="8"/>
  <c r="E5641" i="8"/>
  <c r="E5642" i="8"/>
  <c r="E5643" i="8"/>
  <c r="E5644" i="8"/>
  <c r="E5646" i="8"/>
  <c r="E5647" i="8"/>
  <c r="E5648" i="8"/>
  <c r="E5649" i="8"/>
  <c r="E5650" i="8"/>
  <c r="E5651" i="8"/>
  <c r="E5652" i="8"/>
  <c r="E5654" i="8"/>
  <c r="E5655" i="8"/>
  <c r="E5656" i="8"/>
  <c r="E5657" i="8"/>
  <c r="E5658" i="8"/>
  <c r="E5660" i="8"/>
  <c r="E5661" i="8"/>
  <c r="E5662" i="8"/>
  <c r="E5663" i="8"/>
  <c r="E5664" i="8"/>
  <c r="E5665" i="8"/>
  <c r="E5666" i="8"/>
  <c r="E5667" i="8"/>
  <c r="E5668" i="8"/>
  <c r="E5669" i="8"/>
  <c r="E5670" i="8"/>
  <c r="E5671" i="8"/>
  <c r="E5673" i="8"/>
  <c r="E5674" i="8"/>
  <c r="E5675" i="8"/>
  <c r="E5676" i="8"/>
  <c r="E5677" i="8"/>
  <c r="E5678" i="8"/>
  <c r="E5679" i="8"/>
  <c r="E5681" i="8"/>
  <c r="E5682" i="8"/>
  <c r="E5683" i="8"/>
  <c r="E5684" i="8"/>
  <c r="E5685" i="8"/>
  <c r="E5686" i="8"/>
  <c r="E5687" i="8"/>
  <c r="E5688" i="8"/>
  <c r="E5689" i="8"/>
  <c r="E5690" i="8"/>
  <c r="E5691" i="8"/>
  <c r="E5692" i="8"/>
  <c r="E5693" i="8"/>
  <c r="E5694" i="8"/>
  <c r="E5695" i="8"/>
  <c r="E5696" i="8"/>
  <c r="E5697" i="8"/>
  <c r="E5698" i="8"/>
  <c r="E5699" i="8"/>
  <c r="E5700" i="8"/>
  <c r="E5701" i="8"/>
  <c r="E5702" i="8"/>
  <c r="E5703" i="8"/>
  <c r="E5704" i="8"/>
  <c r="E5706" i="8"/>
  <c r="E5707" i="8"/>
  <c r="E5709" i="8"/>
  <c r="E5710" i="8"/>
  <c r="E5711" i="8"/>
  <c r="E5713" i="8"/>
  <c r="E5717" i="8"/>
  <c r="E5718" i="8"/>
  <c r="E5719" i="8"/>
  <c r="E5720" i="8"/>
  <c r="E5721" i="8"/>
  <c r="E5722" i="8"/>
  <c r="E5723" i="8"/>
  <c r="E5724" i="8"/>
  <c r="E5725" i="8"/>
  <c r="E5726" i="8"/>
  <c r="E5727" i="8"/>
  <c r="E5728" i="8"/>
  <c r="E5729" i="8"/>
  <c r="E5730" i="8"/>
  <c r="E5731" i="8"/>
  <c r="E5732" i="8"/>
  <c r="E5733" i="8"/>
  <c r="E5734" i="8"/>
  <c r="E5736" i="8"/>
  <c r="E5737" i="8"/>
  <c r="E5738" i="8"/>
  <c r="E5740" i="8"/>
  <c r="E5741" i="8"/>
  <c r="E5742" i="8"/>
  <c r="E5743" i="8"/>
  <c r="E5744" i="8"/>
  <c r="E5745" i="8"/>
  <c r="E5746" i="8"/>
  <c r="E5747" i="8"/>
  <c r="E5748" i="8"/>
  <c r="E5749" i="8"/>
  <c r="E5750" i="8"/>
  <c r="E5751" i="8"/>
  <c r="E5753" i="8"/>
  <c r="E5754" i="8"/>
  <c r="E5755" i="8"/>
  <c r="E5756" i="8"/>
  <c r="E5757" i="8"/>
  <c r="E5758" i="8"/>
  <c r="E5759" i="8"/>
  <c r="E5760" i="8"/>
  <c r="E5761" i="8"/>
  <c r="E5763" i="8"/>
  <c r="E5764" i="8"/>
  <c r="E5765" i="8"/>
  <c r="E5766" i="8"/>
  <c r="E5768" i="8"/>
  <c r="E5769" i="8"/>
  <c r="E5770" i="8"/>
  <c r="E5771" i="8"/>
  <c r="E5772" i="8"/>
  <c r="E5773" i="8"/>
  <c r="E5774" i="8"/>
  <c r="E5775" i="8"/>
  <c r="E5776" i="8"/>
  <c r="E5777" i="8"/>
  <c r="E5778" i="8"/>
  <c r="E5780" i="8"/>
  <c r="E5781" i="8"/>
  <c r="E5782" i="8"/>
  <c r="E5783" i="8"/>
  <c r="E5784" i="8"/>
  <c r="E5785" i="8"/>
  <c r="E5786" i="8"/>
  <c r="E5787" i="8"/>
  <c r="E5791" i="8"/>
  <c r="E5792" i="8"/>
  <c r="E5793" i="8"/>
  <c r="E5794" i="8"/>
  <c r="E5796" i="8"/>
  <c r="E5797" i="8"/>
  <c r="E5798" i="8"/>
  <c r="E5799" i="8"/>
  <c r="E5801" i="8"/>
  <c r="E5802" i="8"/>
  <c r="E5804" i="8"/>
  <c r="E5805" i="8"/>
  <c r="E5806" i="8"/>
  <c r="E5808" i="8"/>
  <c r="E5809" i="8"/>
  <c r="E5810" i="8"/>
  <c r="E5812" i="8"/>
  <c r="E5813" i="8"/>
  <c r="E5815" i="8"/>
  <c r="E5816" i="8"/>
  <c r="E5817" i="8"/>
  <c r="E5818" i="8"/>
  <c r="E5819" i="8"/>
  <c r="E5820" i="8"/>
  <c r="E5821" i="8"/>
  <c r="E5822" i="8"/>
  <c r="E5824" i="8"/>
  <c r="E5825" i="8"/>
  <c r="E5827" i="8"/>
  <c r="E5828" i="8"/>
  <c r="E5830" i="8"/>
  <c r="E5831" i="8"/>
  <c r="E5833" i="8"/>
  <c r="E5834" i="8"/>
  <c r="E5836" i="8"/>
  <c r="E5837" i="8"/>
  <c r="E5839" i="8"/>
  <c r="E5840" i="8"/>
  <c r="E5841" i="8"/>
  <c r="E5842" i="8"/>
  <c r="E5843" i="8"/>
  <c r="E5844" i="8"/>
  <c r="E5845" i="8"/>
  <c r="E5846" i="8"/>
  <c r="E5847" i="8"/>
  <c r="E5848" i="8"/>
  <c r="E5849" i="8"/>
  <c r="E5850" i="8"/>
  <c r="E5851" i="8"/>
  <c r="E5852" i="8"/>
  <c r="E5853" i="8"/>
  <c r="E5854" i="8"/>
  <c r="E5859" i="8"/>
  <c r="E5860" i="8"/>
  <c r="E5861" i="8"/>
  <c r="E5862" i="8"/>
  <c r="E5863" i="8"/>
  <c r="E5865" i="8"/>
  <c r="E5868" i="8"/>
  <c r="E5870" i="8"/>
  <c r="E5872" i="8"/>
  <c r="E5873" i="8"/>
  <c r="E5875" i="8"/>
  <c r="E5876" i="8"/>
  <c r="E5877" i="8"/>
  <c r="E5878" i="8"/>
  <c r="E5879" i="8"/>
  <c r="E5880" i="8"/>
  <c r="E5881" i="8"/>
  <c r="E5882" i="8"/>
  <c r="E5883" i="8"/>
  <c r="E5884" i="8"/>
  <c r="E5885" i="8"/>
  <c r="E5886" i="8"/>
  <c r="E5887" i="8"/>
  <c r="E5888" i="8"/>
  <c r="E5889" i="8"/>
  <c r="E5890" i="8"/>
  <c r="E5891" i="8"/>
  <c r="E5892" i="8"/>
  <c r="E5893" i="8"/>
  <c r="E5894" i="8"/>
  <c r="E5896" i="8"/>
  <c r="E5897" i="8"/>
  <c r="E5899" i="8"/>
  <c r="E5900" i="8"/>
  <c r="E5901" i="8"/>
  <c r="E5902" i="8"/>
  <c r="E5903" i="8"/>
  <c r="E5904" i="8"/>
  <c r="E5905" i="8"/>
  <c r="E5906" i="8"/>
  <c r="E5907" i="8"/>
  <c r="E5908" i="8"/>
  <c r="E5909" i="8"/>
  <c r="E5910" i="8"/>
  <c r="E5911" i="8"/>
  <c r="E5912" i="8"/>
  <c r="E5913" i="8"/>
  <c r="E5914" i="8"/>
  <c r="E5915" i="8"/>
  <c r="E5916" i="8"/>
  <c r="E5917" i="8"/>
  <c r="E5918" i="8"/>
  <c r="E5919" i="8"/>
  <c r="E5920" i="8"/>
  <c r="E5921" i="8"/>
  <c r="E5922" i="8"/>
  <c r="E5923" i="8"/>
  <c r="E5924" i="8"/>
  <c r="E5925" i="8"/>
  <c r="E5926" i="8"/>
  <c r="E5927" i="8"/>
  <c r="E5928" i="8"/>
  <c r="E5929" i="8"/>
  <c r="E5930" i="8"/>
  <c r="E5931" i="8"/>
  <c r="E5932" i="8"/>
  <c r="E5933" i="8"/>
  <c r="E5934" i="8"/>
  <c r="E5935" i="8"/>
  <c r="E5936" i="8"/>
  <c r="E5937" i="8"/>
  <c r="E5938" i="8"/>
  <c r="E5941" i="8"/>
  <c r="E5942" i="8"/>
  <c r="E5943" i="8"/>
  <c r="E5944" i="8"/>
  <c r="E5946" i="8"/>
  <c r="E5947" i="8"/>
  <c r="E5948" i="8"/>
  <c r="E5949" i="8"/>
  <c r="E5950" i="8"/>
  <c r="E5951" i="8"/>
  <c r="E5952" i="8"/>
  <c r="E5953" i="8"/>
  <c r="E5954" i="8"/>
  <c r="E5955" i="8"/>
  <c r="E5956" i="8"/>
  <c r="E5957" i="8"/>
  <c r="E5958" i="8"/>
  <c r="E5959" i="8"/>
  <c r="E5960" i="8"/>
  <c r="E5961" i="8"/>
  <c r="E5962" i="8"/>
  <c r="E5963" i="8"/>
  <c r="E5964" i="8"/>
  <c r="E5965" i="8"/>
  <c r="E5966" i="8"/>
  <c r="E5967" i="8"/>
  <c r="E5968" i="8"/>
  <c r="E5969" i="8"/>
  <c r="E5970" i="8"/>
  <c r="E5971" i="8"/>
  <c r="E5972" i="8"/>
  <c r="E5973" i="8"/>
  <c r="E5974" i="8"/>
  <c r="E5975" i="8"/>
  <c r="E5976" i="8"/>
  <c r="E5977" i="8"/>
  <c r="E5978" i="8"/>
  <c r="E5979" i="8"/>
  <c r="E5980" i="8"/>
  <c r="E5981" i="8"/>
  <c r="E5982" i="8"/>
  <c r="E5983" i="8"/>
  <c r="E5984" i="8"/>
  <c r="E5985" i="8"/>
  <c r="E5986" i="8"/>
  <c r="E5987" i="8"/>
  <c r="E5988" i="8"/>
  <c r="E5989" i="8"/>
  <c r="E5990" i="8"/>
  <c r="E5991" i="8"/>
  <c r="E5992" i="8"/>
  <c r="E5993" i="8"/>
  <c r="E5994" i="8"/>
  <c r="E5995" i="8"/>
  <c r="E5996" i="8"/>
  <c r="E5997" i="8"/>
  <c r="E5998" i="8"/>
  <c r="E5999" i="8"/>
  <c r="E6000" i="8"/>
  <c r="E6001" i="8"/>
  <c r="E6002" i="8"/>
  <c r="E6003" i="8"/>
  <c r="E6004" i="8"/>
  <c r="E6005" i="8"/>
  <c r="E6006" i="8"/>
  <c r="E6007" i="8"/>
  <c r="E6008" i="8"/>
  <c r="E6009" i="8"/>
  <c r="E6010" i="8"/>
  <c r="E6011" i="8"/>
  <c r="E6012" i="8"/>
  <c r="E6013" i="8"/>
  <c r="E6014" i="8"/>
  <c r="E6015" i="8"/>
  <c r="E6019" i="8"/>
  <c r="E6020" i="8"/>
  <c r="E6024" i="8"/>
  <c r="E6025" i="8"/>
  <c r="E6026" i="8"/>
  <c r="E6033" i="8"/>
  <c r="E6034" i="8"/>
  <c r="E6035" i="8"/>
  <c r="E6036" i="8"/>
  <c r="E6037" i="8"/>
  <c r="E6040" i="8"/>
  <c r="E6041" i="8"/>
  <c r="E6042" i="8"/>
  <c r="E6044" i="8"/>
  <c r="E6045" i="8"/>
  <c r="E6046" i="8"/>
  <c r="E6047" i="8"/>
  <c r="E6048" i="8"/>
  <c r="E6049" i="8"/>
  <c r="E6050" i="8"/>
  <c r="E6051" i="8"/>
  <c r="E6052" i="8"/>
  <c r="E6053" i="8"/>
  <c r="E6054" i="8"/>
  <c r="E6056" i="8"/>
  <c r="E6057" i="8"/>
  <c r="E6059" i="8"/>
  <c r="E6060" i="8"/>
  <c r="E6061" i="8"/>
  <c r="E6062" i="8"/>
  <c r="E6063" i="8"/>
  <c r="E6077" i="8"/>
  <c r="E6079" i="8"/>
  <c r="E6080" i="8"/>
  <c r="E6081" i="8"/>
  <c r="E6082" i="8"/>
  <c r="E6083" i="8"/>
  <c r="E6084" i="8"/>
  <c r="E6087" i="8"/>
  <c r="E6088" i="8"/>
  <c r="E6089" i="8"/>
  <c r="E6090" i="8"/>
  <c r="E6092" i="8"/>
  <c r="E6093" i="8"/>
  <c r="E6095" i="8"/>
  <c r="E6096" i="8"/>
  <c r="E6097" i="8"/>
  <c r="E6098" i="8"/>
  <c r="E6099" i="8"/>
  <c r="E6101" i="8"/>
  <c r="E6102" i="8"/>
  <c r="E6106" i="8"/>
  <c r="E6107" i="8"/>
  <c r="E6108" i="8"/>
  <c r="E6109" i="8"/>
  <c r="E6110" i="8"/>
  <c r="E6111" i="8"/>
  <c r="E6113" i="8"/>
  <c r="E6114" i="8"/>
  <c r="E6115" i="8"/>
  <c r="E6116" i="8"/>
  <c r="E6117" i="8"/>
  <c r="E6118" i="8"/>
  <c r="E6119" i="8"/>
  <c r="E6120" i="8"/>
  <c r="E6121" i="8"/>
  <c r="E6122" i="8"/>
  <c r="E6123" i="8"/>
  <c r="E6124" i="8"/>
  <c r="E6125" i="8"/>
  <c r="E6126" i="8"/>
  <c r="E6127" i="8"/>
  <c r="E6128" i="8"/>
  <c r="E6129" i="8"/>
  <c r="E6130" i="8"/>
  <c r="E6131" i="8"/>
  <c r="E6132" i="8"/>
  <c r="E6133" i="8"/>
  <c r="E6134" i="8"/>
  <c r="E6135" i="8"/>
  <c r="E6136" i="8"/>
  <c r="E6137" i="8"/>
  <c r="E6138" i="8"/>
  <c r="E6139" i="8"/>
  <c r="E6140" i="8"/>
  <c r="E6141" i="8"/>
  <c r="E6142" i="8"/>
  <c r="E6143" i="8"/>
  <c r="E6144" i="8"/>
  <c r="E6145" i="8"/>
  <c r="E6146" i="8"/>
  <c r="E6148" i="8"/>
  <c r="E6149" i="8"/>
  <c r="E6150" i="8"/>
  <c r="E6151" i="8"/>
  <c r="E6152" i="8"/>
  <c r="E6156" i="8"/>
  <c r="E6157" i="8"/>
  <c r="E6158" i="8"/>
  <c r="E6159" i="8"/>
  <c r="E6160" i="8"/>
  <c r="E6161" i="8"/>
  <c r="E6162" i="8"/>
  <c r="E6163" i="8"/>
  <c r="E6164" i="8"/>
  <c r="E6167" i="8"/>
  <c r="E6168" i="8"/>
  <c r="E6169" i="8"/>
  <c r="E6173" i="8"/>
  <c r="E6174" i="8"/>
  <c r="E6175" i="8"/>
  <c r="E6176" i="8"/>
  <c r="E6177" i="8"/>
  <c r="E6178" i="8"/>
  <c r="E6180" i="8"/>
  <c r="E6181" i="8"/>
  <c r="E6182" i="8"/>
  <c r="E6183" i="8"/>
  <c r="E6184" i="8"/>
  <c r="E6185" i="8"/>
  <c r="E6186" i="8"/>
  <c r="E6187" i="8"/>
  <c r="E6188" i="8"/>
  <c r="E6189" i="8"/>
  <c r="E6190" i="8"/>
  <c r="E6191" i="8"/>
  <c r="E6192" i="8"/>
  <c r="E6193" i="8"/>
  <c r="E6194" i="8"/>
  <c r="E6195" i="8"/>
  <c r="E6196" i="8"/>
  <c r="E6197" i="8"/>
  <c r="E6198" i="8"/>
  <c r="E6199" i="8"/>
  <c r="E6200" i="8"/>
  <c r="E6201" i="8"/>
  <c r="E6202" i="8"/>
  <c r="E6203" i="8"/>
  <c r="E6204" i="8"/>
  <c r="E6205" i="8"/>
  <c r="E6206" i="8"/>
  <c r="E6207" i="8"/>
  <c r="E6208" i="8"/>
  <c r="E6209" i="8"/>
  <c r="E6210" i="8"/>
  <c r="E6211" i="8"/>
  <c r="E6212" i="8"/>
  <c r="E6213" i="8"/>
  <c r="E6214" i="8"/>
  <c r="E6215" i="8"/>
  <c r="E6216" i="8"/>
  <c r="E6217" i="8"/>
  <c r="E6220" i="8"/>
  <c r="E6221" i="8"/>
  <c r="E6222" i="8"/>
  <c r="E6223" i="8"/>
  <c r="E6224" i="8"/>
  <c r="E6225" i="8"/>
  <c r="E6226" i="8"/>
  <c r="E6227" i="8"/>
  <c r="E6228" i="8"/>
  <c r="E6229" i="8"/>
  <c r="E6230" i="8"/>
  <c r="E6231" i="8"/>
  <c r="E6232" i="8"/>
  <c r="E6233" i="8"/>
  <c r="E6234" i="8"/>
  <c r="E6235" i="8"/>
  <c r="E6236" i="8"/>
  <c r="E6237" i="8"/>
  <c r="E6238" i="8"/>
  <c r="E6239" i="8"/>
  <c r="E6240" i="8"/>
  <c r="E6241" i="8"/>
  <c r="E6242" i="8"/>
  <c r="E6243" i="8"/>
  <c r="E6244" i="8"/>
  <c r="E6245" i="8"/>
  <c r="E6246" i="8"/>
  <c r="E6247" i="8"/>
  <c r="E6248" i="8"/>
  <c r="E6249" i="8"/>
  <c r="E6250" i="8"/>
  <c r="E6251" i="8"/>
  <c r="E6252" i="8"/>
  <c r="E6255" i="8"/>
  <c r="E6256" i="8"/>
  <c r="E6257" i="8"/>
  <c r="E6258" i="8"/>
  <c r="E6259" i="8"/>
  <c r="E6260" i="8"/>
  <c r="E6261" i="8"/>
  <c r="E6262" i="8"/>
  <c r="E6263" i="8"/>
  <c r="E6264" i="8"/>
  <c r="E6265" i="8"/>
  <c r="E6266" i="8"/>
  <c r="E6267" i="8"/>
  <c r="E6268" i="8"/>
  <c r="E6269" i="8"/>
  <c r="E6270" i="8"/>
  <c r="E6271" i="8"/>
  <c r="E6272" i="8"/>
  <c r="E6273" i="8"/>
  <c r="E6274" i="8"/>
  <c r="E6275" i="8"/>
  <c r="E6276" i="8"/>
  <c r="E6277" i="8"/>
  <c r="E6278" i="8"/>
  <c r="E6279" i="8"/>
  <c r="E6280" i="8"/>
  <c r="E6281" i="8"/>
  <c r="E6282" i="8"/>
  <c r="E6283" i="8"/>
  <c r="E6284" i="8"/>
  <c r="E6285" i="8"/>
  <c r="E6286" i="8"/>
  <c r="E6287" i="8"/>
  <c r="E6288" i="8"/>
  <c r="E6289" i="8"/>
  <c r="E6290" i="8"/>
  <c r="E6291" i="8"/>
  <c r="E6295" i="8"/>
  <c r="E6297" i="8"/>
  <c r="E6298" i="8"/>
  <c r="E6299" i="8"/>
  <c r="E6300" i="8"/>
  <c r="E6301" i="8"/>
  <c r="E6304" i="8"/>
  <c r="E6305" i="8"/>
  <c r="E6306" i="8"/>
  <c r="E6307" i="8"/>
  <c r="E6308" i="8"/>
  <c r="E6310" i="8"/>
  <c r="E6311" i="8"/>
  <c r="E6312" i="8"/>
  <c r="E6313" i="8"/>
  <c r="E6315" i="8"/>
  <c r="E6316" i="8"/>
  <c r="E6317" i="8"/>
  <c r="E6318" i="8"/>
  <c r="E6320" i="8"/>
  <c r="E6328" i="8"/>
  <c r="E6329" i="8"/>
  <c r="E6331" i="8"/>
  <c r="E6332" i="8"/>
  <c r="E6335" i="8"/>
  <c r="E6336" i="8"/>
  <c r="E6337" i="8"/>
  <c r="E6339" i="8"/>
  <c r="E6341" i="8"/>
  <c r="E6342" i="8"/>
  <c r="E6343" i="8"/>
  <c r="E6344" i="8"/>
  <c r="E6347" i="8"/>
  <c r="E6349" i="8"/>
  <c r="E6350" i="8"/>
  <c r="E6351" i="8"/>
  <c r="E6352" i="8"/>
  <c r="E6357" i="8"/>
  <c r="E6358" i="8"/>
  <c r="E6359" i="8"/>
  <c r="E6363" i="8"/>
  <c r="E6365" i="8"/>
  <c r="E6366" i="8"/>
  <c r="E6368" i="8"/>
  <c r="E6372" i="8"/>
  <c r="E6374" i="8"/>
  <c r="E6375" i="8"/>
  <c r="E6376" i="8"/>
  <c r="E6377" i="8"/>
  <c r="E6378" i="8"/>
  <c r="E6379" i="8"/>
  <c r="E6381" i="8"/>
  <c r="E6382" i="8"/>
  <c r="E6383" i="8"/>
  <c r="E6384" i="8"/>
  <c r="E6386" i="8"/>
  <c r="E6387" i="8"/>
  <c r="E6388" i="8"/>
  <c r="E6389" i="8"/>
  <c r="E6390" i="8"/>
  <c r="E6391" i="8"/>
  <c r="E6392" i="8"/>
  <c r="E6393" i="8"/>
  <c r="E6394" i="8"/>
  <c r="E6395" i="8"/>
  <c r="E6397" i="8"/>
  <c r="E6398" i="8"/>
  <c r="E6399" i="8"/>
  <c r="E6400" i="8"/>
  <c r="E6401" i="8"/>
  <c r="E6402" i="8"/>
  <c r="E6403" i="8"/>
  <c r="E6404" i="8"/>
  <c r="E6405" i="8"/>
  <c r="E6406" i="8"/>
  <c r="E6407" i="8"/>
  <c r="E6408" i="8"/>
  <c r="E6409" i="8"/>
  <c r="E6411" i="8"/>
  <c r="E6412" i="8"/>
  <c r="E6413" i="8"/>
  <c r="E6414" i="8"/>
  <c r="E6415" i="8"/>
  <c r="E6416" i="8"/>
  <c r="E6417" i="8"/>
  <c r="E6418" i="8"/>
  <c r="E6419" i="8"/>
  <c r="E6421" i="8"/>
  <c r="E6422" i="8"/>
  <c r="E6423" i="8"/>
  <c r="E6424" i="8"/>
  <c r="E6426" i="8"/>
  <c r="E6427" i="8"/>
  <c r="E6429" i="8"/>
  <c r="E6430" i="8"/>
  <c r="E6431" i="8"/>
  <c r="E6432" i="8"/>
  <c r="E6434" i="8"/>
  <c r="E6435" i="8"/>
  <c r="E6436" i="8"/>
  <c r="E6437" i="8"/>
  <c r="E6438" i="8"/>
  <c r="E6439" i="8"/>
  <c r="E6440" i="8"/>
  <c r="E6441" i="8"/>
  <c r="E6442" i="8"/>
  <c r="E6443" i="8"/>
  <c r="E6444" i="8"/>
  <c r="E6445" i="8"/>
  <c r="E6446" i="8"/>
  <c r="E6447" i="8"/>
  <c r="E6448" i="8"/>
  <c r="E6449" i="8"/>
  <c r="E6450" i="8"/>
  <c r="E6451" i="8"/>
  <c r="E6453" i="8"/>
  <c r="E6454" i="8"/>
  <c r="E6455" i="8"/>
  <c r="E6456" i="8"/>
  <c r="E6457" i="8"/>
  <c r="E6458" i="8"/>
  <c r="E6459" i="8"/>
  <c r="E6460" i="8"/>
  <c r="E6461" i="8"/>
  <c r="E6462" i="8"/>
  <c r="E6463" i="8"/>
  <c r="E6464" i="8"/>
  <c r="E6465" i="8"/>
  <c r="E6466" i="8"/>
  <c r="E6467" i="8"/>
  <c r="E6468" i="8"/>
  <c r="E6469" i="8"/>
  <c r="E6470" i="8"/>
  <c r="E6471" i="8"/>
  <c r="E6472" i="8"/>
  <c r="E6473" i="8"/>
  <c r="E6474" i="8"/>
  <c r="E6475" i="8"/>
  <c r="E6476" i="8"/>
  <c r="E6477" i="8"/>
  <c r="E6478" i="8"/>
  <c r="E6479" i="8"/>
  <c r="E6480" i="8"/>
  <c r="E6482" i="8"/>
  <c r="E6485" i="8"/>
  <c r="E6486" i="8"/>
  <c r="E6488" i="8"/>
  <c r="E6489" i="8"/>
  <c r="E6490" i="8"/>
  <c r="E6491" i="8"/>
  <c r="E6492" i="8"/>
  <c r="E6493" i="8"/>
  <c r="E6494" i="8"/>
  <c r="E6495" i="8"/>
  <c r="E6496" i="8"/>
  <c r="E6497" i="8"/>
  <c r="E6498" i="8"/>
  <c r="E6499" i="8"/>
  <c r="E6500" i="8"/>
  <c r="E6501" i="8"/>
  <c r="E6502" i="8"/>
  <c r="E6503" i="8"/>
  <c r="E6505" i="8"/>
  <c r="E6506" i="8"/>
  <c r="E6507" i="8"/>
  <c r="E6508" i="8"/>
  <c r="E6509" i="8"/>
  <c r="E6511" i="8"/>
  <c r="E6512" i="8"/>
  <c r="E6513" i="8"/>
  <c r="E6514" i="8"/>
  <c r="E6515" i="8"/>
  <c r="E6516" i="8"/>
  <c r="E6517" i="8"/>
  <c r="E6518" i="8"/>
  <c r="E6519" i="8"/>
  <c r="E6520" i="8"/>
  <c r="E6521" i="8"/>
  <c r="E6522" i="8"/>
  <c r="E6524" i="8"/>
  <c r="E6525" i="8"/>
  <c r="E6526" i="8"/>
  <c r="E6527" i="8"/>
  <c r="E6528" i="8"/>
  <c r="E6529" i="8"/>
  <c r="E6530" i="8"/>
  <c r="E6531" i="8"/>
  <c r="E6532" i="8"/>
  <c r="E6533" i="8"/>
  <c r="E6534" i="8"/>
  <c r="E6535" i="8"/>
  <c r="E6536" i="8"/>
  <c r="E6538" i="8"/>
  <c r="E6539" i="8"/>
  <c r="E6540" i="8"/>
  <c r="E6543" i="8"/>
  <c r="E6544" i="8"/>
  <c r="E6546" i="8"/>
  <c r="E6547" i="8"/>
  <c r="E6548" i="8"/>
  <c r="E6549" i="8"/>
  <c r="E6550" i="8"/>
  <c r="E6551" i="8"/>
  <c r="E6552" i="8"/>
  <c r="E6553" i="8"/>
  <c r="E6556" i="8"/>
  <c r="E6557" i="8"/>
  <c r="E6558" i="8"/>
  <c r="E6560" i="8"/>
  <c r="E6561" i="8"/>
  <c r="E6562" i="8"/>
  <c r="E6563" i="8"/>
  <c r="E6565" i="8"/>
  <c r="E6566" i="8"/>
  <c r="E6567" i="8"/>
  <c r="E6568" i="8"/>
  <c r="E6570" i="8"/>
  <c r="E6571" i="8"/>
  <c r="E6572" i="8"/>
  <c r="E6573" i="8"/>
  <c r="E6575" i="8"/>
  <c r="E6576" i="8"/>
  <c r="E6578" i="8"/>
  <c r="E6579" i="8"/>
  <c r="E6580" i="8"/>
  <c r="E6581" i="8"/>
  <c r="E6582" i="8"/>
  <c r="E6583" i="8"/>
  <c r="E6584" i="8"/>
  <c r="E6586" i="8"/>
  <c r="E6587" i="8"/>
  <c r="E6588" i="8"/>
  <c r="E6589" i="8"/>
  <c r="E6590" i="8"/>
  <c r="E6591" i="8"/>
  <c r="E6593" i="8"/>
  <c r="E6594" i="8"/>
  <c r="E6601" i="8"/>
  <c r="E6602" i="8"/>
  <c r="E6606" i="8"/>
  <c r="E6607" i="8"/>
  <c r="E6608" i="8"/>
  <c r="E6610" i="8"/>
  <c r="E6611" i="8"/>
  <c r="E6614" i="8"/>
  <c r="E6617" i="8"/>
  <c r="E6618" i="8"/>
  <c r="E6619" i="8"/>
  <c r="E6620" i="8"/>
  <c r="E6623" i="8"/>
  <c r="E6624" i="8"/>
  <c r="E6626" i="8"/>
  <c r="E6630" i="8"/>
  <c r="E6631" i="8"/>
  <c r="E6632" i="8"/>
  <c r="E6633" i="8"/>
  <c r="E6634" i="8"/>
  <c r="E6635" i="8"/>
  <c r="E6636" i="8"/>
  <c r="E6637" i="8"/>
  <c r="E6638" i="8"/>
  <c r="E6639" i="8"/>
  <c r="E6642" i="8"/>
  <c r="E6643" i="8"/>
  <c r="E6644" i="8"/>
  <c r="E6645" i="8"/>
  <c r="E6646" i="8"/>
  <c r="E6647" i="8"/>
  <c r="E6648" i="8"/>
  <c r="E6649" i="8"/>
  <c r="E6650" i="8"/>
  <c r="E6651" i="8"/>
  <c r="E6652" i="8"/>
  <c r="E6653" i="8"/>
  <c r="E6654" i="8"/>
  <c r="E6655" i="8"/>
  <c r="E6656" i="8"/>
  <c r="E6657" i="8"/>
  <c r="E6658" i="8"/>
  <c r="E6659" i="8"/>
  <c r="E6660" i="8"/>
  <c r="E6661" i="8"/>
  <c r="E6662" i="8"/>
  <c r="E6663" i="8"/>
  <c r="E6665" i="8"/>
  <c r="E6666" i="8"/>
  <c r="E6667" i="8"/>
  <c r="E6668" i="8"/>
  <c r="E6670" i="8"/>
  <c r="E6671" i="8"/>
  <c r="E6672" i="8"/>
  <c r="E6674" i="8"/>
  <c r="E6675" i="8"/>
  <c r="E6676" i="8"/>
  <c r="E6677" i="8"/>
  <c r="E6678" i="8"/>
  <c r="E6684" i="8"/>
  <c r="E6685" i="8"/>
  <c r="E6686" i="8"/>
  <c r="E6687" i="8"/>
  <c r="E6688" i="8"/>
  <c r="E6689" i="8"/>
  <c r="E6690" i="8"/>
  <c r="E6691" i="8"/>
  <c r="E6692" i="8"/>
  <c r="E6693" i="8"/>
  <c r="E6694" i="8"/>
  <c r="E6695" i="8"/>
  <c r="E6696" i="8"/>
  <c r="E6697" i="8"/>
  <c r="E6698" i="8"/>
  <c r="E6699" i="8"/>
  <c r="E6700" i="8"/>
  <c r="E6701" i="8"/>
  <c r="E6702" i="8"/>
  <c r="E6703" i="8"/>
  <c r="E6704" i="8"/>
  <c r="E6705" i="8"/>
  <c r="E6706" i="8"/>
  <c r="E6707" i="8"/>
  <c r="E6708" i="8"/>
  <c r="E6709" i="8"/>
  <c r="E6710" i="8"/>
  <c r="E6711" i="8"/>
  <c r="E6712" i="8"/>
  <c r="E6713" i="8"/>
  <c r="E6714" i="8"/>
  <c r="E6715" i="8"/>
  <c r="E6716" i="8"/>
  <c r="E6717" i="8"/>
  <c r="E6718" i="8"/>
  <c r="E6719" i="8"/>
  <c r="E6720" i="8"/>
  <c r="E6721" i="8"/>
  <c r="E6722" i="8"/>
  <c r="E6723" i="8"/>
  <c r="E6724" i="8"/>
  <c r="E6725" i="8"/>
  <c r="E6726" i="8"/>
  <c r="E6727" i="8"/>
  <c r="E6728" i="8"/>
  <c r="E6729" i="8"/>
  <c r="E6730" i="8"/>
  <c r="E6731" i="8"/>
  <c r="E6732" i="8"/>
  <c r="E6733" i="8"/>
  <c r="E6734" i="8"/>
  <c r="E6735" i="8"/>
  <c r="E6736" i="8"/>
  <c r="E6737" i="8"/>
  <c r="E6738" i="8"/>
  <c r="E6739" i="8"/>
  <c r="E6740" i="8"/>
  <c r="E6741" i="8"/>
  <c r="E6742" i="8"/>
  <c r="E6743" i="8"/>
  <c r="E6744" i="8"/>
  <c r="E6745" i="8"/>
  <c r="E6746" i="8"/>
  <c r="E6747" i="8"/>
  <c r="E6748" i="8"/>
  <c r="E6749" i="8"/>
  <c r="E6750" i="8"/>
  <c r="E6751" i="8"/>
  <c r="E6752" i="8"/>
  <c r="E6753" i="8"/>
  <c r="E6754" i="8"/>
  <c r="E6755" i="8"/>
  <c r="E6756" i="8"/>
  <c r="E6757" i="8"/>
  <c r="E6758" i="8"/>
  <c r="E6759" i="8"/>
  <c r="E6760" i="8"/>
  <c r="E6761" i="8"/>
  <c r="E6762" i="8"/>
  <c r="E6763" i="8"/>
  <c r="E6764" i="8"/>
  <c r="E6765" i="8"/>
  <c r="E6766" i="8"/>
  <c r="E6767" i="8"/>
  <c r="E6768" i="8"/>
  <c r="E6769" i="8"/>
  <c r="E6771" i="8"/>
  <c r="E6772" i="8"/>
  <c r="E6773" i="8"/>
  <c r="E6774" i="8"/>
  <c r="E6775" i="8"/>
  <c r="E6776" i="8"/>
  <c r="E6777" i="8"/>
  <c r="E6778" i="8"/>
  <c r="E6779" i="8"/>
  <c r="E6780" i="8"/>
  <c r="E6781" i="8"/>
  <c r="E6782" i="8"/>
  <c r="E6783" i="8"/>
  <c r="E6785" i="8"/>
  <c r="E6786" i="8"/>
  <c r="E6788" i="8"/>
  <c r="E6789" i="8"/>
  <c r="E6790" i="8"/>
  <c r="E6791" i="8"/>
  <c r="E6792" i="8"/>
  <c r="E6793" i="8"/>
  <c r="E6795" i="8"/>
  <c r="E6796" i="8"/>
  <c r="E6798" i="8"/>
  <c r="E6799" i="8"/>
  <c r="E6800" i="8"/>
  <c r="E6803" i="8"/>
  <c r="E6804" i="8"/>
  <c r="E6805" i="8"/>
  <c r="E6807" i="8"/>
  <c r="E6808" i="8"/>
  <c r="E6810" i="8"/>
  <c r="E6811" i="8"/>
  <c r="E6812" i="8"/>
  <c r="E6813" i="8"/>
  <c r="E6815" i="8"/>
  <c r="E6816" i="8"/>
  <c r="E6820" i="8"/>
  <c r="E6821" i="8"/>
  <c r="E6822" i="8"/>
  <c r="E6823" i="8"/>
  <c r="E6824" i="8"/>
  <c r="E6825" i="8"/>
  <c r="E6826" i="8"/>
  <c r="E6827" i="8"/>
  <c r="E6828" i="8"/>
  <c r="E6829" i="8"/>
  <c r="E6830" i="8"/>
  <c r="E6832" i="8"/>
  <c r="E6833" i="8"/>
  <c r="E6834" i="8"/>
  <c r="E6835" i="8"/>
  <c r="E6836" i="8"/>
  <c r="E6837" i="8"/>
  <c r="E6839" i="8"/>
  <c r="E6840" i="8"/>
  <c r="E6841" i="8"/>
  <c r="E6842" i="8"/>
  <c r="E6843" i="8"/>
  <c r="E6844" i="8"/>
  <c r="E6848" i="8"/>
  <c r="E6849" i="8"/>
  <c r="E6851" i="8"/>
  <c r="E6852" i="8"/>
  <c r="E6853" i="8"/>
  <c r="E6854" i="8"/>
  <c r="E6855" i="8"/>
  <c r="E6857" i="8"/>
  <c r="E6858" i="8"/>
  <c r="E6859" i="8"/>
  <c r="E6860" i="8"/>
  <c r="E6862" i="8"/>
  <c r="E6863" i="8"/>
  <c r="E6864" i="8"/>
  <c r="E6865" i="8"/>
  <c r="E6866" i="8"/>
  <c r="E6867" i="8"/>
  <c r="E6868" i="8"/>
  <c r="E6869" i="8"/>
  <c r="E6870" i="8"/>
  <c r="E6871" i="8"/>
  <c r="E6872" i="8"/>
  <c r="E6873" i="8"/>
  <c r="E6874" i="8"/>
  <c r="E6875" i="8"/>
  <c r="E6876" i="8"/>
  <c r="E6877" i="8"/>
  <c r="E6878" i="8"/>
  <c r="E6879" i="8"/>
  <c r="E6880" i="8"/>
  <c r="E6881" i="8"/>
  <c r="E6882" i="8"/>
  <c r="E6883" i="8"/>
  <c r="E6884" i="8"/>
  <c r="E6885" i="8"/>
  <c r="E6886" i="8"/>
  <c r="E6887" i="8"/>
  <c r="E6888" i="8"/>
  <c r="E6889" i="8"/>
  <c r="E6890" i="8"/>
  <c r="E6891" i="8"/>
  <c r="E6892" i="8"/>
  <c r="E6893" i="8"/>
  <c r="E6894" i="8"/>
  <c r="E6895" i="8"/>
  <c r="E6896" i="8"/>
  <c r="E6897" i="8"/>
  <c r="E6898" i="8"/>
  <c r="E6899" i="8"/>
  <c r="E6900" i="8"/>
  <c r="E6901" i="8"/>
  <c r="E6904" i="8"/>
  <c r="E6905" i="8"/>
  <c r="E6906" i="8"/>
  <c r="E6908" i="8"/>
  <c r="E6909" i="8"/>
  <c r="E6910" i="8"/>
  <c r="E6912" i="8"/>
  <c r="E6913" i="8"/>
  <c r="E6914" i="8"/>
  <c r="E6916" i="8"/>
  <c r="E6917" i="8"/>
  <c r="E6918" i="8"/>
  <c r="E6919" i="8"/>
  <c r="E6920" i="8"/>
  <c r="E6922" i="8"/>
  <c r="E6923" i="8"/>
  <c r="E6924" i="8"/>
  <c r="E6926" i="8"/>
  <c r="E6927" i="8"/>
  <c r="E6931" i="8"/>
  <c r="E6932" i="8"/>
  <c r="E6933" i="8"/>
  <c r="E6934" i="8"/>
  <c r="E6935" i="8"/>
  <c r="E6936" i="8"/>
  <c r="E6938" i="8"/>
  <c r="E6939" i="8"/>
  <c r="E6940" i="8"/>
  <c r="E6941" i="8"/>
  <c r="E6942" i="8"/>
  <c r="E6944" i="8"/>
  <c r="E6945" i="8"/>
  <c r="E6946" i="8"/>
  <c r="E6947" i="8"/>
  <c r="E6948" i="8"/>
  <c r="E6949" i="8"/>
  <c r="E6950" i="8"/>
  <c r="E6951" i="8"/>
  <c r="E6952" i="8"/>
  <c r="E6953" i="8"/>
  <c r="E6954" i="8"/>
  <c r="E6955" i="8"/>
  <c r="E6956" i="8"/>
  <c r="E6957" i="8"/>
  <c r="E6958" i="8"/>
  <c r="E6960" i="8"/>
  <c r="E6961" i="8"/>
  <c r="E6962" i="8"/>
  <c r="E6963" i="8"/>
  <c r="E6964" i="8"/>
  <c r="E6965" i="8"/>
  <c r="E6966" i="8"/>
  <c r="E6967" i="8"/>
  <c r="E6968" i="8"/>
  <c r="E6969" i="8"/>
  <c r="E6970" i="8"/>
  <c r="E6971" i="8"/>
  <c r="E6972" i="8"/>
  <c r="E6973" i="8"/>
  <c r="E6974" i="8"/>
  <c r="E6975" i="8"/>
  <c r="E6976" i="8"/>
  <c r="E6977" i="8"/>
  <c r="E6978" i="8"/>
  <c r="E6979" i="8"/>
  <c r="E6980" i="8"/>
  <c r="E6981" i="8"/>
  <c r="E6982" i="8"/>
  <c r="E6983" i="8"/>
  <c r="E6984" i="8"/>
  <c r="E6985" i="8"/>
  <c r="E6986" i="8"/>
  <c r="E6987" i="8"/>
  <c r="E6988" i="8"/>
  <c r="E6989" i="8"/>
  <c r="E6990" i="8"/>
  <c r="E6991" i="8"/>
  <c r="E6992" i="8"/>
  <c r="E6993" i="8"/>
  <c r="E6994" i="8"/>
  <c r="E6995" i="8"/>
  <c r="E6996" i="8"/>
  <c r="E6997" i="8"/>
  <c r="E6998" i="8"/>
  <c r="E7001" i="8"/>
  <c r="E7002" i="8"/>
  <c r="E7003" i="8"/>
  <c r="E7004" i="8"/>
  <c r="E7005" i="8"/>
  <c r="E7006" i="8"/>
  <c r="E7007" i="8"/>
  <c r="E7008" i="8"/>
  <c r="E7009" i="8"/>
  <c r="E7010" i="8"/>
  <c r="E7011" i="8"/>
  <c r="E7012" i="8"/>
  <c r="E7016" i="8"/>
  <c r="E7019" i="8"/>
  <c r="E7020" i="8"/>
  <c r="E7021" i="8"/>
  <c r="E7022" i="8"/>
  <c r="E7023" i="8"/>
  <c r="E7026" i="8"/>
  <c r="E7027" i="8"/>
  <c r="E7028" i="8"/>
  <c r="E7029" i="8"/>
  <c r="E7030" i="8"/>
  <c r="E7032" i="8"/>
  <c r="E7033" i="8"/>
  <c r="E7034" i="8"/>
  <c r="E7035" i="8"/>
  <c r="E7037" i="8"/>
  <c r="E7038" i="8"/>
  <c r="E7039" i="8"/>
  <c r="E7040" i="8"/>
  <c r="E7041" i="8"/>
  <c r="E7042" i="8"/>
  <c r="E7044" i="8"/>
  <c r="E7045" i="8"/>
  <c r="E7046" i="8"/>
  <c r="E7047" i="8"/>
  <c r="E7048" i="8"/>
  <c r="E7050" i="8"/>
  <c r="E7051" i="8"/>
  <c r="E7052" i="8"/>
  <c r="E7053" i="8"/>
  <c r="E7055" i="8"/>
  <c r="E7056" i="8"/>
  <c r="E7057" i="8"/>
  <c r="E7058" i="8"/>
  <c r="E7059" i="8"/>
  <c r="E7061" i="8"/>
  <c r="E7062" i="8"/>
  <c r="E7063" i="8"/>
  <c r="E7065" i="8"/>
  <c r="E7066" i="8"/>
  <c r="E7067" i="8"/>
  <c r="E7068" i="8"/>
  <c r="E7069" i="8"/>
  <c r="E7071" i="8"/>
  <c r="E7072" i="8"/>
  <c r="E7073" i="8"/>
  <c r="E7074" i="8"/>
  <c r="E7075" i="8"/>
  <c r="E7077" i="8"/>
  <c r="E7078" i="8"/>
  <c r="E7079" i="8"/>
  <c r="E7081" i="8"/>
  <c r="E7082" i="8"/>
  <c r="E7083" i="8"/>
  <c r="E7085" i="8"/>
  <c r="E7086" i="8"/>
  <c r="E7088" i="8"/>
  <c r="E7089" i="8"/>
  <c r="E7090" i="8"/>
  <c r="E7091" i="8"/>
  <c r="E7093" i="8"/>
  <c r="E7094" i="8"/>
  <c r="E7095" i="8"/>
  <c r="E7096" i="8"/>
  <c r="E7097" i="8"/>
  <c r="E7098" i="8"/>
  <c r="E7099" i="8"/>
  <c r="E7100" i="8"/>
  <c r="E7101" i="8"/>
  <c r="E7102" i="8"/>
  <c r="E7103" i="8"/>
  <c r="E7104" i="8"/>
  <c r="E7105" i="8"/>
  <c r="E7106" i="8"/>
  <c r="E7107" i="8"/>
  <c r="E7108" i="8"/>
  <c r="E7109" i="8"/>
  <c r="E7110" i="8"/>
  <c r="E7111" i="8"/>
  <c r="E7112" i="8"/>
  <c r="E7113" i="8"/>
  <c r="E7114" i="8"/>
  <c r="E7115" i="8"/>
  <c r="E7116" i="8"/>
  <c r="E7117" i="8"/>
  <c r="E7118" i="8"/>
  <c r="E7119" i="8"/>
  <c r="E7121" i="8"/>
  <c r="E7122" i="8"/>
  <c r="E7123" i="8"/>
  <c r="E7124" i="8"/>
  <c r="E7125" i="8"/>
  <c r="E7126" i="8"/>
  <c r="E7127" i="8"/>
  <c r="E7128" i="8"/>
  <c r="E7131" i="8"/>
  <c r="E7132" i="8"/>
  <c r="E7133" i="8"/>
  <c r="E7134" i="8"/>
  <c r="E7135" i="8"/>
  <c r="E7137" i="8"/>
  <c r="E7138" i="8"/>
  <c r="E7139" i="8"/>
  <c r="E7140" i="8"/>
  <c r="E7141" i="8"/>
  <c r="E7142" i="8"/>
  <c r="E7143" i="8"/>
  <c r="E7144" i="8"/>
  <c r="E7145" i="8"/>
  <c r="E7146" i="8"/>
  <c r="E7147" i="8"/>
  <c r="E7148" i="8"/>
  <c r="E7149" i="8"/>
  <c r="E7150" i="8"/>
  <c r="E7151" i="8"/>
  <c r="E7152" i="8"/>
  <c r="E7153" i="8"/>
  <c r="E7154" i="8"/>
  <c r="E7155" i="8"/>
  <c r="E7156" i="8"/>
  <c r="E7159" i="8"/>
  <c r="E7160" i="8"/>
  <c r="E7162" i="8"/>
  <c r="E7164" i="8"/>
  <c r="E7165" i="8"/>
  <c r="E7166" i="8"/>
  <c r="E7167" i="8"/>
  <c r="E7168" i="8"/>
  <c r="E7169" i="8"/>
  <c r="E7170" i="8"/>
  <c r="E7171" i="8"/>
  <c r="E7173" i="8"/>
  <c r="E7174" i="8"/>
  <c r="E7187" i="8"/>
  <c r="E7188" i="8"/>
  <c r="E7189" i="8"/>
  <c r="E7190" i="8"/>
  <c r="E7191" i="8"/>
  <c r="E7192" i="8"/>
  <c r="E7193" i="8"/>
  <c r="E7194" i="8"/>
  <c r="E7195" i="8"/>
  <c r="E7196" i="8"/>
  <c r="E7197" i="8"/>
  <c r="E7199" i="8"/>
  <c r="E7200" i="8"/>
  <c r="E7202" i="8"/>
  <c r="E7203" i="8"/>
  <c r="E7204" i="8"/>
  <c r="E7205" i="8"/>
  <c r="E7206" i="8"/>
  <c r="E7207" i="8"/>
  <c r="E7212" i="8"/>
  <c r="E7213" i="8"/>
  <c r="E7214" i="8"/>
  <c r="E7215" i="8"/>
  <c r="E7216" i="8"/>
  <c r="E7218" i="8"/>
  <c r="E7219" i="8"/>
  <c r="E7220" i="8"/>
  <c r="E7223" i="8"/>
  <c r="E7224" i="8"/>
  <c r="E7226" i="8"/>
  <c r="E7227" i="8"/>
  <c r="E7228" i="8"/>
  <c r="E7230" i="8"/>
  <c r="E7231" i="8"/>
  <c r="E7232" i="8"/>
  <c r="E7233" i="8"/>
  <c r="E7234" i="8"/>
  <c r="E7235" i="8"/>
  <c r="E7236" i="8"/>
  <c r="E7237" i="8"/>
  <c r="E7238" i="8"/>
  <c r="E7239" i="8"/>
  <c r="E7240" i="8"/>
  <c r="E7241" i="8"/>
  <c r="E7242" i="8"/>
  <c r="E7243" i="8"/>
  <c r="E7244" i="8"/>
  <c r="E7245" i="8"/>
  <c r="E7246" i="8"/>
  <c r="E7247" i="8"/>
  <c r="E7248" i="8"/>
  <c r="E7249" i="8"/>
  <c r="E7250" i="8"/>
  <c r="E7251" i="8"/>
  <c r="E7252" i="8"/>
  <c r="E7253" i="8"/>
  <c r="E7254" i="8"/>
  <c r="E7256" i="8"/>
  <c r="E7257" i="8"/>
  <c r="E7260" i="8"/>
  <c r="E7261" i="8"/>
  <c r="E7262" i="8"/>
  <c r="E7263" i="8"/>
  <c r="E7264" i="8"/>
  <c r="E7265" i="8"/>
  <c r="E7266" i="8"/>
  <c r="E7267" i="8"/>
  <c r="E7268" i="8"/>
  <c r="E7269" i="8"/>
  <c r="E7270" i="8"/>
  <c r="E7271" i="8"/>
  <c r="E7272" i="8"/>
  <c r="E7274" i="8"/>
  <c r="E7275" i="8"/>
  <c r="E7276" i="8"/>
  <c r="E7277" i="8"/>
  <c r="E7278" i="8"/>
  <c r="E7279" i="8"/>
  <c r="E7280" i="8"/>
  <c r="E7281" i="8"/>
  <c r="E7282" i="8"/>
  <c r="E7283" i="8"/>
  <c r="E7284" i="8"/>
  <c r="E7285" i="8"/>
  <c r="E7286" i="8"/>
  <c r="E7287" i="8"/>
  <c r="E7288" i="8"/>
  <c r="E7289" i="8"/>
  <c r="E7290" i="8"/>
  <c r="E7291" i="8"/>
  <c r="E7292" i="8"/>
  <c r="E7293" i="8"/>
  <c r="E7295" i="8"/>
  <c r="E7296" i="8"/>
  <c r="E7297" i="8"/>
  <c r="E7298" i="8"/>
  <c r="E7299" i="8"/>
  <c r="E7300" i="8"/>
  <c r="E7301" i="8"/>
  <c r="E7302" i="8"/>
  <c r="E7303" i="8"/>
  <c r="E7304" i="8"/>
  <c r="E7305" i="8"/>
  <c r="E7306" i="8"/>
  <c r="E7307" i="8"/>
  <c r="E7308" i="8"/>
  <c r="E7309" i="8"/>
  <c r="E7310" i="8"/>
  <c r="E7311" i="8"/>
  <c r="E7312" i="8"/>
  <c r="E7313" i="8"/>
  <c r="E7314" i="8"/>
  <c r="E7315" i="8"/>
  <c r="E7316" i="8"/>
  <c r="E7317" i="8"/>
  <c r="E7318" i="8"/>
  <c r="E7319" i="8"/>
  <c r="E7320" i="8"/>
  <c r="E7321" i="8"/>
  <c r="E7322" i="8"/>
  <c r="E7323" i="8"/>
  <c r="E7325" i="8"/>
  <c r="E7326" i="8"/>
  <c r="E7327" i="8"/>
  <c r="E7328" i="8"/>
  <c r="E7329" i="8"/>
  <c r="E7330" i="8"/>
  <c r="E7332" i="8"/>
  <c r="E7334" i="8"/>
  <c r="E7335" i="8"/>
  <c r="E7336" i="8"/>
  <c r="E7337" i="8"/>
  <c r="E7340" i="8"/>
  <c r="E7341" i="8"/>
  <c r="E7342" i="8"/>
  <c r="E7343" i="8"/>
  <c r="E7344" i="8"/>
  <c r="E7345" i="8"/>
  <c r="E7346" i="8"/>
  <c r="E7347" i="8"/>
  <c r="E7348" i="8"/>
  <c r="E7349" i="8"/>
  <c r="E7350" i="8"/>
  <c r="E7351" i="8"/>
  <c r="E7352" i="8"/>
  <c r="E7353" i="8"/>
  <c r="E7366" i="8"/>
  <c r="E7367" i="8"/>
  <c r="E7368" i="8"/>
  <c r="E7369" i="8"/>
  <c r="E7370" i="8"/>
  <c r="E7371" i="8"/>
  <c r="E7372" i="8"/>
  <c r="E7373" i="8"/>
  <c r="E7374" i="8"/>
  <c r="E7375" i="8"/>
  <c r="E7378" i="8"/>
  <c r="E7379" i="8"/>
  <c r="E7381" i="8"/>
  <c r="E7382" i="8"/>
  <c r="E7383" i="8"/>
  <c r="E7384" i="8"/>
  <c r="E7385" i="8"/>
  <c r="E7386" i="8"/>
  <c r="E7388" i="8"/>
  <c r="E7389" i="8"/>
  <c r="E2114" i="8"/>
  <c r="E2115" i="8"/>
  <c r="E2104" i="8"/>
  <c r="E2105" i="8"/>
  <c r="E2106" i="8"/>
  <c r="E2108" i="8"/>
  <c r="E2109" i="8"/>
  <c r="E2110" i="8"/>
  <c r="E2112" i="8"/>
  <c r="E2113" i="8"/>
  <c r="E2103" i="8"/>
  <c r="E9" i="8"/>
  <c r="E10" i="8"/>
  <c r="E11" i="8"/>
  <c r="E12" i="8"/>
  <c r="E13" i="8"/>
  <c r="E14" i="8"/>
  <c r="E15" i="8"/>
  <c r="E16" i="8"/>
  <c r="E17" i="8"/>
  <c r="E18" i="8"/>
  <c r="E20" i="8"/>
  <c r="E21" i="8"/>
  <c r="E22" i="8"/>
  <c r="E23" i="8"/>
  <c r="E24" i="8"/>
  <c r="E25" i="8"/>
  <c r="E26" i="8"/>
  <c r="E28" i="8"/>
  <c r="E29" i="8"/>
  <c r="E30" i="8"/>
  <c r="E31" i="8"/>
  <c r="E32" i="8"/>
  <c r="E33" i="8"/>
  <c r="E37" i="8"/>
  <c r="E38" i="8"/>
  <c r="E40" i="8"/>
  <c r="E41" i="8"/>
  <c r="E42" i="8"/>
  <c r="E46" i="8"/>
  <c r="E47" i="8"/>
  <c r="E48" i="8"/>
  <c r="E51" i="8"/>
  <c r="E52" i="8"/>
  <c r="E53" i="8"/>
  <c r="E54" i="8"/>
  <c r="E55" i="8"/>
  <c r="E57" i="8"/>
  <c r="E58" i="8"/>
  <c r="E60" i="8"/>
  <c r="E61" i="8"/>
  <c r="E62" i="8"/>
  <c r="E63" i="8"/>
  <c r="E64" i="8"/>
  <c r="E65" i="8"/>
  <c r="E66" i="8"/>
  <c r="E67" i="8"/>
  <c r="E68" i="8"/>
  <c r="E69" i="8"/>
  <c r="E70" i="8"/>
  <c r="E71" i="8"/>
  <c r="E72" i="8"/>
  <c r="E73" i="8"/>
  <c r="E74" i="8"/>
  <c r="E75" i="8"/>
  <c r="E76" i="8"/>
  <c r="E77" i="8"/>
  <c r="E78" i="8"/>
  <c r="E79" i="8"/>
  <c r="E80" i="8"/>
  <c r="E81" i="8"/>
  <c r="E82" i="8"/>
  <c r="E84" i="8"/>
  <c r="E85" i="8"/>
  <c r="E86" i="8"/>
  <c r="E87" i="8"/>
  <c r="E88" i="8"/>
  <c r="E89" i="8"/>
  <c r="E91" i="8"/>
  <c r="E92" i="8"/>
  <c r="E93" i="8"/>
  <c r="E94" i="8"/>
  <c r="E95" i="8"/>
  <c r="E97" i="8"/>
  <c r="E98" i="8"/>
  <c r="E99" i="8"/>
  <c r="E100" i="8"/>
  <c r="E101" i="8"/>
  <c r="E102" i="8"/>
  <c r="E103" i="8"/>
  <c r="E104" i="8"/>
  <c r="E105" i="8"/>
  <c r="E106" i="8"/>
  <c r="E107" i="8"/>
  <c r="E108" i="8"/>
  <c r="E109" i="8"/>
  <c r="E110" i="8"/>
  <c r="E111" i="8"/>
  <c r="E112" i="8"/>
  <c r="E113" i="8"/>
  <c r="E114" i="8"/>
  <c r="E115" i="8"/>
  <c r="E121" i="8"/>
  <c r="E122" i="8"/>
  <c r="E123" i="8"/>
  <c r="E125" i="8"/>
  <c r="E126" i="8"/>
  <c r="E127" i="8"/>
  <c r="E128" i="8"/>
  <c r="E129" i="8"/>
  <c r="E130" i="8"/>
  <c r="E131" i="8"/>
  <c r="E132" i="8"/>
  <c r="E134" i="8"/>
  <c r="E135" i="8"/>
  <c r="E136" i="8"/>
  <c r="E137" i="8"/>
  <c r="E138" i="8"/>
  <c r="E140" i="8"/>
  <c r="E141" i="8"/>
  <c r="E142" i="8"/>
  <c r="E143" i="8"/>
  <c r="E144" i="8"/>
  <c r="E145" i="8"/>
  <c r="E146" i="8"/>
  <c r="E148" i="8"/>
  <c r="E149" i="8"/>
  <c r="E150" i="8"/>
  <c r="E151" i="8"/>
  <c r="E152" i="8"/>
  <c r="E153" i="8"/>
  <c r="E154" i="8"/>
  <c r="E155" i="8"/>
  <c r="E156" i="8"/>
  <c r="E157" i="8"/>
  <c r="E159" i="8"/>
  <c r="E160" i="8"/>
  <c r="E161" i="8"/>
  <c r="E162" i="8"/>
  <c r="E163" i="8"/>
  <c r="E164" i="8"/>
  <c r="E165" i="8"/>
  <c r="E166" i="8"/>
  <c r="E168" i="8"/>
  <c r="E169" i="8"/>
  <c r="E170" i="8"/>
  <c r="E171" i="8"/>
  <c r="E172" i="8"/>
  <c r="E173" i="8"/>
  <c r="E174" i="8"/>
  <c r="E175" i="8"/>
  <c r="E176" i="8"/>
  <c r="E177" i="8"/>
  <c r="E178" i="8"/>
  <c r="E179" i="8"/>
  <c r="E180" i="8"/>
  <c r="E181" i="8"/>
  <c r="E182" i="8"/>
  <c r="E183" i="8"/>
  <c r="E184" i="8"/>
  <c r="E186" i="8"/>
  <c r="E187" i="8"/>
  <c r="E188" i="8"/>
  <c r="E189" i="8"/>
  <c r="E190" i="8"/>
  <c r="E191" i="8"/>
  <c r="E193" i="8"/>
  <c r="E194" i="8"/>
  <c r="E195" i="8"/>
  <c r="E197" i="8"/>
  <c r="E198" i="8"/>
  <c r="E199" i="8"/>
  <c r="E200" i="8"/>
  <c r="E201" i="8"/>
  <c r="E203" i="8"/>
  <c r="E204" i="8"/>
  <c r="E205" i="8"/>
  <c r="E206" i="8"/>
  <c r="E207" i="8"/>
  <c r="E208" i="8"/>
  <c r="E210" i="8"/>
  <c r="E211" i="8"/>
  <c r="E212" i="8"/>
  <c r="E213" i="8"/>
  <c r="E215" i="8"/>
  <c r="E216" i="8"/>
  <c r="E218" i="8"/>
  <c r="E219" i="8"/>
  <c r="E220" i="8"/>
  <c r="E221" i="8"/>
  <c r="E222" i="8"/>
  <c r="E223" i="8"/>
  <c r="E224" i="8"/>
  <c r="E225" i="8"/>
  <c r="E226" i="8"/>
  <c r="E227" i="8"/>
  <c r="E228" i="8"/>
  <c r="E229" i="8"/>
  <c r="E230" i="8"/>
  <c r="E231" i="8"/>
  <c r="E233" i="8"/>
  <c r="E234" i="8"/>
  <c r="E235" i="8"/>
  <c r="E236" i="8"/>
  <c r="E237" i="8"/>
  <c r="E238" i="8"/>
  <c r="E239" i="8"/>
  <c r="E240" i="8"/>
  <c r="E241" i="8"/>
  <c r="E242" i="8"/>
  <c r="E243" i="8"/>
  <c r="E244" i="8"/>
  <c r="E245" i="8"/>
  <c r="E246" i="8"/>
  <c r="E247" i="8"/>
  <c r="E248" i="8"/>
  <c r="E249" i="8"/>
  <c r="E250" i="8"/>
  <c r="E251" i="8"/>
  <c r="E253" i="8"/>
  <c r="E254" i="8"/>
  <c r="E255" i="8"/>
  <c r="E256" i="8"/>
  <c r="E257" i="8"/>
  <c r="E258" i="8"/>
  <c r="E259" i="8"/>
  <c r="E260" i="8"/>
  <c r="E262" i="8"/>
  <c r="E263" i="8"/>
  <c r="E264" i="8"/>
  <c r="E266" i="8"/>
  <c r="E267" i="8"/>
  <c r="E269" i="8"/>
  <c r="E270" i="8"/>
  <c r="E271" i="8"/>
  <c r="E274" i="8"/>
  <c r="E275" i="8"/>
  <c r="E276" i="8"/>
  <c r="E277" i="8"/>
  <c r="E278" i="8"/>
  <c r="E280" i="8"/>
  <c r="E281" i="8"/>
  <c r="E282" i="8"/>
  <c r="E283" i="8"/>
  <c r="E285" i="8"/>
  <c r="E286" i="8"/>
  <c r="E287" i="8"/>
  <c r="E288" i="8"/>
  <c r="E289" i="8"/>
  <c r="E290" i="8"/>
  <c r="E291" i="8"/>
  <c r="E292" i="8"/>
  <c r="E294" i="8"/>
  <c r="E295" i="8"/>
  <c r="E296" i="8"/>
  <c r="E297" i="8"/>
  <c r="E298" i="8"/>
  <c r="E299" i="8"/>
  <c r="E301" i="8"/>
  <c r="E302" i="8"/>
  <c r="E303" i="8"/>
  <c r="E304" i="8"/>
  <c r="E305" i="8"/>
  <c r="E306" i="8"/>
  <c r="E307" i="8"/>
  <c r="E308" i="8"/>
  <c r="E309" i="8"/>
  <c r="E310" i="8"/>
  <c r="E311" i="8"/>
  <c r="E312" i="8"/>
  <c r="E313" i="8"/>
  <c r="E314" i="8"/>
  <c r="E315" i="8"/>
  <c r="E316"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65" i="8"/>
  <c r="E367" i="8"/>
  <c r="E368" i="8"/>
  <c r="E369" i="8"/>
  <c r="E371" i="8"/>
  <c r="E372" i="8"/>
  <c r="E373" i="8"/>
  <c r="E375" i="8"/>
  <c r="E376" i="8"/>
  <c r="E377" i="8"/>
  <c r="E379" i="8"/>
  <c r="E380" i="8"/>
  <c r="E381" i="8"/>
  <c r="E382" i="8"/>
  <c r="E383" i="8"/>
  <c r="E384" i="8"/>
  <c r="E385" i="8"/>
  <c r="E388" i="8"/>
  <c r="E389" i="8"/>
  <c r="E390" i="8"/>
  <c r="E391" i="8"/>
  <c r="E392" i="8"/>
  <c r="E393" i="8"/>
  <c r="E394" i="8"/>
  <c r="E395" i="8"/>
  <c r="E397" i="8"/>
  <c r="E398" i="8"/>
  <c r="E400" i="8"/>
  <c r="E401" i="8"/>
  <c r="E403" i="8"/>
  <c r="E404" i="8"/>
  <c r="E405" i="8"/>
  <c r="E406" i="8"/>
  <c r="E407" i="8"/>
  <c r="E409" i="8"/>
  <c r="E410" i="8"/>
  <c r="E411" i="8"/>
  <c r="E412" i="8"/>
  <c r="E413" i="8"/>
  <c r="E414" i="8"/>
  <c r="E415" i="8"/>
  <c r="E416" i="8"/>
  <c r="E417" i="8"/>
  <c r="E418" i="8"/>
  <c r="E419" i="8"/>
  <c r="E420" i="8"/>
  <c r="E421" i="8"/>
  <c r="E422" i="8"/>
  <c r="E424" i="8"/>
  <c r="E425" i="8"/>
  <c r="E426" i="8"/>
  <c r="E427" i="8"/>
  <c r="E428" i="8"/>
  <c r="E429" i="8"/>
  <c r="E430" i="8"/>
  <c r="E431" i="8"/>
  <c r="E432" i="8"/>
  <c r="E433" i="8"/>
  <c r="E434" i="8"/>
  <c r="E435" i="8"/>
  <c r="E436" i="8"/>
  <c r="E438" i="8"/>
  <c r="E439" i="8"/>
  <c r="E440" i="8"/>
  <c r="E441" i="8"/>
  <c r="E443" i="8"/>
  <c r="E444" i="8"/>
  <c r="E446" i="8"/>
  <c r="E447" i="8"/>
  <c r="E449" i="8"/>
  <c r="E450" i="8"/>
  <c r="E451" i="8"/>
  <c r="E453" i="8"/>
  <c r="E454" i="8"/>
  <c r="E456" i="8"/>
  <c r="E457" i="8"/>
  <c r="E458" i="8"/>
  <c r="E459" i="8"/>
  <c r="E461" i="8"/>
  <c r="E462" i="8"/>
  <c r="E464" i="8"/>
  <c r="E465" i="8"/>
  <c r="E467" i="8"/>
  <c r="E468" i="8"/>
  <c r="E469" i="8"/>
  <c r="E470" i="8"/>
  <c r="E472" i="8"/>
  <c r="E473" i="8"/>
  <c r="E474" i="8"/>
  <c r="E475" i="8"/>
  <c r="E477" i="8"/>
  <c r="E478" i="8"/>
  <c r="E479" i="8"/>
  <c r="E480" i="8"/>
  <c r="E482" i="8"/>
  <c r="E483" i="8"/>
  <c r="E484" i="8"/>
  <c r="E485" i="8"/>
  <c r="E487" i="8"/>
  <c r="E488" i="8"/>
  <c r="E489" i="8"/>
  <c r="E490" i="8"/>
  <c r="E492" i="8"/>
  <c r="E493" i="8"/>
  <c r="E494" i="8"/>
  <c r="E496" i="8"/>
  <c r="E497" i="8"/>
  <c r="E499" i="8"/>
  <c r="E500" i="8"/>
  <c r="E502" i="8"/>
  <c r="E503" i="8"/>
  <c r="E504" i="8"/>
  <c r="E505" i="8"/>
  <c r="E507" i="8"/>
  <c r="E508" i="8"/>
  <c r="E510" i="8"/>
  <c r="E511" i="8"/>
  <c r="E513" i="8"/>
  <c r="E514" i="8"/>
  <c r="E515" i="8"/>
  <c r="E516" i="8"/>
  <c r="E518" i="8"/>
  <c r="E519" i="8"/>
  <c r="E521" i="8"/>
  <c r="E522" i="8"/>
  <c r="E523" i="8"/>
  <c r="E524" i="8"/>
  <c r="E526" i="8"/>
  <c r="E527" i="8"/>
  <c r="E529" i="8"/>
  <c r="E530" i="8"/>
  <c r="E531" i="8"/>
  <c r="E533" i="8"/>
  <c r="E534" i="8"/>
  <c r="E535" i="8"/>
  <c r="E536" i="8"/>
  <c r="E537" i="8"/>
  <c r="E539" i="8"/>
  <c r="E540" i="8"/>
  <c r="E542" i="8"/>
  <c r="E543" i="8"/>
  <c r="E544" i="8"/>
  <c r="E545" i="8"/>
  <c r="E546" i="8"/>
  <c r="E547" i="8"/>
  <c r="E548" i="8"/>
  <c r="E549" i="8"/>
  <c r="E550" i="8"/>
  <c r="E551" i="8"/>
  <c r="E552" i="8"/>
  <c r="E553" i="8"/>
  <c r="E554" i="8"/>
  <c r="E555" i="8"/>
  <c r="E557" i="8"/>
  <c r="E558" i="8"/>
  <c r="E559" i="8"/>
  <c r="E560" i="8"/>
  <c r="E561" i="8"/>
  <c r="E563" i="8"/>
  <c r="E564" i="8"/>
  <c r="E565" i="8"/>
  <c r="E567" i="8"/>
  <c r="E568" i="8"/>
  <c r="E569" i="8"/>
  <c r="E570" i="8"/>
  <c r="E572" i="8"/>
  <c r="E573" i="8"/>
  <c r="E575" i="8"/>
  <c r="E576" i="8"/>
  <c r="E577" i="8"/>
  <c r="E578" i="8"/>
  <c r="E580" i="8"/>
  <c r="E581" i="8"/>
  <c r="E583" i="8"/>
  <c r="E584" i="8"/>
  <c r="E585" i="8"/>
  <c r="E586" i="8"/>
  <c r="E587" i="8"/>
  <c r="E588" i="8"/>
  <c r="E589" i="8"/>
  <c r="E591" i="8"/>
  <c r="E592" i="8"/>
  <c r="E594" i="8"/>
  <c r="E595" i="8"/>
  <c r="E596" i="8"/>
  <c r="E597" i="8"/>
  <c r="E599" i="8"/>
  <c r="E602" i="8"/>
  <c r="E604" i="8"/>
  <c r="E605" i="8"/>
  <c r="E606" i="8"/>
  <c r="E608" i="8"/>
  <c r="E609" i="8"/>
  <c r="E610" i="8"/>
  <c r="E611" i="8"/>
  <c r="E613" i="8"/>
  <c r="E614" i="8"/>
  <c r="E616" i="8"/>
  <c r="E617" i="8"/>
  <c r="E619" i="8"/>
  <c r="E620" i="8"/>
  <c r="E621" i="8"/>
  <c r="E622" i="8"/>
  <c r="E623" i="8"/>
  <c r="E624" i="8"/>
  <c r="E625" i="8"/>
  <c r="E627" i="8"/>
  <c r="E628" i="8"/>
  <c r="E629" i="8"/>
  <c r="E630" i="8"/>
  <c r="E631" i="8"/>
  <c r="E632" i="8"/>
  <c r="E634" i="8"/>
  <c r="E635" i="8"/>
  <c r="E636" i="8"/>
  <c r="E637" i="8"/>
  <c r="E638" i="8"/>
  <c r="E639" i="8"/>
  <c r="E640" i="8"/>
  <c r="E641" i="8"/>
  <c r="E642" i="8"/>
  <c r="E643" i="8"/>
  <c r="E644" i="8"/>
  <c r="E645" i="8"/>
  <c r="E646" i="8"/>
  <c r="E647" i="8"/>
  <c r="E648" i="8"/>
  <c r="E650" i="8"/>
  <c r="E651" i="8"/>
  <c r="E653" i="8"/>
  <c r="E654" i="8"/>
  <c r="E656" i="8"/>
  <c r="E657" i="8"/>
  <c r="E658" i="8"/>
  <c r="E659" i="8"/>
  <c r="E661" i="8"/>
  <c r="E662" i="8"/>
  <c r="E663" i="8"/>
  <c r="E664" i="8"/>
  <c r="E666" i="8"/>
  <c r="E667" i="8"/>
  <c r="E669" i="8"/>
  <c r="E670" i="8"/>
  <c r="E672" i="8"/>
  <c r="E673" i="8"/>
  <c r="E674" i="8"/>
  <c r="E675" i="8"/>
  <c r="E677" i="8"/>
  <c r="E678" i="8"/>
  <c r="E679" i="8"/>
  <c r="E680" i="8"/>
  <c r="E681" i="8"/>
  <c r="E682" i="8"/>
  <c r="E684" i="8"/>
  <c r="E685" i="8"/>
  <c r="E686" i="8"/>
  <c r="E687" i="8"/>
  <c r="E688" i="8"/>
  <c r="E690" i="8"/>
  <c r="E691" i="8"/>
  <c r="E692" i="8"/>
  <c r="E694" i="8"/>
  <c r="E695" i="8"/>
  <c r="E696" i="8"/>
  <c r="E698" i="8"/>
  <c r="E699" i="8"/>
  <c r="E701" i="8"/>
  <c r="E702" i="8"/>
  <c r="E703" i="8"/>
  <c r="E704" i="8"/>
  <c r="E706" i="8"/>
  <c r="E707" i="8"/>
  <c r="E708" i="8"/>
  <c r="E709" i="8"/>
  <c r="E710" i="8"/>
  <c r="E711" i="8"/>
  <c r="E712" i="8"/>
  <c r="E714" i="8"/>
  <c r="E715" i="8"/>
  <c r="E716" i="8"/>
  <c r="E717" i="8"/>
  <c r="E718" i="8"/>
  <c r="E719" i="8"/>
  <c r="E720" i="8"/>
  <c r="E721" i="8"/>
  <c r="E723" i="8"/>
  <c r="E724" i="8"/>
  <c r="E725" i="8"/>
  <c r="E727" i="8"/>
  <c r="E728" i="8"/>
  <c r="E729" i="8"/>
  <c r="E730" i="8"/>
  <c r="E731" i="8"/>
  <c r="E732" i="8"/>
  <c r="E733" i="8"/>
  <c r="E734" i="8"/>
  <c r="E736" i="8"/>
  <c r="E737" i="8"/>
  <c r="E739" i="8"/>
  <c r="E740" i="8"/>
  <c r="E742" i="8"/>
  <c r="E743" i="8"/>
  <c r="E744" i="8"/>
  <c r="E745" i="8"/>
  <c r="E747" i="8"/>
  <c r="E748" i="8"/>
  <c r="E749" i="8"/>
  <c r="E750" i="8"/>
  <c r="E751" i="8"/>
  <c r="E752" i="8"/>
  <c r="E753" i="8"/>
  <c r="E755" i="8"/>
  <c r="E756" i="8"/>
  <c r="E757" i="8"/>
  <c r="E758" i="8"/>
  <c r="E759" i="8"/>
  <c r="E760" i="8"/>
  <c r="E761" i="8"/>
  <c r="E762" i="8"/>
  <c r="E763" i="8"/>
  <c r="E764" i="8"/>
  <c r="E765" i="8"/>
  <c r="E766" i="8"/>
  <c r="E767" i="8"/>
  <c r="E768" i="8"/>
  <c r="E769" i="8"/>
  <c r="E770" i="8"/>
  <c r="E771" i="8"/>
  <c r="E772" i="8"/>
  <c r="E773" i="8"/>
  <c r="E774" i="8"/>
  <c r="E775" i="8"/>
  <c r="E776" i="8"/>
  <c r="E777" i="8"/>
  <c r="E778" i="8"/>
  <c r="E779" i="8"/>
  <c r="E780" i="8"/>
  <c r="E781" i="8"/>
  <c r="E782" i="8"/>
  <c r="E783" i="8"/>
  <c r="E784" i="8"/>
  <c r="E785" i="8"/>
  <c r="E786" i="8"/>
  <c r="E787" i="8"/>
  <c r="E788" i="8"/>
  <c r="E789" i="8"/>
  <c r="E790" i="8"/>
  <c r="E791" i="8"/>
  <c r="E792" i="8"/>
  <c r="E793" i="8"/>
  <c r="E794" i="8"/>
  <c r="E795" i="8"/>
  <c r="E796" i="8"/>
  <c r="E797" i="8"/>
  <c r="E798" i="8"/>
  <c r="E799" i="8"/>
  <c r="E801" i="8"/>
  <c r="E802" i="8"/>
  <c r="E803" i="8"/>
  <c r="E804" i="8"/>
  <c r="E805" i="8"/>
  <c r="E806" i="8"/>
  <c r="E807" i="8"/>
  <c r="E808" i="8"/>
  <c r="E809" i="8"/>
  <c r="E810" i="8"/>
  <c r="E811" i="8"/>
  <c r="E812" i="8"/>
  <c r="E813" i="8"/>
  <c r="E814" i="8"/>
  <c r="E815" i="8"/>
  <c r="E816" i="8"/>
  <c r="E817" i="8"/>
  <c r="E818" i="8"/>
  <c r="E819" i="8"/>
  <c r="E820" i="8"/>
  <c r="E821" i="8"/>
  <c r="E822" i="8"/>
  <c r="E823" i="8"/>
  <c r="E824" i="8"/>
  <c r="E825" i="8"/>
  <c r="E826" i="8"/>
  <c r="E827" i="8"/>
  <c r="E828" i="8"/>
  <c r="E829" i="8"/>
  <c r="E830" i="8"/>
  <c r="E831" i="8"/>
  <c r="E832" i="8"/>
  <c r="E833" i="8"/>
  <c r="E834" i="8"/>
  <c r="E835" i="8"/>
  <c r="E836" i="8"/>
  <c r="E837" i="8"/>
  <c r="E838" i="8"/>
  <c r="E839" i="8"/>
  <c r="E840" i="8"/>
  <c r="E841" i="8"/>
  <c r="E842" i="8"/>
  <c r="E844" i="8"/>
  <c r="E845" i="8"/>
  <c r="E846" i="8"/>
  <c r="E847" i="8"/>
  <c r="E849" i="8"/>
  <c r="E850" i="8"/>
  <c r="E851" i="8"/>
  <c r="E852" i="8"/>
  <c r="E853" i="8"/>
  <c r="E855" i="8"/>
  <c r="E856" i="8"/>
  <c r="E857" i="8"/>
  <c r="E860" i="8"/>
  <c r="E861" i="8"/>
  <c r="E862" i="8"/>
  <c r="E864" i="8"/>
  <c r="E865" i="8"/>
  <c r="E866" i="8"/>
  <c r="E867" i="8"/>
  <c r="E869" i="8"/>
  <c r="E870" i="8"/>
  <c r="E871" i="8"/>
  <c r="E872" i="8"/>
  <c r="E873" i="8"/>
  <c r="E874" i="8"/>
  <c r="E876" i="8"/>
  <c r="E877" i="8"/>
  <c r="E878" i="8"/>
  <c r="E879" i="8"/>
  <c r="E880" i="8"/>
  <c r="E881" i="8"/>
  <c r="E882" i="8"/>
  <c r="E883" i="8"/>
  <c r="E884" i="8"/>
  <c r="E885" i="8"/>
  <c r="E886" i="8"/>
  <c r="E887" i="8"/>
  <c r="E888" i="8"/>
  <c r="E889" i="8"/>
  <c r="E890" i="8"/>
  <c r="E891" i="8"/>
  <c r="E892" i="8"/>
  <c r="E893" i="8"/>
  <c r="E894" i="8"/>
  <c r="E895" i="8"/>
  <c r="E896" i="8"/>
  <c r="E897" i="8"/>
  <c r="E898" i="8"/>
  <c r="E899" i="8"/>
  <c r="E900" i="8"/>
  <c r="E901" i="8"/>
  <c r="E902" i="8"/>
  <c r="E903" i="8"/>
  <c r="E904" i="8"/>
  <c r="E905" i="8"/>
  <c r="E906" i="8"/>
  <c r="E907" i="8"/>
  <c r="E908" i="8"/>
  <c r="E909" i="8"/>
  <c r="E910" i="8"/>
  <c r="E911" i="8"/>
  <c r="E912" i="8"/>
  <c r="E913" i="8"/>
  <c r="E914" i="8"/>
  <c r="E915" i="8"/>
  <c r="E916" i="8"/>
  <c r="E917" i="8"/>
  <c r="E919" i="8"/>
  <c r="E920" i="8"/>
  <c r="E921" i="8"/>
  <c r="E922" i="8"/>
  <c r="E923" i="8"/>
  <c r="E924" i="8"/>
  <c r="E925" i="8"/>
  <c r="E927" i="8"/>
  <c r="E928" i="8"/>
  <c r="E929" i="8"/>
  <c r="E930" i="8"/>
  <c r="E931" i="8"/>
  <c r="E932" i="8"/>
  <c r="E933" i="8"/>
  <c r="E934" i="8"/>
  <c r="E936" i="8"/>
  <c r="E937" i="8"/>
  <c r="E938" i="8"/>
  <c r="E939" i="8"/>
  <c r="E940" i="8"/>
  <c r="E941" i="8"/>
  <c r="E943" i="8"/>
  <c r="E944" i="8"/>
  <c r="E945" i="8"/>
  <c r="E946" i="8"/>
  <c r="E947" i="8"/>
  <c r="E948" i="8"/>
  <c r="E949" i="8"/>
  <c r="E950" i="8"/>
  <c r="E951" i="8"/>
  <c r="E952" i="8"/>
  <c r="E953" i="8"/>
  <c r="E954" i="8"/>
  <c r="E955" i="8"/>
  <c r="E956" i="8"/>
  <c r="E957" i="8"/>
  <c r="E958" i="8"/>
  <c r="E959" i="8"/>
  <c r="E960" i="8"/>
  <c r="E962" i="8"/>
  <c r="E963" i="8"/>
  <c r="E964" i="8"/>
  <c r="E965" i="8"/>
  <c r="E966" i="8"/>
  <c r="E967" i="8"/>
  <c r="E968" i="8"/>
  <c r="E969" i="8"/>
  <c r="E970" i="8"/>
  <c r="E972" i="8"/>
  <c r="E973" i="8"/>
  <c r="E975" i="8"/>
  <c r="E976" i="8"/>
  <c r="E977" i="8"/>
  <c r="E978" i="8"/>
  <c r="E979" i="8"/>
  <c r="E981" i="8"/>
  <c r="E982" i="8"/>
  <c r="E983" i="8"/>
  <c r="E984" i="8"/>
  <c r="E985" i="8"/>
  <c r="E986" i="8"/>
  <c r="E987" i="8"/>
  <c r="E988" i="8"/>
  <c r="E989" i="8"/>
  <c r="E990" i="8"/>
  <c r="E991" i="8"/>
  <c r="E992" i="8"/>
  <c r="E993" i="8"/>
  <c r="E994" i="8"/>
  <c r="E995" i="8"/>
  <c r="E996" i="8"/>
  <c r="E997" i="8"/>
  <c r="E998" i="8"/>
  <c r="E999" i="8"/>
  <c r="E1000" i="8"/>
  <c r="E1001" i="8"/>
  <c r="E1002" i="8"/>
  <c r="E1004" i="8"/>
  <c r="E1005" i="8"/>
  <c r="E1006" i="8"/>
  <c r="E1007" i="8"/>
  <c r="E1008" i="8"/>
  <c r="E1009" i="8"/>
  <c r="E1010" i="8"/>
  <c r="E1011" i="8"/>
  <c r="E1012" i="8"/>
  <c r="E1013" i="8"/>
  <c r="E1015" i="8"/>
  <c r="E1016" i="8"/>
  <c r="E1017" i="8"/>
  <c r="E1018" i="8"/>
  <c r="E1020" i="8"/>
  <c r="E1021" i="8"/>
  <c r="E1022" i="8"/>
  <c r="E1023" i="8"/>
  <c r="E1024" i="8"/>
  <c r="E1025" i="8"/>
  <c r="E1027" i="8"/>
  <c r="E1028" i="8"/>
  <c r="E1029" i="8"/>
  <c r="E1030" i="8"/>
  <c r="E1031" i="8"/>
  <c r="E1032" i="8"/>
  <c r="E1033" i="8"/>
  <c r="E1034" i="8"/>
  <c r="E1035" i="8"/>
  <c r="E1036" i="8"/>
  <c r="E1037" i="8"/>
  <c r="E1039" i="8"/>
  <c r="E1040" i="8"/>
  <c r="E1041" i="8"/>
  <c r="E1042" i="8"/>
  <c r="E1043" i="8"/>
  <c r="E1045" i="8"/>
  <c r="E1046" i="8"/>
  <c r="E1047" i="8"/>
  <c r="E1048" i="8"/>
  <c r="E1050" i="8"/>
  <c r="E1051" i="8"/>
  <c r="E1052" i="8"/>
  <c r="E1053" i="8"/>
  <c r="E1054" i="8"/>
  <c r="E1056" i="8"/>
  <c r="E1058" i="8"/>
  <c r="E1059" i="8"/>
  <c r="E1061" i="8"/>
  <c r="E1062" i="8"/>
  <c r="E1063" i="8"/>
  <c r="E1065" i="8"/>
  <c r="E1066" i="8"/>
  <c r="E1068" i="8"/>
  <c r="E1069" i="8"/>
  <c r="E1071" i="8"/>
  <c r="E1072" i="8"/>
  <c r="E1073" i="8"/>
  <c r="E1075" i="8"/>
  <c r="E1076" i="8"/>
  <c r="E1077" i="8"/>
  <c r="E1078" i="8"/>
  <c r="E1082" i="8"/>
  <c r="E1083" i="8"/>
  <c r="E1085" i="8"/>
  <c r="E1086" i="8"/>
  <c r="E1088" i="8"/>
  <c r="E1089" i="8"/>
  <c r="E1090" i="8"/>
  <c r="E1092" i="8"/>
  <c r="E1093" i="8"/>
  <c r="E1094" i="8"/>
  <c r="E1095" i="8"/>
  <c r="E1096" i="8"/>
  <c r="E1097" i="8"/>
  <c r="E1098" i="8"/>
  <c r="E1100" i="8"/>
  <c r="E1101" i="8"/>
  <c r="E1102" i="8"/>
  <c r="E1103" i="8"/>
  <c r="E1104" i="8"/>
  <c r="E1105" i="8"/>
  <c r="E1106" i="8"/>
  <c r="E1107" i="8"/>
  <c r="E1108" i="8"/>
  <c r="E1109" i="8"/>
  <c r="E1110" i="8"/>
  <c r="E1111" i="8"/>
  <c r="E1112" i="8"/>
  <c r="E1113" i="8"/>
  <c r="E1114" i="8"/>
  <c r="E1115" i="8"/>
  <c r="E1116" i="8"/>
  <c r="E1117" i="8"/>
  <c r="E1118" i="8"/>
  <c r="E1119" i="8"/>
  <c r="E1120" i="8"/>
  <c r="E1121" i="8"/>
  <c r="E1122" i="8"/>
  <c r="E1123" i="8"/>
  <c r="E1124" i="8"/>
  <c r="E1125" i="8"/>
  <c r="E1126" i="8"/>
  <c r="E1127" i="8"/>
  <c r="E1128" i="8"/>
  <c r="E1129" i="8"/>
  <c r="E1130" i="8"/>
  <c r="E1131" i="8"/>
  <c r="E1132" i="8"/>
  <c r="E1133" i="8"/>
  <c r="E1134" i="8"/>
  <c r="E1135" i="8"/>
  <c r="E1136" i="8"/>
  <c r="E1137" i="8"/>
  <c r="E1138" i="8"/>
  <c r="E1139" i="8"/>
  <c r="E1140" i="8"/>
  <c r="E1141" i="8"/>
  <c r="E1142" i="8"/>
  <c r="E1143" i="8"/>
  <c r="E1144" i="8"/>
  <c r="E1145" i="8"/>
  <c r="E1146" i="8"/>
  <c r="E1147" i="8"/>
  <c r="E1148" i="8"/>
  <c r="E1149" i="8"/>
  <c r="E1150" i="8"/>
  <c r="E1151" i="8"/>
  <c r="E1152" i="8"/>
  <c r="E1153" i="8"/>
  <c r="E1154" i="8"/>
  <c r="E1155" i="8"/>
  <c r="E1156" i="8"/>
  <c r="E1157" i="8"/>
  <c r="E1158" i="8"/>
  <c r="E1159" i="8"/>
  <c r="E1160" i="8"/>
  <c r="E1161" i="8"/>
  <c r="E1162" i="8"/>
  <c r="E1163" i="8"/>
  <c r="E1164" i="8"/>
  <c r="E1165" i="8"/>
  <c r="E1166" i="8"/>
  <c r="E1167" i="8"/>
  <c r="E1168" i="8"/>
  <c r="E1169" i="8"/>
  <c r="E1170" i="8"/>
  <c r="E1171" i="8"/>
  <c r="E1172" i="8"/>
  <c r="E1173" i="8"/>
  <c r="E1174" i="8"/>
  <c r="E1175" i="8"/>
  <c r="E1176" i="8"/>
  <c r="E1177" i="8"/>
  <c r="E1178" i="8"/>
  <c r="E1179" i="8"/>
  <c r="E1180" i="8"/>
  <c r="E1181" i="8"/>
  <c r="E1182" i="8"/>
  <c r="E1183" i="8"/>
  <c r="E1184" i="8"/>
  <c r="E1185" i="8"/>
  <c r="E1187" i="8"/>
  <c r="E1188" i="8"/>
  <c r="E1189" i="8"/>
  <c r="E1191" i="8"/>
  <c r="E1192" i="8"/>
  <c r="E1193" i="8"/>
  <c r="E1194" i="8"/>
  <c r="E1195" i="8"/>
  <c r="E1196" i="8"/>
  <c r="E1198" i="8"/>
  <c r="E1199" i="8"/>
  <c r="E1200" i="8"/>
  <c r="E1201" i="8"/>
  <c r="E1202" i="8"/>
  <c r="E1203" i="8"/>
  <c r="E1204" i="8"/>
  <c r="E1205" i="8"/>
  <c r="E1207" i="8"/>
  <c r="E1208" i="8"/>
  <c r="E1209" i="8"/>
  <c r="E1210" i="8"/>
  <c r="E1211" i="8"/>
  <c r="E1214" i="8"/>
  <c r="E1215" i="8"/>
  <c r="E1217" i="8"/>
  <c r="E1218" i="8"/>
  <c r="E1219" i="8"/>
  <c r="E1220" i="8"/>
  <c r="E1221" i="8"/>
  <c r="E1223" i="8"/>
  <c r="E1224" i="8"/>
  <c r="E1225" i="8"/>
  <c r="E1227" i="8"/>
  <c r="E1228" i="8"/>
  <c r="E1229" i="8"/>
  <c r="E1230" i="8"/>
  <c r="E1231" i="8"/>
  <c r="E1233" i="8"/>
  <c r="E1234" i="8"/>
  <c r="E1235" i="8"/>
  <c r="E1236" i="8"/>
  <c r="E1237" i="8"/>
  <c r="E1238" i="8"/>
  <c r="E1240" i="8"/>
  <c r="E1241" i="8"/>
  <c r="E1242" i="8"/>
  <c r="E1243" i="8"/>
  <c r="E1244" i="8"/>
  <c r="E1245" i="8"/>
  <c r="E1246" i="8"/>
  <c r="E1247" i="8"/>
  <c r="E1248" i="8"/>
  <c r="E1249" i="8"/>
  <c r="E1250" i="8"/>
  <c r="E1251" i="8"/>
  <c r="E1252" i="8"/>
  <c r="E1253" i="8"/>
  <c r="E1254" i="8"/>
  <c r="E1255" i="8"/>
  <c r="E1256" i="8"/>
  <c r="E1257" i="8"/>
  <c r="E1258" i="8"/>
  <c r="E1259" i="8"/>
  <c r="E1260" i="8"/>
  <c r="E1261" i="8"/>
  <c r="E1262" i="8"/>
  <c r="E1263" i="8"/>
  <c r="E1264" i="8"/>
  <c r="E1265" i="8"/>
  <c r="E1266" i="8"/>
  <c r="E1267" i="8"/>
  <c r="E1268" i="8"/>
  <c r="E1269" i="8"/>
  <c r="E1270" i="8"/>
  <c r="E1271" i="8"/>
  <c r="E1272" i="8"/>
  <c r="E1273" i="8"/>
  <c r="E1274" i="8"/>
  <c r="E1275" i="8"/>
  <c r="E1277" i="8"/>
  <c r="E1278" i="8"/>
  <c r="E1279" i="8"/>
  <c r="E1280" i="8"/>
  <c r="E1281" i="8"/>
  <c r="E1282" i="8"/>
  <c r="E1283" i="8"/>
  <c r="E1284" i="8"/>
  <c r="E1285" i="8"/>
  <c r="E1286" i="8"/>
  <c r="E1287" i="8"/>
  <c r="E1288" i="8"/>
  <c r="E1289" i="8"/>
  <c r="E1290" i="8"/>
  <c r="E1291" i="8"/>
  <c r="E1292" i="8"/>
  <c r="E1293" i="8"/>
  <c r="E1294" i="8"/>
  <c r="E1295" i="8"/>
  <c r="E1296" i="8"/>
  <c r="E1297" i="8"/>
  <c r="E1298" i="8"/>
  <c r="E1299" i="8"/>
  <c r="E1300" i="8"/>
  <c r="E1301" i="8"/>
  <c r="E1302" i="8"/>
  <c r="E1303" i="8"/>
  <c r="E1304" i="8"/>
  <c r="E1305" i="8"/>
  <c r="E1306" i="8"/>
  <c r="E1307" i="8"/>
  <c r="E1308" i="8"/>
  <c r="E1309" i="8"/>
  <c r="E1310" i="8"/>
  <c r="E1311" i="8"/>
  <c r="E1312" i="8"/>
  <c r="E1313" i="8"/>
  <c r="E1314" i="8"/>
  <c r="E1315" i="8"/>
  <c r="E1316" i="8"/>
  <c r="E1317" i="8"/>
  <c r="E1319" i="8"/>
  <c r="E1320" i="8"/>
  <c r="E1325" i="8"/>
  <c r="E1326" i="8"/>
  <c r="E1328" i="8"/>
  <c r="E1329" i="8"/>
  <c r="E1330" i="8"/>
  <c r="E1332" i="8"/>
  <c r="E1333" i="8"/>
  <c r="E1335" i="8"/>
  <c r="E1336" i="8"/>
  <c r="E1337" i="8"/>
  <c r="E1338" i="8"/>
  <c r="E1339" i="8"/>
  <c r="E1341" i="8"/>
  <c r="E1342" i="8"/>
  <c r="E1343" i="8"/>
  <c r="E1345" i="8"/>
  <c r="E1346" i="8"/>
  <c r="E1348" i="8"/>
  <c r="E1349" i="8"/>
  <c r="E1350" i="8"/>
  <c r="E1351" i="8"/>
  <c r="E1352" i="8"/>
  <c r="E1353" i="8"/>
  <c r="E1354" i="8"/>
  <c r="E1355" i="8"/>
  <c r="E1356" i="8"/>
  <c r="E1357" i="8"/>
  <c r="E1358" i="8"/>
  <c r="E1359" i="8"/>
  <c r="E1360" i="8"/>
  <c r="E1361" i="8"/>
  <c r="E1362" i="8"/>
  <c r="E1363" i="8"/>
  <c r="E1365" i="8"/>
  <c r="E1366" i="8"/>
  <c r="E1367" i="8"/>
  <c r="E1369" i="8"/>
  <c r="E1370" i="8"/>
  <c r="E1371" i="8"/>
  <c r="E1374" i="8"/>
  <c r="E1375" i="8"/>
  <c r="E1376" i="8"/>
  <c r="E1377" i="8"/>
  <c r="E1378" i="8"/>
  <c r="E1379" i="8"/>
  <c r="E1380" i="8"/>
  <c r="E1381" i="8"/>
  <c r="E1382" i="8"/>
  <c r="E1383" i="8"/>
  <c r="E1384" i="8"/>
  <c r="E1385" i="8"/>
  <c r="E1386" i="8"/>
  <c r="E1388" i="8"/>
  <c r="E1389" i="8"/>
  <c r="E1390" i="8"/>
  <c r="E1391" i="8"/>
  <c r="E1392" i="8"/>
  <c r="E1393" i="8"/>
  <c r="E1394" i="8"/>
  <c r="E1395" i="8"/>
  <c r="E1396" i="8"/>
  <c r="E1397" i="8"/>
  <c r="E1398" i="8"/>
  <c r="E1399" i="8"/>
  <c r="E1402" i="8"/>
  <c r="E1403" i="8"/>
  <c r="E1404" i="8"/>
  <c r="E1405" i="8"/>
  <c r="E1406" i="8"/>
  <c r="E1407" i="8"/>
  <c r="E1408" i="8"/>
  <c r="E1409" i="8"/>
  <c r="E1410" i="8"/>
  <c r="E1411" i="8"/>
  <c r="E1412" i="8"/>
  <c r="E1413" i="8"/>
  <c r="E1415" i="8"/>
  <c r="E1416" i="8"/>
  <c r="E1417" i="8"/>
  <c r="E1418" i="8"/>
  <c r="E1419" i="8"/>
  <c r="E1420" i="8"/>
  <c r="E1421" i="8"/>
  <c r="E1422" i="8"/>
  <c r="E1423" i="8"/>
  <c r="E1424" i="8"/>
  <c r="E1425" i="8"/>
  <c r="E1426" i="8"/>
  <c r="E1427" i="8"/>
  <c r="E1428" i="8"/>
  <c r="E1429" i="8"/>
  <c r="E1430" i="8"/>
  <c r="E1431" i="8"/>
  <c r="E1432" i="8"/>
  <c r="E1434" i="8"/>
  <c r="E1435" i="8"/>
  <c r="E1436" i="8"/>
  <c r="E1437" i="8"/>
  <c r="E1438" i="8"/>
  <c r="E1439" i="8"/>
  <c r="E1440" i="8"/>
  <c r="E1441" i="8"/>
  <c r="E1442" i="8"/>
  <c r="E1443" i="8"/>
  <c r="E1444" i="8"/>
  <c r="E1445" i="8"/>
  <c r="E1446" i="8"/>
  <c r="E1447" i="8"/>
  <c r="E1448" i="8"/>
  <c r="E1449" i="8"/>
  <c r="E1450" i="8"/>
  <c r="E1451" i="8"/>
  <c r="E1452" i="8"/>
  <c r="E1454" i="8"/>
  <c r="E1456" i="8"/>
  <c r="E1457" i="8"/>
  <c r="E1458" i="8"/>
  <c r="E1459" i="8"/>
  <c r="E1460" i="8"/>
  <c r="E1461" i="8"/>
  <c r="E1462" i="8"/>
  <c r="E1463" i="8"/>
  <c r="E1464" i="8"/>
  <c r="E1466" i="8"/>
  <c r="E1467" i="8"/>
  <c r="E1468" i="8"/>
  <c r="E1470" i="8"/>
  <c r="E1471" i="8"/>
  <c r="E1472" i="8"/>
  <c r="E1474" i="8"/>
  <c r="E1475" i="8"/>
  <c r="E1477" i="8"/>
  <c r="E1478" i="8"/>
  <c r="E1480" i="8"/>
  <c r="E1481" i="8"/>
  <c r="E1482" i="8"/>
  <c r="E1484" i="8"/>
  <c r="E1485" i="8"/>
  <c r="E1486" i="8"/>
  <c r="E1488" i="8"/>
  <c r="E1489" i="8"/>
  <c r="E1490" i="8"/>
  <c r="E1492" i="8"/>
  <c r="E1493" i="8"/>
  <c r="E1495" i="8"/>
  <c r="E1496" i="8"/>
  <c r="E1497" i="8"/>
  <c r="E1498" i="8"/>
  <c r="E1500" i="8"/>
  <c r="E1501" i="8"/>
  <c r="E1503" i="8"/>
  <c r="E1504" i="8"/>
  <c r="E1506" i="8"/>
  <c r="E1507" i="8"/>
  <c r="E1509" i="8"/>
  <c r="E1510" i="8"/>
  <c r="E1511" i="8"/>
  <c r="E1512" i="8"/>
  <c r="E1514" i="8"/>
  <c r="E1515" i="8"/>
  <c r="E1517" i="8"/>
  <c r="E1519" i="8"/>
  <c r="E1520" i="8"/>
  <c r="E1521" i="8"/>
  <c r="E1523" i="8"/>
  <c r="E1524" i="8"/>
  <c r="E1525" i="8"/>
  <c r="E1527" i="8"/>
  <c r="E1528" i="8"/>
  <c r="E1529" i="8"/>
  <c r="E1530" i="8"/>
  <c r="E1531" i="8"/>
  <c r="E1532" i="8"/>
  <c r="E1534" i="8"/>
  <c r="E1535" i="8"/>
  <c r="E1536" i="8"/>
  <c r="E1537" i="8"/>
  <c r="E1538" i="8"/>
  <c r="E1539" i="8"/>
  <c r="E1541" i="8"/>
  <c r="E1542" i="8"/>
  <c r="E1543" i="8"/>
  <c r="E1544" i="8"/>
  <c r="E1545" i="8"/>
  <c r="E1546" i="8"/>
  <c r="E1547" i="8"/>
  <c r="E1548" i="8"/>
  <c r="E1550" i="8"/>
  <c r="E1552" i="8"/>
  <c r="E1553" i="8"/>
  <c r="E1554" i="8"/>
  <c r="E1556" i="8"/>
  <c r="E1557" i="8"/>
  <c r="E1558" i="8"/>
  <c r="E1559" i="8"/>
  <c r="E1560" i="8"/>
  <c r="E1561" i="8"/>
  <c r="E1562" i="8"/>
  <c r="E1564" i="8"/>
  <c r="E1565" i="8"/>
  <c r="E1566" i="8"/>
  <c r="E1567" i="8"/>
  <c r="E1568" i="8"/>
  <c r="E1570" i="8"/>
  <c r="E1571" i="8"/>
  <c r="E1572" i="8"/>
  <c r="E1573" i="8"/>
  <c r="E1575" i="8"/>
  <c r="E1576" i="8"/>
  <c r="E1577" i="8"/>
  <c r="E1578" i="8"/>
  <c r="E1580" i="8"/>
  <c r="E1581" i="8"/>
  <c r="E1582" i="8"/>
  <c r="E1583" i="8"/>
  <c r="E1585" i="8"/>
  <c r="E1586" i="8"/>
  <c r="E1587" i="8"/>
  <c r="E1588" i="8"/>
  <c r="E1590" i="8"/>
  <c r="E1591" i="8"/>
  <c r="E1592" i="8"/>
  <c r="E1593" i="8"/>
  <c r="E1595" i="8"/>
  <c r="E1596" i="8"/>
  <c r="E1597" i="8"/>
  <c r="E1599" i="8"/>
  <c r="E1600" i="8"/>
  <c r="E1602" i="8"/>
  <c r="E1603" i="8"/>
  <c r="E1605" i="8"/>
  <c r="E1606" i="8"/>
  <c r="E1607" i="8"/>
  <c r="E1608" i="8"/>
  <c r="E1609" i="8"/>
  <c r="E1610" i="8"/>
  <c r="E1611" i="8"/>
  <c r="E1613" i="8"/>
  <c r="E1614" i="8"/>
  <c r="E1615" i="8"/>
  <c r="E1619" i="8"/>
  <c r="E1620" i="8"/>
  <c r="E1621" i="8"/>
  <c r="E1623" i="8"/>
  <c r="E1628" i="8"/>
  <c r="E1629" i="8"/>
  <c r="E1630" i="8"/>
  <c r="E1632" i="8"/>
  <c r="E1633" i="8"/>
  <c r="E1634" i="8"/>
  <c r="E1635" i="8"/>
  <c r="E1637" i="8"/>
  <c r="E1638" i="8"/>
  <c r="E1639" i="8"/>
  <c r="E1640" i="8"/>
  <c r="E1641" i="8"/>
  <c r="E1643" i="8"/>
  <c r="E1644" i="8"/>
  <c r="E1647" i="8"/>
  <c r="E1648" i="8"/>
  <c r="E1649" i="8"/>
  <c r="E1651" i="8"/>
  <c r="E1652" i="8"/>
  <c r="E1653" i="8"/>
  <c r="E1658" i="8"/>
  <c r="E1659" i="8"/>
  <c r="E1663" i="8"/>
  <c r="E1667" i="8"/>
  <c r="E1668" i="8"/>
  <c r="E1669" i="8"/>
  <c r="E1670" i="8"/>
  <c r="E1671" i="8"/>
  <c r="E1672" i="8"/>
  <c r="E1673" i="8"/>
  <c r="E1674" i="8"/>
  <c r="E1675" i="8"/>
  <c r="E1676" i="8"/>
  <c r="E1677" i="8"/>
  <c r="E1678" i="8"/>
  <c r="E1679" i="8"/>
  <c r="E1680" i="8"/>
  <c r="E1681" i="8"/>
  <c r="E1682" i="8"/>
  <c r="E1683" i="8"/>
  <c r="E1684" i="8"/>
  <c r="E1685" i="8"/>
  <c r="E1686" i="8"/>
  <c r="E1690" i="8"/>
  <c r="E1691" i="8"/>
  <c r="E1692" i="8"/>
  <c r="E1693" i="8"/>
  <c r="E1694" i="8"/>
  <c r="E1695" i="8"/>
  <c r="E1696" i="8"/>
  <c r="E1697" i="8"/>
  <c r="E1698" i="8"/>
  <c r="E1699" i="8"/>
  <c r="E1700" i="8"/>
  <c r="E1701" i="8"/>
  <c r="E1702" i="8"/>
  <c r="E1704" i="8"/>
  <c r="E1705" i="8"/>
  <c r="E1707" i="8"/>
  <c r="E1708" i="8"/>
  <c r="E1709" i="8"/>
  <c r="E1710" i="8"/>
  <c r="E1712" i="8"/>
  <c r="E1713" i="8"/>
  <c r="E1725" i="8"/>
  <c r="E1726" i="8"/>
  <c r="E1727" i="8"/>
  <c r="E1729" i="8"/>
  <c r="E1730" i="8"/>
  <c r="E1732" i="8"/>
  <c r="E1733" i="8"/>
  <c r="E1734" i="8"/>
  <c r="E1735" i="8"/>
  <c r="E1737" i="8"/>
  <c r="E1738" i="8"/>
  <c r="E1740" i="8"/>
  <c r="E1741" i="8"/>
  <c r="E1742" i="8"/>
  <c r="E1743" i="8"/>
  <c r="E1744" i="8"/>
  <c r="E1745" i="8"/>
  <c r="E1746" i="8"/>
  <c r="E1747" i="8"/>
  <c r="E1748" i="8"/>
  <c r="E1750" i="8"/>
  <c r="E1751" i="8"/>
  <c r="E1752" i="8"/>
  <c r="E1753" i="8"/>
  <c r="E1754" i="8"/>
  <c r="E1756" i="8"/>
  <c r="E1757" i="8"/>
  <c r="E1759" i="8"/>
  <c r="E1760" i="8"/>
  <c r="E1761" i="8"/>
  <c r="E1762" i="8"/>
  <c r="E1763" i="8"/>
  <c r="E1765" i="8"/>
  <c r="E1766" i="8"/>
  <c r="E1767" i="8"/>
  <c r="E1768" i="8"/>
  <c r="E1770" i="8"/>
  <c r="E1771" i="8"/>
  <c r="E1772" i="8"/>
  <c r="E1774" i="8"/>
  <c r="E1775" i="8"/>
  <c r="E1776" i="8"/>
  <c r="E1778" i="8"/>
  <c r="E1779" i="8"/>
  <c r="E1780" i="8"/>
  <c r="E1781" i="8"/>
  <c r="E1782" i="8"/>
  <c r="E1783" i="8"/>
  <c r="E1785" i="8"/>
  <c r="E1786" i="8"/>
  <c r="E1788" i="8"/>
  <c r="E1789" i="8"/>
  <c r="E1790" i="8"/>
  <c r="E1791" i="8"/>
  <c r="E1792" i="8"/>
  <c r="E1794" i="8"/>
  <c r="E1795" i="8"/>
  <c r="E1797" i="8"/>
  <c r="E1798" i="8"/>
  <c r="E1802" i="8"/>
  <c r="E1803" i="8"/>
  <c r="E1804" i="8"/>
  <c r="E1805" i="8"/>
  <c r="E1806" i="8"/>
  <c r="E1808" i="8"/>
  <c r="E1809" i="8"/>
  <c r="E1810" i="8"/>
  <c r="E1811" i="8"/>
  <c r="E1812" i="8"/>
  <c r="E1814" i="8"/>
  <c r="E1815" i="8"/>
  <c r="E1816" i="8"/>
  <c r="E1817" i="8"/>
  <c r="E1818" i="8"/>
  <c r="E1819" i="8"/>
  <c r="E1820" i="8"/>
  <c r="E1821" i="8"/>
  <c r="E1822" i="8"/>
  <c r="E1823" i="8"/>
  <c r="E1824" i="8"/>
  <c r="E1825" i="8"/>
  <c r="E1826" i="8"/>
  <c r="E1827" i="8"/>
  <c r="E1828" i="8"/>
  <c r="E1829" i="8"/>
  <c r="E1830" i="8"/>
  <c r="E1831" i="8"/>
  <c r="E1832" i="8"/>
  <c r="E1833" i="8"/>
  <c r="E1834" i="8"/>
  <c r="E1836" i="8"/>
  <c r="E1837" i="8"/>
  <c r="E1838" i="8"/>
  <c r="E1839" i="8"/>
  <c r="E1842" i="8"/>
  <c r="E1843" i="8"/>
  <c r="E1844" i="8"/>
  <c r="E1845" i="8"/>
  <c r="E1846" i="8"/>
  <c r="E1847" i="8"/>
  <c r="E1848" i="8"/>
  <c r="E1849" i="8"/>
  <c r="E1850" i="8"/>
  <c r="E1851" i="8"/>
  <c r="E1852" i="8"/>
  <c r="E1853" i="8"/>
  <c r="E1854" i="8"/>
  <c r="E1855" i="8"/>
  <c r="E1856" i="8"/>
  <c r="E1857" i="8"/>
  <c r="E1858" i="8"/>
  <c r="E1861" i="8"/>
  <c r="E1862" i="8"/>
  <c r="E1863" i="8"/>
  <c r="E1865" i="8"/>
  <c r="E1866" i="8"/>
  <c r="E1867" i="8"/>
  <c r="E1869" i="8"/>
  <c r="E1870" i="8"/>
  <c r="E1871" i="8"/>
  <c r="E1873" i="8"/>
  <c r="E1874" i="8"/>
  <c r="E1877" i="8"/>
  <c r="E1878" i="8"/>
  <c r="E1882" i="8"/>
  <c r="E1886" i="8"/>
  <c r="E1887" i="8"/>
  <c r="E1888" i="8"/>
  <c r="E1889" i="8"/>
  <c r="E1890" i="8"/>
  <c r="E1891" i="8"/>
  <c r="E1892" i="8"/>
  <c r="E1893" i="8"/>
  <c r="E1894" i="8"/>
  <c r="E1895" i="8"/>
  <c r="E1896" i="8"/>
  <c r="E1897" i="8"/>
  <c r="E1899" i="8"/>
  <c r="E1900" i="8"/>
  <c r="E1902" i="8"/>
  <c r="E1903" i="8"/>
  <c r="E1905" i="8"/>
  <c r="E1906" i="8"/>
  <c r="E1907" i="8"/>
  <c r="E1908" i="8"/>
  <c r="E1909" i="8"/>
  <c r="E1910" i="8"/>
  <c r="E1911" i="8"/>
  <c r="E1913" i="8"/>
  <c r="E1914" i="8"/>
  <c r="E1915" i="8"/>
  <c r="E1917" i="8"/>
  <c r="E1919" i="8"/>
  <c r="E1920" i="8"/>
  <c r="E1921" i="8"/>
  <c r="E1922" i="8"/>
  <c r="E1934" i="8"/>
  <c r="E1935" i="8"/>
  <c r="E1937" i="8"/>
  <c r="E1938" i="8"/>
  <c r="E1939" i="8"/>
  <c r="E1940" i="8"/>
  <c r="E1941" i="8"/>
  <c r="E1942" i="8"/>
  <c r="E1943" i="8"/>
  <c r="E1944" i="8"/>
  <c r="E1945" i="8"/>
  <c r="E1946" i="8"/>
  <c r="E1947" i="8"/>
  <c r="E1948" i="8"/>
  <c r="E1949" i="8"/>
  <c r="E1950" i="8"/>
  <c r="E1951" i="8"/>
  <c r="E1952" i="8"/>
  <c r="E1953" i="8"/>
  <c r="E1954" i="8"/>
  <c r="E1955" i="8"/>
  <c r="E1957" i="8"/>
  <c r="E1958" i="8"/>
  <c r="E1959" i="8"/>
  <c r="E1961" i="8"/>
  <c r="E1962" i="8"/>
  <c r="E1964" i="8"/>
  <c r="E1965" i="8"/>
  <c r="E1967" i="8"/>
  <c r="E1968" i="8"/>
  <c r="E1969" i="8"/>
  <c r="E1970" i="8"/>
  <c r="E1974" i="8"/>
  <c r="E1975" i="8"/>
  <c r="E1976" i="8"/>
  <c r="E1977" i="8"/>
  <c r="E1978" i="8"/>
  <c r="E1979" i="8"/>
  <c r="E1980" i="8"/>
  <c r="E1981" i="8"/>
  <c r="E1982" i="8"/>
  <c r="E1983" i="8"/>
  <c r="E1984" i="8"/>
  <c r="E1985" i="8"/>
  <c r="E1986" i="8"/>
  <c r="E1987" i="8"/>
  <c r="E1988" i="8"/>
  <c r="E1989" i="8"/>
  <c r="E1990" i="8"/>
  <c r="E1992" i="8"/>
  <c r="E1994" i="8"/>
  <c r="E1995" i="8"/>
  <c r="E1996" i="8"/>
  <c r="E1998" i="8"/>
  <c r="E1999" i="8"/>
  <c r="E2001" i="8"/>
  <c r="E2002" i="8"/>
  <c r="E2003" i="8"/>
  <c r="E2015" i="8"/>
  <c r="E2016" i="8"/>
  <c r="E2017" i="8"/>
  <c r="E2018" i="8"/>
  <c r="E2020" i="8"/>
  <c r="E2021" i="8"/>
  <c r="E2023" i="8"/>
  <c r="E2024" i="8"/>
  <c r="E2025" i="8"/>
  <c r="E2034" i="8"/>
  <c r="E2035" i="8"/>
  <c r="E2036" i="8"/>
  <c r="E2037" i="8"/>
  <c r="E2039" i="8"/>
  <c r="E2040" i="8"/>
  <c r="E2041" i="8"/>
  <c r="E2042" i="8"/>
  <c r="E2044" i="8"/>
  <c r="E2045" i="8"/>
  <c r="E2047" i="8"/>
  <c r="E2048" i="8"/>
  <c r="E2049" i="8"/>
  <c r="E2051" i="8"/>
  <c r="E2053" i="8"/>
  <c r="E2054" i="8"/>
  <c r="E2056" i="8"/>
  <c r="E2057" i="8"/>
  <c r="E2058" i="8"/>
  <c r="E2060" i="8"/>
  <c r="E2061" i="8"/>
  <c r="E2062" i="8"/>
  <c r="E2063" i="8"/>
  <c r="E2064" i="8"/>
  <c r="E2065" i="8"/>
  <c r="E2066" i="8"/>
  <c r="E2067" i="8"/>
  <c r="E2069" i="8"/>
  <c r="E2070" i="8"/>
  <c r="E2072" i="8"/>
  <c r="E2073" i="8"/>
  <c r="E2074" i="8"/>
  <c r="E2075" i="8"/>
  <c r="E2076" i="8"/>
  <c r="E2077" i="8"/>
  <c r="E2078" i="8"/>
  <c r="E2079" i="8"/>
  <c r="E2080" i="8"/>
  <c r="E2081" i="8"/>
  <c r="E2082" i="8"/>
  <c r="E2083" i="8"/>
  <c r="E2084" i="8"/>
  <c r="E2085" i="8"/>
  <c r="E2086" i="8"/>
  <c r="E2087" i="8"/>
  <c r="E2088" i="8"/>
  <c r="E2089" i="8"/>
  <c r="E2090" i="8"/>
  <c r="E2091" i="8"/>
  <c r="E2092" i="8"/>
  <c r="E2093" i="8"/>
  <c r="E2094" i="8"/>
  <c r="E2095" i="8"/>
  <c r="E2096" i="8"/>
  <c r="E2098" i="8"/>
  <c r="E2099" i="8"/>
  <c r="E2100" i="8"/>
  <c r="E8" i="8"/>
  <c r="C7177" i="8"/>
  <c r="F5619" i="8" l="1"/>
  <c r="C5619" i="8"/>
  <c r="E5619" i="8" s="1"/>
  <c r="F5618" i="8"/>
  <c r="C5618" i="8"/>
  <c r="E5618" i="8" s="1"/>
  <c r="F5616" i="8"/>
  <c r="C5616" i="8"/>
  <c r="E5616" i="8" s="1"/>
</calcChain>
</file>

<file path=xl/comments1.xml><?xml version="1.0" encoding="utf-8"?>
<comments xmlns="http://schemas.openxmlformats.org/spreadsheetml/2006/main">
  <authors>
    <author>Hp</author>
  </authors>
  <commentList>
    <comment ref="C4401" authorId="0">
      <text>
        <r>
          <rPr>
            <b/>
            <sz val="9"/>
            <color indexed="81"/>
            <rFont val="Tahoma"/>
            <family val="2"/>
          </rPr>
          <t>Hp:</t>
        </r>
        <r>
          <rPr>
            <sz val="9"/>
            <color indexed="81"/>
            <rFont val="Tahoma"/>
            <family val="2"/>
          </rPr>
          <t xml:space="preserve">
Giá giao dịch 44.521 (xin ý kiến)</t>
        </r>
      </text>
    </comment>
  </commentList>
</comments>
</file>

<file path=xl/sharedStrings.xml><?xml version="1.0" encoding="utf-8"?>
<sst xmlns="http://schemas.openxmlformats.org/spreadsheetml/2006/main" count="14793" uniqueCount="9456">
  <si>
    <t>Phường Sầm Sơn</t>
  </si>
  <si>
    <t>A</t>
  </si>
  <si>
    <t>I</t>
  </si>
  <si>
    <t>1.1</t>
  </si>
  <si>
    <t>1.1.1</t>
  </si>
  <si>
    <t>1.1.2</t>
  </si>
  <si>
    <t>1.2</t>
  </si>
  <si>
    <t>1.3</t>
  </si>
  <si>
    <t>Từ Quốc lộ 1A đến đầu đường Cán Cờ</t>
  </si>
  <si>
    <t>Đường còn lại trong KCN</t>
  </si>
  <si>
    <t>1.4</t>
  </si>
  <si>
    <t>1.5</t>
  </si>
  <si>
    <t>1.6</t>
  </si>
  <si>
    <t>1.7</t>
  </si>
  <si>
    <t>1.8</t>
  </si>
  <si>
    <t>1.9</t>
  </si>
  <si>
    <t>1.10</t>
  </si>
  <si>
    <t>1.11</t>
  </si>
  <si>
    <t>II</t>
  </si>
  <si>
    <t>2.1</t>
  </si>
  <si>
    <t>2.2</t>
  </si>
  <si>
    <t>2.3</t>
  </si>
  <si>
    <t>2.4</t>
  </si>
  <si>
    <t>III</t>
  </si>
  <si>
    <t>3.1</t>
  </si>
  <si>
    <t>3.2</t>
  </si>
  <si>
    <t>3.3</t>
  </si>
  <si>
    <t>3.4</t>
  </si>
  <si>
    <t>3.5</t>
  </si>
  <si>
    <t>3.6</t>
  </si>
  <si>
    <t>3.7</t>
  </si>
  <si>
    <t>3.8</t>
  </si>
  <si>
    <t>3.9</t>
  </si>
  <si>
    <t>3.10</t>
  </si>
  <si>
    <t>3.11</t>
  </si>
  <si>
    <t>3.12</t>
  </si>
  <si>
    <t>IV</t>
  </si>
  <si>
    <t>4.1</t>
  </si>
  <si>
    <t>4.2</t>
  </si>
  <si>
    <t>4.3</t>
  </si>
  <si>
    <t>4.4</t>
  </si>
  <si>
    <t>4.5</t>
  </si>
  <si>
    <t>4.6</t>
  </si>
  <si>
    <t>4.7</t>
  </si>
  <si>
    <t>V</t>
  </si>
  <si>
    <t>5.1</t>
  </si>
  <si>
    <t>5.2</t>
  </si>
  <si>
    <t>5.3</t>
  </si>
  <si>
    <t>5.4</t>
  </si>
  <si>
    <t>5.5</t>
  </si>
  <si>
    <t>5.6</t>
  </si>
  <si>
    <t>VI</t>
  </si>
  <si>
    <t>6.1</t>
  </si>
  <si>
    <t>6.2</t>
  </si>
  <si>
    <t>6.3</t>
  </si>
  <si>
    <t>6.4</t>
  </si>
  <si>
    <t>6.5</t>
  </si>
  <si>
    <t>6.6</t>
  </si>
  <si>
    <t>6.7</t>
  </si>
  <si>
    <t>VII</t>
  </si>
  <si>
    <t>7.1</t>
  </si>
  <si>
    <t>7.2</t>
  </si>
  <si>
    <t>7.3</t>
  </si>
  <si>
    <t>7.4</t>
  </si>
  <si>
    <t>7.5</t>
  </si>
  <si>
    <t>7.6</t>
  </si>
  <si>
    <t>7.7</t>
  </si>
  <si>
    <t>7.8</t>
  </si>
  <si>
    <t>VIII</t>
  </si>
  <si>
    <t>8.1</t>
  </si>
  <si>
    <t>8.2</t>
  </si>
  <si>
    <t>8.3</t>
  </si>
  <si>
    <t>8.4</t>
  </si>
  <si>
    <t>8.5</t>
  </si>
  <si>
    <t>8.6</t>
  </si>
  <si>
    <t>IX</t>
  </si>
  <si>
    <t>9.1</t>
  </si>
  <si>
    <t>9.2</t>
  </si>
  <si>
    <t>9.3</t>
  </si>
  <si>
    <t>9.4</t>
  </si>
  <si>
    <t>9.5</t>
  </si>
  <si>
    <t>10.1</t>
  </si>
  <si>
    <t>10.2</t>
  </si>
  <si>
    <t>B</t>
  </si>
  <si>
    <t>XI</t>
  </si>
  <si>
    <t>11.1</t>
  </si>
  <si>
    <t>XII</t>
  </si>
  <si>
    <t>12.1</t>
  </si>
  <si>
    <t>12.2</t>
  </si>
  <si>
    <t>12.3</t>
  </si>
  <si>
    <t>12.4</t>
  </si>
  <si>
    <t>12.5</t>
  </si>
  <si>
    <t>12.6</t>
  </si>
  <si>
    <t>12.7</t>
  </si>
  <si>
    <t>12.8</t>
  </si>
  <si>
    <t>XIII</t>
  </si>
  <si>
    <t>13.1</t>
  </si>
  <si>
    <t>13.2</t>
  </si>
  <si>
    <t>13.3</t>
  </si>
  <si>
    <t>13.4</t>
  </si>
  <si>
    <t>13.5</t>
  </si>
  <si>
    <t>14.1</t>
  </si>
  <si>
    <t>14.2</t>
  </si>
  <si>
    <t>14.3</t>
  </si>
  <si>
    <t>14.4</t>
  </si>
  <si>
    <t>14.5</t>
  </si>
  <si>
    <t>14.6</t>
  </si>
  <si>
    <t>14.7</t>
  </si>
  <si>
    <t>14.8</t>
  </si>
  <si>
    <t>14.9</t>
  </si>
  <si>
    <t>14.10</t>
  </si>
  <si>
    <t>15.1</t>
  </si>
  <si>
    <t>15.2</t>
  </si>
  <si>
    <t>15.3</t>
  </si>
  <si>
    <t>15.4</t>
  </si>
  <si>
    <t>15.5</t>
  </si>
  <si>
    <t>C</t>
  </si>
  <si>
    <t>16.1</t>
  </si>
  <si>
    <t>16.2</t>
  </si>
  <si>
    <t>16.3</t>
  </si>
  <si>
    <t>16.4</t>
  </si>
  <si>
    <t>16.5</t>
  </si>
  <si>
    <t>17.1</t>
  </si>
  <si>
    <t>17.2</t>
  </si>
  <si>
    <t>17.3</t>
  </si>
  <si>
    <t>18.1</t>
  </si>
  <si>
    <t>18.2</t>
  </si>
  <si>
    <t>18.3</t>
  </si>
  <si>
    <t>18.4</t>
  </si>
  <si>
    <t>18.5</t>
  </si>
  <si>
    <t>19.1</t>
  </si>
  <si>
    <t>19.2</t>
  </si>
  <si>
    <t>20.1</t>
  </si>
  <si>
    <t>20.2</t>
  </si>
  <si>
    <t>20.3</t>
  </si>
  <si>
    <t>20.4</t>
  </si>
  <si>
    <t>21.1</t>
  </si>
  <si>
    <t>21.2</t>
  </si>
  <si>
    <t>21.3</t>
  </si>
  <si>
    <t>22.1</t>
  </si>
  <si>
    <t>22.2</t>
  </si>
  <si>
    <t>23.1</t>
  </si>
  <si>
    <t>23.2</t>
  </si>
  <si>
    <t>23.3</t>
  </si>
  <si>
    <t>23.4</t>
  </si>
  <si>
    <t>24.1</t>
  </si>
  <si>
    <t>24.2</t>
  </si>
  <si>
    <t>25.1</t>
  </si>
  <si>
    <t>25.2</t>
  </si>
  <si>
    <t>25.3</t>
  </si>
  <si>
    <t>25.4</t>
  </si>
  <si>
    <t>26.1</t>
  </si>
  <si>
    <t>27.1</t>
  </si>
  <si>
    <t>27.2</t>
  </si>
  <si>
    <t>27.3</t>
  </si>
  <si>
    <t>27.4</t>
  </si>
  <si>
    <t>27.5</t>
  </si>
  <si>
    <t>1.1.3</t>
  </si>
  <si>
    <t>3.1.1</t>
  </si>
  <si>
    <t>3.1.2</t>
  </si>
  <si>
    <t>3.1.3</t>
  </si>
  <si>
    <t>3.2.1</t>
  </si>
  <si>
    <t>3.3.1</t>
  </si>
  <si>
    <t>3.3.2</t>
  </si>
  <si>
    <t>TT</t>
  </si>
  <si>
    <t>Tên đường, đoạn đường</t>
  </si>
  <si>
    <t>BẢNG 7: ĐẤT Ở</t>
  </si>
  <si>
    <t>MỘT SỐ TUYẾN CHÍNH:</t>
  </si>
  <si>
    <t>Tuyến Quốc lộ 1A</t>
  </si>
  <si>
    <r>
      <rPr>
        <b/>
        <sz val="13"/>
        <rFont val="Times New Roman"/>
        <family val="1"/>
      </rPr>
      <t>1</t>
    </r>
  </si>
  <si>
    <r>
      <rPr>
        <b/>
        <sz val="13"/>
        <rFont val="Times New Roman"/>
        <family val="1"/>
      </rPr>
      <t>Tuyến Quốc lộ 1A</t>
    </r>
  </si>
  <si>
    <t xml:space="preserve">Từ đường sắt đến cầu Hạc </t>
  </si>
  <si>
    <t>40.000</t>
  </si>
  <si>
    <t xml:space="preserve">Từ cầu Hạc đến đường Tô Vĩnh Diện </t>
  </si>
  <si>
    <t>50.000</t>
  </si>
  <si>
    <t>Từ đường Tô Vĩnh Diện đến ngã tư Phan Chu Trinh</t>
  </si>
  <si>
    <t>60.000</t>
  </si>
  <si>
    <t>Từ ngã tư Phan Chu Trinh đến ngã tư Đại lộ Lê Lợi</t>
  </si>
  <si>
    <t>Từ ngã tư Đại lộ Lê Lợi đến ngã ba Tống Duy Tân</t>
  </si>
  <si>
    <t>Từ ngã ba Tống Duy Tân đến ngã tư Lê Quý Đôn</t>
  </si>
  <si>
    <t>45.000</t>
  </si>
  <si>
    <t>Từ ngã tư Lê Quý Đôn đến ngã ba Tịch Điền</t>
  </si>
  <si>
    <t>35.000</t>
  </si>
  <si>
    <t>Từ ngã ba Tịch Điền đến đường Mật Sơn; phía Tây đến ngõ Ngọc Lan</t>
  </si>
  <si>
    <t xml:space="preserve">Từ giáp phường Ngọc Trạo đến Bắc Cầu Bố </t>
  </si>
  <si>
    <t>28.000</t>
  </si>
  <si>
    <t xml:space="preserve">Từ Cầu Bố đến đường CSEDP </t>
  </si>
  <si>
    <t>25.000</t>
  </si>
  <si>
    <t xml:space="preserve">Từ đường CSEDP đến cầu Quán Nam </t>
  </si>
  <si>
    <t>20.000</t>
  </si>
  <si>
    <t>Tuyến Đường Nguyễn Trãi - Quốc lộ 45</t>
  </si>
  <si>
    <r>
      <rPr>
        <b/>
        <sz val="13"/>
        <rFont val="Times New Roman"/>
        <family val="1"/>
      </rPr>
      <t>4</t>
    </r>
  </si>
  <si>
    <r>
      <rPr>
        <b/>
        <sz val="13"/>
        <rFont val="Times New Roman"/>
        <family val="1"/>
      </rPr>
      <t>Tuyến Đường Nguyễn Trãi - Quốc lộ 45</t>
    </r>
  </si>
  <si>
    <t>15.000</t>
  </si>
  <si>
    <r>
      <t xml:space="preserve">Đoạn từ </t>
    </r>
    <r>
      <rPr>
        <sz val="13"/>
        <color rgb="FFFF0000"/>
        <rFont val="Times New Roman"/>
        <family val="1"/>
      </rPr>
      <t>ranh giới phường Hạc Thành</t>
    </r>
    <r>
      <rPr>
        <sz val="13"/>
        <rFont val="Times New Roman"/>
        <family val="1"/>
      </rPr>
      <t xml:space="preserve"> đến đường Lăng Viên (Đông Tân - Phú Sơn)</t>
    </r>
  </si>
  <si>
    <t xml:space="preserve">Đoạn từ đường Lăng Viên đến ngã tư Trường lái </t>
  </si>
  <si>
    <t>18.000</t>
  </si>
  <si>
    <t xml:space="preserve">Từ ngã tư vào Trường lái đến ngã tư Phú Thọ </t>
  </si>
  <si>
    <t>22.000</t>
  </si>
  <si>
    <t xml:space="preserve">Từ ngã tư Phú Thọ đến đường sắt </t>
  </si>
  <si>
    <t>30.000</t>
  </si>
  <si>
    <t xml:space="preserve">Từ đường sắt đến số nhà 307 Nguyễn Trãi </t>
  </si>
  <si>
    <t xml:space="preserve">Từ số nhà 305 Nguyễn Trãi đến ngã tư Hạc Thành </t>
  </si>
  <si>
    <t xml:space="preserve">Từ ngã tư Hạc Thành đến đường Đào Duy Từ </t>
  </si>
  <si>
    <t>Tuyến Tống Duy Tân - Lê Lai (QL 47)</t>
  </si>
  <si>
    <r>
      <rPr>
        <b/>
        <sz val="13"/>
        <rFont val="Times New Roman"/>
        <family val="1"/>
      </rPr>
      <t>5</t>
    </r>
  </si>
  <si>
    <r>
      <rPr>
        <b/>
        <sz val="13"/>
        <rFont val="Times New Roman"/>
        <family val="1"/>
      </rPr>
      <t>Tuyến Tống Duy Tân - Lê Lai (QL 47)</t>
    </r>
  </si>
  <si>
    <t xml:space="preserve">Từ Trần Phú đến Cao Thắng </t>
  </si>
  <si>
    <t xml:space="preserve">Từ Cao Thắng đến Đào Duy Từ </t>
  </si>
  <si>
    <t>48.000</t>
  </si>
  <si>
    <t xml:space="preserve">Từ Đào Duy Từ đến Lê Thị Hoa </t>
  </si>
  <si>
    <t>42.000</t>
  </si>
  <si>
    <t xml:space="preserve">Từ Lê Thị Hoa đến cầu Cốc </t>
  </si>
  <si>
    <t>Từ Cầu Cốc đến cầu Lai Thành (Đông Sơn, Đông Hương)</t>
  </si>
  <si>
    <t>32.000</t>
  </si>
  <si>
    <t>26.000</t>
  </si>
  <si>
    <r>
      <t xml:space="preserve">Từ cầu Lai Thành đến </t>
    </r>
    <r>
      <rPr>
        <sz val="13"/>
        <color rgb="FFFF0000"/>
        <rFont val="Times New Roman"/>
        <family val="1"/>
      </rPr>
      <t>hết ranh giới phường Hạc Thành</t>
    </r>
  </si>
  <si>
    <t>Đường Quốc lộ 47 (tuyến từ ngã tư Phú Thọ qua ngã ba Nhồi và phường Đông Tân)</t>
  </si>
  <si>
    <r>
      <rPr>
        <b/>
        <sz val="13"/>
        <rFont val="Times New Roman"/>
        <family val="1"/>
      </rPr>
      <t>6</t>
    </r>
  </si>
  <si>
    <t>Đường Quốc lộ 47 đoạn qua phường Hạc Thành</t>
  </si>
  <si>
    <t>25.620</t>
  </si>
  <si>
    <t>Đường tránh Quốc lộ 1A (Đường gom 2 bên)</t>
  </si>
  <si>
    <r>
      <rPr>
        <b/>
        <sz val="13"/>
        <rFont val="Times New Roman"/>
        <family val="1"/>
      </rPr>
      <t>7</t>
    </r>
  </si>
  <si>
    <r>
      <rPr>
        <b/>
        <sz val="13"/>
        <rFont val="Times New Roman"/>
        <family val="1"/>
      </rPr>
      <t>Đường tránh Quốc lộ 1A (Đường gom 2 bên)</t>
    </r>
  </si>
  <si>
    <r>
      <rPr>
        <sz val="13"/>
        <color rgb="FFFF0000"/>
        <rFont val="Times New Roman"/>
        <family val="1"/>
      </rPr>
      <t>Từ ranh giới phường Hạc Thành</t>
    </r>
    <r>
      <rPr>
        <sz val="13"/>
        <rFont val="Times New Roman"/>
        <family val="1"/>
      </rPr>
      <t xml:space="preserve">  đến vòng xuyến chim Hạc (Big C cũ) </t>
    </r>
  </si>
  <si>
    <t xml:space="preserve">Từ vòng xuyến chim Hạc đến cầu Đông Hải </t>
  </si>
  <si>
    <t>Đường phát triển toàn diện, KT-XH (CSEDP)</t>
  </si>
  <si>
    <r>
      <rPr>
        <b/>
        <sz val="13"/>
        <rFont val="Times New Roman"/>
        <family val="1"/>
      </rPr>
      <t>8</t>
    </r>
  </si>
  <si>
    <r>
      <rPr>
        <b/>
        <sz val="13"/>
        <rFont val="Times New Roman"/>
        <family val="1"/>
      </rPr>
      <t>Đường phát triển toàn diện, KT-XH (CSEDP)</t>
    </r>
  </si>
  <si>
    <t>Từ đường Nguyễn Trãi đến giáp cầu kênh Bắc</t>
  </si>
  <si>
    <t>Từ cầu kênh Bắc đến sông nhà Lê</t>
  </si>
  <si>
    <t>17.360</t>
  </si>
  <si>
    <t>Các đoạn còn lại của phường Hạc Thành</t>
  </si>
  <si>
    <t>Đường Đại lộ Nam Sông Mã</t>
  </si>
  <si>
    <r>
      <rPr>
        <b/>
        <sz val="13"/>
        <rFont val="Times New Roman"/>
        <family val="1"/>
      </rPr>
      <t>9</t>
    </r>
  </si>
  <si>
    <r>
      <rPr>
        <b/>
        <sz val="13"/>
        <rFont val="Times New Roman"/>
        <family val="1"/>
      </rPr>
      <t>Đường Đại lộ Nam Sông Mã</t>
    </r>
    <r>
      <rPr>
        <sz val="13"/>
        <rFont val="Times New Roman"/>
        <family val="1"/>
      </rPr>
      <t xml:space="preserve"> </t>
    </r>
    <r>
      <rPr>
        <b/>
        <sz val="13"/>
        <color rgb="FFFF0000"/>
        <rFont val="Times New Roman"/>
        <family val="1"/>
      </rPr>
      <t>đoạn qua phường Hạc Thành</t>
    </r>
  </si>
  <si>
    <t>Đường Ngã ba Voi đi Sầm Sơn (Đại lộ Võ Nguyên Giáp)</t>
  </si>
  <si>
    <r>
      <rPr>
        <b/>
        <sz val="13"/>
        <rFont val="Times New Roman"/>
        <family val="1"/>
      </rPr>
      <t>10</t>
    </r>
  </si>
  <si>
    <t xml:space="preserve"> Đường đại lộ Võ Nguyên Giáp  (Đường Ngã ba Voi đi Sầm Sơn) Từ Quốc lộ 1A đến hết ranh giới phường Hạc Thành</t>
  </si>
  <si>
    <r>
      <rPr>
        <b/>
        <sz val="13"/>
        <rFont val="Times New Roman"/>
        <family val="1"/>
      </rPr>
      <t>Tuyến Đường Đại lộ Đông Tây</t>
    </r>
  </si>
  <si>
    <t xml:space="preserve">Đoạn từ QL 1A đến giáp ranh phường Tân Sơn </t>
  </si>
  <si>
    <t xml:space="preserve">Từ SN 92 đường Kim Đồng đến đường Phan Bội Châu </t>
  </si>
  <si>
    <t xml:space="preserve">Đoạn từ đường Phan Bội Châu đến đường CSEDP </t>
  </si>
  <si>
    <r>
      <rPr>
        <b/>
        <sz val="13"/>
        <rFont val="Times New Roman"/>
        <family val="1"/>
      </rPr>
      <t>B</t>
    </r>
  </si>
  <si>
    <t>GIÁ ĐẤT CÁC PHƯỜNG, XÃ (CŨ):</t>
  </si>
  <si>
    <t>PHƯỜNG NGỌC TRẠO:</t>
  </si>
  <si>
    <r>
      <rPr>
        <b/>
        <sz val="13"/>
        <rFont val="Times New Roman"/>
        <family val="1"/>
      </rPr>
      <t>I</t>
    </r>
  </si>
  <si>
    <t>Đường Hoàng Văn Thụ: Từ Đại lộ Đông Tây đến hết đường</t>
  </si>
  <si>
    <t>1</t>
  </si>
  <si>
    <t>Đường Lê Hoàn: Từ Lê Quý Đôn đến đường Trần Phú</t>
  </si>
  <si>
    <t>2</t>
  </si>
  <si>
    <t>55.000</t>
  </si>
  <si>
    <t>Đường Tịch Điền: Từ Quốc lộ 1A đến đường Hoàng Văn Thụ</t>
  </si>
  <si>
    <t>3</t>
  </si>
  <si>
    <t>Đường Trịnh Khả: Từ đường Nguyễn Huy Tự đến đường Quảng Xá</t>
  </si>
  <si>
    <t>4</t>
  </si>
  <si>
    <t>Đường Phạm Bành: Từ Chi Giang 23 đến hết đường</t>
  </si>
  <si>
    <t>5</t>
  </si>
  <si>
    <t>Đường Nguyễn Huy Tự:</t>
  </si>
  <si>
    <t>6</t>
  </si>
  <si>
    <t>Từ SN 01A (giáp CTMT) đến SN 02 Tân An</t>
  </si>
  <si>
    <t>Từ cống Tân An đến đường Trịnh Khả (phía Bắc đến hết phường Ba Đình)</t>
  </si>
  <si>
    <t>Đường Mật Sơn:</t>
  </si>
  <si>
    <t>7</t>
  </si>
  <si>
    <t>Từ đường QL1A đến SN 32 Mật Sơn</t>
  </si>
  <si>
    <t>Từ SN 32 đến ngõ 32 Mật Sơn</t>
  </si>
  <si>
    <t>Ngõ 100 Quang Trung 2: Từ SN 02/100</t>
  </si>
  <si>
    <t>8</t>
  </si>
  <si>
    <t>12.000</t>
  </si>
  <si>
    <t>Ngõ 477 Lê Hoàn: Từ SN 02/477 đến SN 09/477</t>
  </si>
  <si>
    <t>9</t>
  </si>
  <si>
    <t>14.000</t>
  </si>
  <si>
    <t>Đường Lê Ngọc Hân: Từ đường Tịch Điền đến hết đường</t>
  </si>
  <si>
    <t>10</t>
  </si>
  <si>
    <t>Đường Bùi Thị Xuân: Từ đường Tịch Điền đến đường Trần Quang Diệu</t>
  </si>
  <si>
    <t>11</t>
  </si>
  <si>
    <t>16.000</t>
  </si>
  <si>
    <t>Ngõ 33 Hoàng văn Thụ: Từ SN 31C đến hết ngõ</t>
  </si>
  <si>
    <t>12</t>
  </si>
  <si>
    <t>8.000</t>
  </si>
  <si>
    <t>Ngõ 47 Hoàng Văn Thụ: Từ SN 01/47 đến hết ngõ</t>
  </si>
  <si>
    <t>13</t>
  </si>
  <si>
    <t>7.500</t>
  </si>
  <si>
    <t>Đường Trần Quang Diệu: Từ trường TDTT đến đường Bùi Thị Xuân</t>
  </si>
  <si>
    <t>14</t>
  </si>
  <si>
    <t>Các đường ngang thuộc đường Trần Quang Diệu</t>
  </si>
  <si>
    <t>15</t>
  </si>
  <si>
    <t>11.000</t>
  </si>
  <si>
    <t>Ngõ 25 Phạm Bành: Từ SN 01/25 đến SN 25/25</t>
  </si>
  <si>
    <t>16</t>
  </si>
  <si>
    <t>9.000</t>
  </si>
  <si>
    <t>Ngõ 38 Phạm Bành: Từ SN 01/38 đến SN 09/38</t>
  </si>
  <si>
    <t>17</t>
  </si>
  <si>
    <t>Đường Đặng Thai Mai: Từ đường Hoàng Văn Thụ đến đường Phạm Bành</t>
  </si>
  <si>
    <t>18</t>
  </si>
  <si>
    <t>Ngõ 204 Lạc Long Quân</t>
  </si>
  <si>
    <t>19</t>
  </si>
  <si>
    <t>Ngõ 305 Lạc Long Quân</t>
  </si>
  <si>
    <t>20</t>
  </si>
  <si>
    <t>Đường Ngô Văn Sở: Từ đường Lê Hoàn đến đường Thôi Hữu</t>
  </si>
  <si>
    <t>21</t>
  </si>
  <si>
    <t>Đường Ngô Thì Nhậm: Từ Tân An đến giáp phường Đông Vệ</t>
  </si>
  <si>
    <t>22</t>
  </si>
  <si>
    <t>Từ Ngô Văn Sở đến KTT Công ty Môi trường</t>
  </si>
  <si>
    <t>23</t>
  </si>
  <si>
    <t>Đường Thôi Hữu: Từ đường Ngô Văn Sở đến cánh đồng Đông Vệ</t>
  </si>
  <si>
    <t>24</t>
  </si>
  <si>
    <t>17.000</t>
  </si>
  <si>
    <t>Ngõ 42 Thôi Hữu: Từ SN 02/42 đến SN 22/42</t>
  </si>
  <si>
    <t>25</t>
  </si>
  <si>
    <t>10.000</t>
  </si>
  <si>
    <t>Ngõ 70 Thôi Hữu: Từ SN 02/70 đến SN 22/70</t>
  </si>
  <si>
    <t>26</t>
  </si>
  <si>
    <t>Ngõ 76 Thôi Hữu: Từ SN 01/76 đến SN 25/76</t>
  </si>
  <si>
    <t>27</t>
  </si>
  <si>
    <t>Ngõ 03 Thôi Hữu: Từ SN 01/03 đến SN 05/03</t>
  </si>
  <si>
    <t>28</t>
  </si>
  <si>
    <t>Đường Nguyễn Văn Trỗi:</t>
  </si>
  <si>
    <t>29</t>
  </si>
  <si>
    <t>29.1</t>
  </si>
  <si>
    <t>Từ Quốc lộ 1A đến Tân An</t>
  </si>
  <si>
    <t>29.2</t>
  </si>
  <si>
    <t>Từ Tân An đến cánh đồng Đồng Vệ</t>
  </si>
  <si>
    <t>Ngõ 71 Nguyễn Văn Trỗi</t>
  </si>
  <si>
    <t>30</t>
  </si>
  <si>
    <t>Ngõ 39 Nguyễn Văn Trỗi</t>
  </si>
  <si>
    <t>31</t>
  </si>
  <si>
    <t>Ngõ 01/1 Nguyễn Văn Trỗi</t>
  </si>
  <si>
    <t>32</t>
  </si>
  <si>
    <t>Đường Trần Mai Ninh: Từ đường Tân An đến hết đường</t>
  </si>
  <si>
    <t>33</t>
  </si>
  <si>
    <t>Đường Hồ Nguyên Trừng</t>
  </si>
  <si>
    <t>34</t>
  </si>
  <si>
    <t>34.1</t>
  </si>
  <si>
    <t>Đường Hồ Nguyên Trừng: Từ đường Trần Mai Ninh đến ĐL Đông Tây</t>
  </si>
  <si>
    <t>34.2</t>
  </si>
  <si>
    <t>Đường Hồ Nguyên Trừng 1-2</t>
  </si>
  <si>
    <t>Đường Bà Huyện Thanh Quan: Từ Ngô Thì Nhậm đến hết đường</t>
  </si>
  <si>
    <t>35</t>
  </si>
  <si>
    <t>Đường Trần Cao Vân 1-2: Từ Quốc lộ 1A đến đường Nguyễn Sơn</t>
  </si>
  <si>
    <t>36</t>
  </si>
  <si>
    <t>Ngõ Ngọc Lan: Từ Quốc lộ 1A đến hết ngõ</t>
  </si>
  <si>
    <t>37</t>
  </si>
  <si>
    <t>Đường Tân An:</t>
  </si>
  <si>
    <t>38</t>
  </si>
  <si>
    <t>38.1</t>
  </si>
  <si>
    <t>Từ Chi Giang 23 đến đường Nguyễn Văn Trỗi</t>
  </si>
  <si>
    <t>38.2</t>
  </si>
  <si>
    <t>Từ đường Nguyễn Văn Trỗi đến Doanh trại Quân đội</t>
  </si>
  <si>
    <t>Phố Tuệ Tĩnh: Từ QL1A đến đường Lạc Long Quân</t>
  </si>
  <si>
    <t>39</t>
  </si>
  <si>
    <t>Đường ngang phố Tuệ Tĩnh: Từ SN 32 đến SN 60</t>
  </si>
  <si>
    <t>40</t>
  </si>
  <si>
    <t>Đường ngang phố Tuệ Tĩnh: Từ SN 53 đến SN 95</t>
  </si>
  <si>
    <t>41</t>
  </si>
  <si>
    <t>14.500</t>
  </si>
  <si>
    <t>Ngõ 21 Tuệ Tĩnh: Từ SN 02/21 đến SN 50/21</t>
  </si>
  <si>
    <t>42</t>
  </si>
  <si>
    <t>Ngõ 19 Quang Trung</t>
  </si>
  <si>
    <t>43</t>
  </si>
  <si>
    <t>9.500</t>
  </si>
  <si>
    <t>Ngõ 11 Tân An</t>
  </si>
  <si>
    <t>44</t>
  </si>
  <si>
    <t>Ngõ 19 Nguyễn Huy Tự</t>
  </si>
  <si>
    <t>45</t>
  </si>
  <si>
    <t>Ngõ 35 Tân An</t>
  </si>
  <si>
    <t>46</t>
  </si>
  <si>
    <t>Ngõ 55 Trịnh Khả: Từ đường Nguyễn Huy Tự đến SN 33/55</t>
  </si>
  <si>
    <t>47</t>
  </si>
  <si>
    <t>Ngõ 75 Nguyễn Huy Tự: Từ đường Nguyễn Huy Tự đến SN 14/75</t>
  </si>
  <si>
    <t>48</t>
  </si>
  <si>
    <t>8.500</t>
  </si>
  <si>
    <t>Ngõ 32 Mật Sơn</t>
  </si>
  <si>
    <t>49</t>
  </si>
  <si>
    <t>7.000</t>
  </si>
  <si>
    <t>Ngõ 35 Nguyễn Huy Tự</t>
  </si>
  <si>
    <t>50</t>
  </si>
  <si>
    <t>Đường Lạc Long Quân: Đoạn từ cây xăng Quân đội đến QL 1A (Đại lộ Đông Tây - đoạn từ Km2 + 0.80 - Km2 + 214 )</t>
  </si>
  <si>
    <t>51</t>
  </si>
  <si>
    <t>Ngõ 55 Nguyễn Huy Tự</t>
  </si>
  <si>
    <t>52</t>
  </si>
  <si>
    <t>Ngõ 68 Kim Đồng</t>
  </si>
  <si>
    <t>53</t>
  </si>
  <si>
    <t>Ngõ 71 Đường Hoàng Văn Thụ</t>
  </si>
  <si>
    <t>54</t>
  </si>
  <si>
    <t>Ngõ 10 Tân An</t>
  </si>
  <si>
    <t>55</t>
  </si>
  <si>
    <t>Các đường ngang, dọc khu tập thể nhà máy bia:</t>
  </si>
  <si>
    <t>56.1</t>
  </si>
  <si>
    <t>Các đường ngang, dọc cách đại lộ Đông Tây (đường Nguyễn Thiếp) &lt;=50m</t>
  </si>
  <si>
    <t>56.2</t>
  </si>
  <si>
    <t>Các đường ngang, dọc cách đại lộ Đông Tây (đường Nguyễn Thiếp) trên 50m</t>
  </si>
  <si>
    <r>
      <rPr>
        <b/>
        <sz val="13"/>
        <rFont val="Times New Roman"/>
        <family val="1"/>
      </rPr>
      <t>II</t>
    </r>
  </si>
  <si>
    <r>
      <rPr>
        <b/>
        <sz val="13"/>
        <rFont val="Times New Roman"/>
        <family val="1"/>
      </rPr>
      <t>PHƯỜNG BA ĐÌNH</t>
    </r>
  </si>
  <si>
    <t>Đường Lê Hoàn:</t>
  </si>
  <si>
    <t>Từ đường Tống Duy Tân đến đường Lê Phụng Hiểu</t>
  </si>
  <si>
    <t>75.000</t>
  </si>
  <si>
    <t>Từ đường Lê Phụng Hiểu đến Lê Quý Đôn</t>
  </si>
  <si>
    <t>65.000</t>
  </si>
  <si>
    <t>Từ đường Lê Quý Đôn đến QL1A</t>
  </si>
  <si>
    <t>Đường Đinh Công Tráng:</t>
  </si>
  <si>
    <t>Từ Tống Duy Tân đến Lê Phụng Hiểu</t>
  </si>
  <si>
    <t>Từ Lê Phụng Hiểu đến Lê Quý Đôn</t>
  </si>
  <si>
    <t>Từ Lê Quý Đôn đến Lê Hoàn</t>
  </si>
  <si>
    <t>Đường Hà Văn Mao: Từ đường Hàn Thuyên đến đường Nguyễn Trãi</t>
  </si>
  <si>
    <t>Đường Minh Khai: Từ đường Nguyễn Trãi đến đường Cửa Tả</t>
  </si>
  <si>
    <t>Đường Lê Hồng Phong: Từ đường Nguyễn Trãi đến đường Cửa Tả</t>
  </si>
  <si>
    <t>Đường Cầm Bá Thước: Từ đường Lê Phụng Hiểu đến đường Đào Tấn</t>
  </si>
  <si>
    <t>Đường Lê Phụng Hiểu</t>
  </si>
  <si>
    <t>Đường Tịch Điền:</t>
  </si>
  <si>
    <t>Từ đường Hoàng Văn Thụ đến đường Phan Bội Châu</t>
  </si>
  <si>
    <t>Đoạn từ Trần Phú đến đường Hoàng Văn Thụ</t>
  </si>
  <si>
    <t>Đường Hoàng Văn Thụ: Từ đường Lê Quý Đôn đến Chi Giang 23</t>
  </si>
  <si>
    <t>Đường Phạm Bành: Từ đường Lê Quý Đôn đến Chi Giang 23</t>
  </si>
  <si>
    <t>Đường Cửa Tả: Từ Minh Khai đến Lê Hồng Phong</t>
  </si>
  <si>
    <t>Đường Phan Bội Châu:</t>
  </si>
  <si>
    <t>Từ đường Nguyễn Trãi đến đường Lê Quý Đôn</t>
  </si>
  <si>
    <t>Từ đường Lê Quý Đôn đến Chi Giang 23</t>
  </si>
  <si>
    <t>Đường Nguyễn Huy Tự: Từ Cống Tân An đến đường Trịnh Khả (phía Bắc đến hết phường Ba Đình)</t>
  </si>
  <si>
    <t>Đường Hạc Thành: Từ đường Nguyễn Trãi đến đường Triệu Quốc Đạt</t>
  </si>
  <si>
    <t>Ngõ 23, 63 Phan Bội Châu</t>
  </si>
  <si>
    <t>Ngõ 04,14, 24 Phạm Bành</t>
  </si>
  <si>
    <t>Đường Lê Quý Đôn</t>
  </si>
  <si>
    <t>Đường Hàn Thuyên:</t>
  </si>
  <si>
    <t>Từ đường Trần Phú đến đường Phan Bội Châu</t>
  </si>
  <si>
    <t>Từ đường Trần Phú đến đường Đào Duy Từ</t>
  </si>
  <si>
    <t>Đường Minh Hiệu</t>
  </si>
  <si>
    <t>Ngõ Đồng Lực: Từ đường Hàn Thuyên đến hết ngõ</t>
  </si>
  <si>
    <t>Đường Cửa Tiền: Từ Hạc Thành đến Lê Hồng Phong</t>
  </si>
  <si>
    <t>Ngõ 07 Cửa Tiền</t>
  </si>
  <si>
    <t>Đường Phó Đức Chính</t>
  </si>
  <si>
    <t>Ngõ 1 Phó Đức Chính</t>
  </si>
  <si>
    <t>Các đường ngang dọc MB 2346</t>
  </si>
  <si>
    <t>Ngõ 23 Hà Văn Mao</t>
  </si>
  <si>
    <t>Đường Đinh Chương Dương:</t>
  </si>
  <si>
    <t>Từ Phan Bội Châu đến Nguyễn Trinh Tiếp</t>
  </si>
  <si>
    <t>26.2</t>
  </si>
  <si>
    <t>Đoạn từ đường Đinh Chương Dương đến ngõ nhà Bảng</t>
  </si>
  <si>
    <t>Đường Lý tự Trọng: Từ Lê Quý Đôn đến hết đường ngang, dọc</t>
  </si>
  <si>
    <t>Ngõ Đoan Hùng</t>
  </si>
  <si>
    <t>Đường Đào Tấn: Từ đường Cầm Bá Thước đến lô LK4-7 MBQH Nhà hát nhân dân</t>
  </si>
  <si>
    <t>Đường Lương Thế Vinh: Từ Hàn Thuyên đến Lê Quý Đôn</t>
  </si>
  <si>
    <t>Đường Nguyễn Bỉnh Khiêm: Từ Hàn Thuyên đến Lê Quý Đôn</t>
  </si>
  <si>
    <t>Ngõ 17 Nguyễn Bỉnh khiêm</t>
  </si>
  <si>
    <t>Đường Đào Duy Từ:</t>
  </si>
  <si>
    <t>33.1</t>
  </si>
  <si>
    <t>Từ Tống Duy Tân đến Hàn Thuyên</t>
  </si>
  <si>
    <t>33.2</t>
  </si>
  <si>
    <t>Từ Hàn Thuyên đến Nguyễn Huy Tự</t>
  </si>
  <si>
    <t>Đường Nguyễn Trinh Tiếp</t>
  </si>
  <si>
    <t>Đường Lê Thế Long: Từ đường Nguyễn Trãi đến Hàn Thuyên</t>
  </si>
  <si>
    <t>Ngõ Lê Đình Chinh: Từ Đào Duy Từ đến hết ngõ</t>
  </si>
  <si>
    <t>Ngõ Lê Thế Bùi: Từ đường Đào Duy Từ đến hết ngõ</t>
  </si>
  <si>
    <t>Ngõ Nhà Bảng: Từ đường Nguyễn Trãi đến hết ngõ</t>
  </si>
  <si>
    <t>Đường Nguyễn Bá Ngọc: Từ đường Lê Hoàn đến đường Đào Duy Từ</t>
  </si>
  <si>
    <t>Ngõ Hợp Tiến: Từ Tống Duy Tân đến hết ngõ</t>
  </si>
  <si>
    <t>Đường Trương Định: Từ đường Phạm Bành đến Phan Bội Châu</t>
  </si>
  <si>
    <t>Ngõ 47 Lê Hồng Phong</t>
  </si>
  <si>
    <t>Ngõ 55 Lê Hồng Phong</t>
  </si>
  <si>
    <t>Ngõ 117 Lê Hồng Phong</t>
  </si>
  <si>
    <t>Ngõ 87 Hàn Thuyên</t>
  </si>
  <si>
    <t>Ngõ Nhà xuất bản: Từ đường Trần Phú đến hết ngõ</t>
  </si>
  <si>
    <t>Ngõ 137 Minh Khai</t>
  </si>
  <si>
    <t>Ngõ 216 Nguyễn Trãi</t>
  </si>
  <si>
    <t>MBQH Nhà hát nhân dân</t>
  </si>
  <si>
    <t>49.1</t>
  </si>
  <si>
    <t>Đường Võ Quyết</t>
  </si>
  <si>
    <t>49.2</t>
  </si>
  <si>
    <t>Đường Nguyễn Văn Huyên</t>
  </si>
  <si>
    <t>49.3</t>
  </si>
  <si>
    <t>Từ lô LK4-7 đến Nhà văn hóa phố 1: từ Đào Tấn cũ đến NVH</t>
  </si>
  <si>
    <t>Đường ngang MBQH 1018, đoạn từ đường Lê Phụng Hiểu đến hết</t>
  </si>
  <si>
    <t>Ngõ 223, Trần Phú: Đoạn từ đường Trần Phú đến hết ngõ</t>
  </si>
  <si>
    <t>Ngõ 358, Trần Phú: Đoạn từ đường Trần Phú đến hết ngõ</t>
  </si>
  <si>
    <t>PHƯỜNG LAM SƠN:</t>
  </si>
  <si>
    <r>
      <rPr>
        <b/>
        <sz val="13"/>
        <rFont val="Times New Roman"/>
        <family val="1"/>
      </rPr>
      <t>III</t>
    </r>
  </si>
  <si>
    <t>Đường Lê Hoàn: Từ Đại lộ Lê Lợi đến đường Tống Duy Tân</t>
  </si>
  <si>
    <t>80.000</t>
  </si>
  <si>
    <t>Đường Cao Thắng: Từ Đại lộ Lê Lợi đến đường Tống Duy Tân</t>
  </si>
  <si>
    <t>70.000</t>
  </si>
  <si>
    <t>Đại Lộ Lê Lợi:</t>
  </si>
  <si>
    <t>Từ đường Trần Phú đến đường Lê Hữu Lập</t>
  </si>
  <si>
    <t>Từ đường Lê Hữu Lập đến cầu Đông Hương</t>
  </si>
  <si>
    <t>Đường Minh Khai: Từ đường Cửa Tả đến Tượng đài Lê Lợi</t>
  </si>
  <si>
    <t>Đường Lê Hồng Phong: Từ đường Cửa Tả đến Tượng đài Lê Lợi</t>
  </si>
  <si>
    <t>Đường Cửa Tả: Từ Trần Phú đến Minh Khai</t>
  </si>
  <si>
    <t>Đường Cầm Bá Thước</t>
  </si>
  <si>
    <t>Từ đường Tống Duy Tân đến đường Hàng Sứ</t>
  </si>
  <si>
    <t>13.000</t>
  </si>
  <si>
    <t>Từ đường Hàng Sứ đến hết địa phận phường Lam Sơn</t>
  </si>
  <si>
    <t>Đường Lê Phụng Hiểu: Từ giáp phường Ba Đình đến Cầm Bá Thước</t>
  </si>
  <si>
    <t>Đường Mai An Tiêm: Từ Cầu Cốc đến cầu Hội An</t>
  </si>
  <si>
    <t>23.000</t>
  </si>
  <si>
    <t>Đường Nguyễn Huy Tự: Giáp Ba Đình (phía Bắc), Đông Vệ, Ngọc Trạo (phía Nam) đến Khu đô thị xanh</t>
  </si>
  <si>
    <t>Đường Lê Hữu Lập: Từ Đại lộ Lê Lợi đến đường Tống Duy Tân</t>
  </si>
  <si>
    <t>Đường Lý Thường Kiệt:</t>
  </si>
  <si>
    <t>Từ Trần Phú đến Lê Hoàn</t>
  </si>
  <si>
    <t>Từ Lê Hoàn đến Lê Hữu Lập</t>
  </si>
  <si>
    <t>Ngõ121 Tống Duy Tân</t>
  </si>
  <si>
    <t>Ngõ 61,44,112, 24,01,18, 75, 80, 90 Tống Duy Tân</t>
  </si>
  <si>
    <t>Đường Hàng Than:</t>
  </si>
  <si>
    <t>Từ Trần Phú đến Lê Hữu Lập</t>
  </si>
  <si>
    <t>Từ Lê Hữu Lập đến Lê Thị Hoa</t>
  </si>
  <si>
    <t>Đường Ngô Từ:</t>
  </si>
  <si>
    <t>Từ Tống Duy Tân đến hết Đền Trần - Phủ Vặng</t>
  </si>
  <si>
    <t>Từ Đền Trần - Phủ Vặng đến Trường dạy nghề Tuấn Hiền</t>
  </si>
  <si>
    <t>Từ Trường dạy nghề Tuấn Hiền đến Nguyễn Huy Tự</t>
  </si>
  <si>
    <t>Ngõ 30(42), 41,53,28,61, 12 Ngô Từ</t>
  </si>
  <si>
    <t>Ngõ 71,75,87, ngách 19/28 Ngô Từ</t>
  </si>
  <si>
    <t>Các ngõ khác đường Nguyễn Huy Tự</t>
  </si>
  <si>
    <t>Đường Hàng Gạo, Hàng Sứ, Hàng Nan: quanh chợ Vườn Hoa cũ</t>
  </si>
  <si>
    <t>Ngõ 05 Hàng Nan</t>
  </si>
  <si>
    <t>Đường Phạm Vấn: Từ Tống Duy Tân đến đường Hàng Nan</t>
  </si>
  <si>
    <t>Ngõ 12 Phạm Vấn (MBQH XN thiết bị trường học)</t>
  </si>
  <si>
    <t>Ngõ 11, 19 Phạm Vấn</t>
  </si>
  <si>
    <t>Đường Đinh Lễ: Từ Tống Duy Tân đến Lê Hữu Lập</t>
  </si>
  <si>
    <t>Ngõ 14,80,02,07,17,27,53,05,89 Đinh Lễ, ngõ Thắng Lợi, Hợp Nhất</t>
  </si>
  <si>
    <t>Đường QH sau 16 lô, MB 99: từ đường Đinh Lễ đến Lê Thị Hoa</t>
  </si>
  <si>
    <t>Đường Lê Thị Hoa:</t>
  </si>
  <si>
    <t>28.1</t>
  </si>
  <si>
    <t>Từ Tống Duy Tân đến Đinh Lễ</t>
  </si>
  <si>
    <t>28.2</t>
  </si>
  <si>
    <t>Quanh chợ Vườn Hoa mới</t>
  </si>
  <si>
    <t>28.3</t>
  </si>
  <si>
    <t>Từ Đinh Lễ đến Chợ Vườn Hoa mới</t>
  </si>
  <si>
    <t>Ngõ 46,32,24,12,03,04 Lê Thị Hoa</t>
  </si>
  <si>
    <t>Ngõ 04,36,45,33 Cầm Bá Thước</t>
  </si>
  <si>
    <t>Ngõ 38 Hàng Than</t>
  </si>
  <si>
    <t>Các đường MBQH 80, 114, 51; đường ngang dọc khu Nam Đại lộ Lê Lợi</t>
  </si>
  <si>
    <t>Đường MBQH 04: đường Lê Vãn kéo dài</t>
  </si>
  <si>
    <t>Các đường ngang dọc MBQH 04 còn lại</t>
  </si>
  <si>
    <t>21.000</t>
  </si>
  <si>
    <t>Ngõ chợ rau quả: Từ đường Đinh Liệt đến Mai An Tiêm</t>
  </si>
  <si>
    <t>Ngõ 145 Tống Duy Tân</t>
  </si>
  <si>
    <t>Ngõ 27,54,58 Đinh Liệt</t>
  </si>
  <si>
    <t>Ngõ 27 Mai An Tiêm</t>
  </si>
  <si>
    <t>Ngõ 20; 25 Ngô Từ</t>
  </si>
  <si>
    <t>Đường Đinh Liệt kéo dài: Từ đường Tống Duy Tân đến Khách sạn Noriko</t>
  </si>
  <si>
    <t>Đường trong MB 2160: Từ Đại lộ Lê Lợi đến Trịnh Thị Ngọc Lữ</t>
  </si>
  <si>
    <t>Ngõ Lê Thị Hoa: Từ đường Đinh Lễ đến đường xung quanh chợ Vườn Hoa</t>
  </si>
  <si>
    <t>Ngách 02/112, 12/112 Tống Duy Tân</t>
  </si>
  <si>
    <t>Ngách 02/27, 01/47 Mai An Tiêm</t>
  </si>
  <si>
    <t>Ngõ 109 Ngô Từ:</t>
  </si>
  <si>
    <t>45.1</t>
  </si>
  <si>
    <t>Từ đường Ngô Từ đến SN 32/109</t>
  </si>
  <si>
    <t>45.2</t>
  </si>
  <si>
    <t>Từ SN 32/109 đến hết ngõ</t>
  </si>
  <si>
    <t>Ngách 15/71 Ngô Từ</t>
  </si>
  <si>
    <t>6.000</t>
  </si>
  <si>
    <t>Ngõ 14, ngách 10/23, 23/05 Hàng Nan</t>
  </si>
  <si>
    <t>Ngõ 66 Đinh Lễ, Ngách 03 Ngõ Hợp Nhất</t>
  </si>
  <si>
    <t>Ngõ 47 Mai An Tiêm</t>
  </si>
  <si>
    <t>Đường Lê Khôi từ Nhà văn hóa 7 đến ngách 03 Hợp Nhất</t>
  </si>
  <si>
    <t>Đường QH mặt bằng 8861 (khu dân cư 72 Hàng Than)</t>
  </si>
  <si>
    <t>Đường quy hoạch khu nhà ở thương mại 34 Ngô Từ</t>
  </si>
  <si>
    <t>52.1</t>
  </si>
  <si>
    <t>- Mặt cắt đường 13,5m</t>
  </si>
  <si>
    <t>52.2</t>
  </si>
  <si>
    <t>- Mặt cắt đường 11,5m</t>
  </si>
  <si>
    <t>Đường quy hoạch xung quanh CL2;CL8;CL18;CL19 thuộc MBQH số 1413</t>
  </si>
  <si>
    <t>MBQH 4012:</t>
  </si>
  <si>
    <t>MBqH 4012:</t>
  </si>
  <si>
    <t>54.1</t>
  </si>
  <si>
    <t>Đường nội bộ MBQH 4012 (Lòng đường nhỏ hơn hoặc bằng 7,5 m)</t>
  </si>
  <si>
    <t>54.2</t>
  </si>
  <si>
    <t>Đường nội bộ MBQH 4012 (Lòng đường &gt; 7,5 m)</t>
  </si>
  <si>
    <t>MBQH số 12223 (Khu xen cư phố 21):</t>
  </si>
  <si>
    <t>58.1</t>
  </si>
  <si>
    <t>Đường nội bộ lòng đường 5,5m</t>
  </si>
  <si>
    <t>55.1</t>
  </si>
  <si>
    <t>58.2</t>
  </si>
  <si>
    <t>Đường nội bộ lòng đường 10,0m</t>
  </si>
  <si>
    <t>55.2</t>
  </si>
  <si>
    <t>58.3</t>
  </si>
  <si>
    <t>Đường nội bộ có có lòng đường 12,0m</t>
  </si>
  <si>
    <t>55.3</t>
  </si>
  <si>
    <r>
      <rPr>
        <b/>
        <sz val="13"/>
        <rFont val="Times New Roman"/>
        <family val="1"/>
      </rPr>
      <t>IV</t>
    </r>
  </si>
  <si>
    <r>
      <rPr>
        <b/>
        <sz val="13"/>
        <rFont val="Times New Roman"/>
        <family val="1"/>
      </rPr>
      <t>PHƯỜNG ĐIỆN BIÊN</t>
    </r>
  </si>
  <si>
    <t>Đường Lê Hoàn: Từ đường Bến Ngự đến đường Triệu Quốc Đạt</t>
  </si>
  <si>
    <t>Đường Lê Hoàn: Từ đường Triệu Quốc Đạt đến Đại lộ Lê Lợi</t>
  </si>
  <si>
    <t>Ngõ 43 Lê Hoàn</t>
  </si>
  <si>
    <t>Đường Cao Thắng: Từ đường Nguyễn Du đến Đại lộ Lê Lợi</t>
  </si>
  <si>
    <t>Đại lộ Lê Lợi: Từ đường Hạc Thành đến đường Lê Hoàn</t>
  </si>
  <si>
    <t>Đường Hạc Thành:</t>
  </si>
  <si>
    <t>Từ đường Đại Lộ Lê Lợi đến đường Tô Vĩnh Diện</t>
  </si>
  <si>
    <t>Từ đường Tô Vĩnh Diện đến trường MN Điện Biên</t>
  </si>
  <si>
    <t>Đường Dương Đình Nghệ: Từ đường Triệu Quốc Đạt đến Phan Chu Trinh</t>
  </si>
  <si>
    <t>Đường Lý Nhân Tông: Từ đường Phan Chu Trinh đến giáp phường Đông Thọ</t>
  </si>
  <si>
    <t>Đường Triệu Quốc Đạt:</t>
  </si>
  <si>
    <t>Từ đường Lê Hoàn đến đường Trần Phú</t>
  </si>
  <si>
    <t>Từ đường Trần Phú đến đường Hạc Thành</t>
  </si>
  <si>
    <t>Từ đường Hạc Thành đến đường Dương Đình Nghệ</t>
  </si>
  <si>
    <t>Ngõ 18 Triệu Quốc Đạt</t>
  </si>
  <si>
    <t>Đường Trường Thi: Từ đường Trần Phú đến đường Bến Ngự</t>
  </si>
  <si>
    <t>52.000</t>
  </si>
  <si>
    <t>Ngõ 207 Trường Thi</t>
  </si>
  <si>
    <t>Ngõ 223 Trường Thi</t>
  </si>
  <si>
    <t>Đường Hàng Đồng: Từ Đại lộ Lê Lợi đến ngã ba Triệu Quốc Đạt</t>
  </si>
  <si>
    <t>Phan Chu Trinh:</t>
  </si>
  <si>
    <t>Từ Quốc lộ 1A đến đường Hạc Thành</t>
  </si>
  <si>
    <t>Từ Hac Thành đến đường Dương Đình Nghệ</t>
  </si>
  <si>
    <t>Ngõ 156 Triệu Quốc Đạt</t>
  </si>
  <si>
    <t>Ngõ 86 Triệu Quốc Đạt</t>
  </si>
  <si>
    <t>Đường Ngô Quyền: Từ đường Trường Thi đến đường Triệu Quốc Đạt</t>
  </si>
  <si>
    <t>Ngõ 23 Ngô Quyền</t>
  </si>
  <si>
    <t>Đường Nguyễn Du:</t>
  </si>
  <si>
    <t>Từ đường Trần Phú đến đường Hàng Đồng</t>
  </si>
  <si>
    <t>Tô Vĩnh Diện: Từ Quốc lộ 1A đến đường Hạc Thành</t>
  </si>
  <si>
    <t>Trần Oanh: Từ đường Lê Hoàn đến giáp phường Trường Thi</t>
  </si>
  <si>
    <t>Đường Xuân Diệu: Từ đường Phan Chu Trinh đến Triệu Quốc Đạt</t>
  </si>
  <si>
    <t>Đường Hồ Xuân Hương: Từ đường Phan Chu Trinh đến Triệu Quốc Đạt</t>
  </si>
  <si>
    <t>Ngõ 1 Xuân Diệu</t>
  </si>
  <si>
    <t>Ngõ 1 Hồ Xuân Hương</t>
  </si>
  <si>
    <t>Đường Trần Quốc Toản: Từ đường Trường Thi đến đường Triệu Quốc Đạt</t>
  </si>
  <si>
    <t>Ngõ 3 Trần Quốc Toản, từ đường Trần Quốc Toản đến đường Ngô Quyền</t>
  </si>
  <si>
    <t>Ngõ 01, 05, 07 Trần Quốc Toản</t>
  </si>
  <si>
    <t>Đường Đông Lân: Từ đường Phan Chu Trinh đến Tô Vĩnh Diện</t>
  </si>
  <si>
    <t>Ngõ 61 Đông Lân</t>
  </si>
  <si>
    <t>Ngõ 79 Đông Lân</t>
  </si>
  <si>
    <t>Ngõ 02 Đông Lân</t>
  </si>
  <si>
    <t>Đường Phạm Văn Hinh: Từ đường Hàng Đồng đến Hạc Thành</t>
  </si>
  <si>
    <t>Đường Tô Hiến Thành:</t>
  </si>
  <si>
    <t>Mặt đường Hồ Thành: Từ Hạc Thành đến Đại Lộ Lê Lợi</t>
  </si>
  <si>
    <t>3 đường còn lại bao quanh khu dân cư Viện thiết kế kéo về phía Bắc cắt đường Phạm Văn Hinh</t>
  </si>
  <si>
    <t>Ngõ 66 Tô Hiến Thành</t>
  </si>
  <si>
    <t>Cửa Hậu</t>
  </si>
  <si>
    <t>Phan Đình Giót: Đường QH khu dân cư hồ Thành Công</t>
  </si>
  <si>
    <t>Đường Dụ Tượng: Từ đường Lý Nhân Tông dến Trường MN Điện Biên</t>
  </si>
  <si>
    <t>Đường Nguyễn Quỳnh: Từ đường Phan Chu Trinh đến Tô Vĩnh DIện</t>
  </si>
  <si>
    <t>Ngõ 26 Nguyễn Quỳnh</t>
  </si>
  <si>
    <t>5.000</t>
  </si>
  <si>
    <t>Ngõ 40 Nguyễn Quỳnh</t>
  </si>
  <si>
    <t>Đường Đào Đức Thông: Từ đường Lê Hoàn đến Võ Thị Sáu</t>
  </si>
  <si>
    <t>Ngõ 44 Lê Hoàn từ đường Lê Hoàn đến hết khu dân cư Sở TM</t>
  </si>
  <si>
    <t>Ngõ 51 Đào Đức Thông: Từ đường Đào Đức Thông đến đường Trần Oanh</t>
  </si>
  <si>
    <t>Ngõ 189 Trường Thi</t>
  </si>
  <si>
    <t>Đường Bến Ngự: Từ đường Trường Thi đến đường Lê Hoàn</t>
  </si>
  <si>
    <t>Đường Nguyễn Đôn Tiết: Từ đường Phan Chu Trinh đến đường Triệu Quốc Đạt</t>
  </si>
  <si>
    <t>Đường QH nội bộ MB 1334</t>
  </si>
  <si>
    <t>Đường phía sau Kỳ Đài Quảng trường Lam Sơn: Từ đường Lý Nhân Tông đến giáp phường Đông Thọ</t>
  </si>
  <si>
    <t>Đường Lê Hữu Kiều</t>
  </si>
  <si>
    <t>Ngõ 11 Tô Vĩnh Diện</t>
  </si>
  <si>
    <t>Ngõ 35 Nguyễn Du</t>
  </si>
  <si>
    <t>Ngõ 35 Tô Vĩnh Diện: Từ đường Tô Vĩnh Diện đến đường Đông Lân</t>
  </si>
  <si>
    <t>Ngõ 58, 76 Tô Vĩnh Diện</t>
  </si>
  <si>
    <t>Ngõ 69 Tô Vĩnh Diện</t>
  </si>
  <si>
    <t>Ngõ 16, 22, 30, 32 Đông Lân (&lt; 2m)</t>
  </si>
  <si>
    <t>56</t>
  </si>
  <si>
    <t>4.000</t>
  </si>
  <si>
    <t>Ngõ 40 Lê Hoàn (từ 2m đến 3m) (tiếp giáp với đường Lê Hữu Kiều)</t>
  </si>
  <si>
    <t>57</t>
  </si>
  <si>
    <t>Các đường ngang, dọc khu Vincom (đường còn lại)</t>
  </si>
  <si>
    <t>58</t>
  </si>
  <si>
    <t>Ngõ 46 Tô Vĩnh Diện</t>
  </si>
  <si>
    <t>59</t>
  </si>
  <si>
    <t>Ngõ 29 Đông Lân</t>
  </si>
  <si>
    <t>60</t>
  </si>
  <si>
    <t>Ngõ 15 Phạm Văn Hinh</t>
  </si>
  <si>
    <t>61</t>
  </si>
  <si>
    <t>5.500</t>
  </si>
  <si>
    <t>Ngõ 39 Ngô Quyền</t>
  </si>
  <si>
    <t>62</t>
  </si>
  <si>
    <t>Ngõ 70 Đông Lân</t>
  </si>
  <si>
    <t>63</t>
  </si>
  <si>
    <t>Ngõ 28 Lê Hoàn</t>
  </si>
  <si>
    <t>64</t>
  </si>
  <si>
    <t>Ngõ 229 Trường Thi</t>
  </si>
  <si>
    <t>65</t>
  </si>
  <si>
    <t>6.500</t>
  </si>
  <si>
    <t>Ngõ 16, 105 Tô Vĩnh Diện</t>
  </si>
  <si>
    <t>66</t>
  </si>
  <si>
    <t>Ngõ 27, 60, 74, 78, 88, 96 Ngô Quyền (&lt; 2m)</t>
  </si>
  <si>
    <t>67</t>
  </si>
  <si>
    <t>Ngõ Hậu Thành (từ 2-3m)</t>
  </si>
  <si>
    <t>68</t>
  </si>
  <si>
    <t>Ngách 05 ngõ 02 Đông Lân</t>
  </si>
  <si>
    <t>69</t>
  </si>
  <si>
    <t>Ngõ 03 Phan Chu Trinh (từ 2-3m)</t>
  </si>
  <si>
    <t>70</t>
  </si>
  <si>
    <t>Ngõ 07 Hạc Thành (&lt;2m)</t>
  </si>
  <si>
    <t>76</t>
  </si>
  <si>
    <t>77</t>
  </si>
  <si>
    <t>Đường nội bộ MBQH số 01-03 đường Nguyễn Du (chiều rộng lòng đường 7,5m)</t>
  </si>
  <si>
    <t>78</t>
  </si>
  <si>
    <t>Ngõ 52 Tô Vĩnh Diện rộng dưới 2,0m</t>
  </si>
  <si>
    <t>79</t>
  </si>
  <si>
    <t>Ngách của ngõ 35 Tô Vĩnh Diện rộng dưới 2,0m</t>
  </si>
  <si>
    <t>80</t>
  </si>
  <si>
    <t>Ngách của ngõ 11 Tô Vĩnh Diện rộng dưới 2,0m</t>
  </si>
  <si>
    <t>81</t>
  </si>
  <si>
    <t>Ngõ 09, 21 Trần Phú rộng dưới 2,0m</t>
  </si>
  <si>
    <t>82</t>
  </si>
  <si>
    <t>Ngõ Nguyễn Quỳnh: Từ đầu ngõ (hộ ông Yến) đến hộ bà Vui rộng từ 2-3m</t>
  </si>
  <si>
    <t>83</t>
  </si>
  <si>
    <t>Ngõ 50, 52 Đông Lân rộng dưới 2,0m</t>
  </si>
  <si>
    <r>
      <rPr>
        <b/>
        <sz val="13"/>
        <rFont val="Times New Roman"/>
        <family val="1"/>
      </rPr>
      <t>V</t>
    </r>
  </si>
  <si>
    <r>
      <rPr>
        <b/>
        <sz val="13"/>
        <rFont val="Times New Roman"/>
        <family val="1"/>
      </rPr>
      <t>PHƯỜNG ĐÔNG THỌ</t>
    </r>
  </si>
  <si>
    <t>Đường Đội Cung: Quốc lộ 1A đến đường Đào Duy Anh</t>
  </si>
  <si>
    <t>Đường Cao Bá Quát:</t>
  </si>
  <si>
    <t>Từ đường Đội Cung đến giáp Trường MN Trường Thi B</t>
  </si>
  <si>
    <t>Từ giáp Trường MN Trường Thi B đến đường Lê Thước</t>
  </si>
  <si>
    <t>Từ đường Hàn Mặc Tử đến nhà ông Năm (cắt ngang đường Lê Thước)</t>
  </si>
  <si>
    <t>Đường Lê Thước:</t>
  </si>
  <si>
    <t>Từ đường Đội Cung đến đường Cao Bá Quát</t>
  </si>
  <si>
    <t>Từ đường Cao Bá Quát đến đường Đào Duy Anh</t>
  </si>
  <si>
    <t>Từ đường Cao Bá Quát đến giáp Trường MN Trường Thi</t>
  </si>
  <si>
    <t>Đường Dương Đình Nghệ:</t>
  </si>
  <si>
    <t>Từ Ga đến hết khu nhà liên kế HUD 4</t>
  </si>
  <si>
    <t>Từ hết khu nhà liền kề HUD 4 đến Lý Nhân Tông</t>
  </si>
  <si>
    <t>Từ Lý Nhân Tông đến QL 1A (đường Dương Đình Nghệ kéo dài)</t>
  </si>
  <si>
    <t>38.000</t>
  </si>
  <si>
    <t>Khu Đông Bắc Ga:</t>
  </si>
  <si>
    <t>Đường Lê Văn An: Từ đường Trần Xuân Soạn đến Quảng trường Lam Sơn</t>
  </si>
  <si>
    <t>Đường Nguyễn Bặc: Từ đường Trần Xuân Soạn đến Đặng Tiến Đông</t>
  </si>
  <si>
    <t>Đường Từ Đạo Hạnh: Từ đường Trần Xuân Soạn đến Quảng trường Lam Sơn</t>
  </si>
  <si>
    <t>Đường Lý Thái Tông: Từ đường Lý Nhân Tông đến Ga Thanh Hóa</t>
  </si>
  <si>
    <t>Đường Minh Không: Từ đường Nguyễn Bặc đến KS Phù Đổng</t>
  </si>
  <si>
    <t>Các đường ngang, dọc Đông Dương Đình Nghệ còn lại</t>
  </si>
  <si>
    <t>Các đường ngang, dọc Tây Dương Đình Nghệ còn lại</t>
  </si>
  <si>
    <t>Đường Ỷ Lan:</t>
  </si>
  <si>
    <t>Đường Triệu Quang Phục; Lý Đạo Thành</t>
  </si>
  <si>
    <t>7.1.1</t>
  </si>
  <si>
    <t>Đường Triệu Quang Phục: Từ đường Ỷ Lan đến Ngõ 141 Lý Nhân Tông</t>
  </si>
  <si>
    <t>7.1.2</t>
  </si>
  <si>
    <t>Đường Lý Đạo Thành: Từ đường Ỷ Lan đến Ngõ 141 Lý Nhân Tông</t>
  </si>
  <si>
    <t>Từ Quốc lộ 1A đến đường sắt</t>
  </si>
  <si>
    <t>Từ đường sắt đến giáp ranh giới KCN Tây bắc ga</t>
  </si>
  <si>
    <t>Từ giáp ranh giới KCN Tây bắc ga (phố Tân Lập) đến giáp phường Phú Sơn</t>
  </si>
  <si>
    <t>Ngõ 09 - Ỷ Lan (ngõ sâu &lt; 100m)</t>
  </si>
  <si>
    <t>Ngõ 28 - Ỷ Lan (ngõ sâu đến 100m)</t>
  </si>
  <si>
    <t>Ngõ 62 - Ỷ Lan (ngõ sâu đến 100m)</t>
  </si>
  <si>
    <t>Ngõ 58 - Ỷ Lan</t>
  </si>
  <si>
    <t>Sâu dưới 100m</t>
  </si>
  <si>
    <t>11.2</t>
  </si>
  <si>
    <t>Sâu từ hơn 100m đến hết ngõ</t>
  </si>
  <si>
    <t>Ngõ 48 - Ỷ Lan (KCN - phường Phú Sơn)</t>
  </si>
  <si>
    <t>Ngõ 66 - Ỷ Lan: (KCN - phường Phú Sơn)</t>
  </si>
  <si>
    <t>Từ đường Ỷ Lan (địa bàn phố Tân Lập) sâu đến 100m</t>
  </si>
  <si>
    <t>Từ hơn 100m đến 150m</t>
  </si>
  <si>
    <t>Từ hơn 150m đến hết ngõ</t>
  </si>
  <si>
    <t>Ngõ 11 Ỷ Lan 3</t>
  </si>
  <si>
    <t>Ngõ 80 Ỷ Lan</t>
  </si>
  <si>
    <t>Đường Lý Nhân Tông:</t>
  </si>
  <si>
    <t>Từ giáp phường Điện Biên đến đường Trần Xuân Soạn</t>
  </si>
  <si>
    <t>Từ đường Trần Xuân Soạn đến đường sắt Bắc- Nam</t>
  </si>
  <si>
    <t>Từ đường sắt Bắc-Nam đến KCN Tây Bắc Ga</t>
  </si>
  <si>
    <t>Ngõ 32 Lý Nhân Tông</t>
  </si>
  <si>
    <t>Ngõ 364 Lý Nhân Tông</t>
  </si>
  <si>
    <t>Ngõ 350 Lý Nhân Tông</t>
  </si>
  <si>
    <t>Ngõ 332 Lý Nhân Tông</t>
  </si>
  <si>
    <t>Ngõ 347 Lý Nhân Tông</t>
  </si>
  <si>
    <t>Ngõ 3711ý Nhân Tông</t>
  </si>
  <si>
    <t>Ngõ 3411ý Nhân Tông</t>
  </si>
  <si>
    <t>Ngõ 237 Lý Nhân Tông</t>
  </si>
  <si>
    <t>Ngõ 95 - Lý Nhân Tông (ngõ sâu &lt; 100m)</t>
  </si>
  <si>
    <t>Ngõ 97 Lý Nhân Tông</t>
  </si>
  <si>
    <t>Ngõ 241 Lý Nhân Tông</t>
  </si>
  <si>
    <t>Ngõ 141 Lý Nhân Tông</t>
  </si>
  <si>
    <t>Từ đường Lý Nhân Tông đến Ngõ 11 Ỷ Lan</t>
  </si>
  <si>
    <t>Khu tập thêt công ty 480</t>
  </si>
  <si>
    <t>Các ngách còn lại</t>
  </si>
  <si>
    <t>Ngõ 47 Lý Nhân Tông</t>
  </si>
  <si>
    <t>Ngõ 82 Lý Nhân Tông</t>
  </si>
  <si>
    <t>Ngõ 107 Lý Nhân Tông</t>
  </si>
  <si>
    <t>Ngõ 100 Lý Nhân Tông</t>
  </si>
  <si>
    <t>4.600</t>
  </si>
  <si>
    <t>Ngõ 106 Lý Nhân Tông</t>
  </si>
  <si>
    <t>Ngõ 116 Lý Nhân Tông</t>
  </si>
  <si>
    <t>Ngõ 143 Lý Nhân Tông</t>
  </si>
  <si>
    <t>Ngõ 358 Lý Nhân Tông</t>
  </si>
  <si>
    <t>Ngõ 39A - Lý Nhân Tông: Sâu &lt;100 m</t>
  </si>
  <si>
    <t>Ngõ 193 Lý Nhân Tông</t>
  </si>
  <si>
    <t>Ngõ Nam: đường Lý Nhân Tông</t>
  </si>
  <si>
    <t>Từ đường Lý Nhân Tông đến SN 02F</t>
  </si>
  <si>
    <t>Từ đường Lý Nhân Tông - nhà bà Tư (SN 02)</t>
  </si>
  <si>
    <t>38.3</t>
  </si>
  <si>
    <t>Từ nhà bà Lan Bình - hết thửa đất nhà ông Mợi</t>
  </si>
  <si>
    <t>Ngõ 13 Phố Nam</t>
  </si>
  <si>
    <t>Đường Tú Xương</t>
  </si>
  <si>
    <t>40.1</t>
  </si>
  <si>
    <t>Từ đường Lý Nhân Tông - Dương Đình Nghệ</t>
  </si>
  <si>
    <t>40.2</t>
  </si>
  <si>
    <t>Từ Nhà văn hóa phố Nam đến 100m cuối đường</t>
  </si>
  <si>
    <t>Ngõ 236 - Lý Nhân Tông</t>
  </si>
  <si>
    <t>41.1</t>
  </si>
  <si>
    <t>41.2</t>
  </si>
  <si>
    <t>Ngõ 46 Lý Nhân Tông</t>
  </si>
  <si>
    <t>42.1</t>
  </si>
  <si>
    <t>Ngõ 65 Lý Nhân Tông</t>
  </si>
  <si>
    <t>Ngõ 35 Lý Nhân Tông</t>
  </si>
  <si>
    <t>44.1</t>
  </si>
  <si>
    <t>Sâu dưới 50m</t>
  </si>
  <si>
    <t>44.2</t>
  </si>
  <si>
    <t>Sâu từ 50m đến hết ngõ</t>
  </si>
  <si>
    <t>Ngõ 07 Lý Nhân Tông</t>
  </si>
  <si>
    <t>Ngõ 34 Lý Nhân Tông</t>
  </si>
  <si>
    <t>Đường Trần Xuân Soạn: Từ đường Quốc lộ 1A đến đường Lý Nhân Tông</t>
  </si>
  <si>
    <t>67.1</t>
  </si>
  <si>
    <t>Ngõ 51 Trần Xuân Soạn</t>
  </si>
  <si>
    <t>-</t>
  </si>
  <si>
    <t>Sâu đến 50,0m</t>
  </si>
  <si>
    <t>Từ sâu hơn 50m đến hết ngõ</t>
  </si>
  <si>
    <t>67.2</t>
  </si>
  <si>
    <t>Ngõ 11 Trần Xuân Soạn</t>
  </si>
  <si>
    <t>Sâu từ hơn 50m đến hết ngõ</t>
  </si>
  <si>
    <t>67.3</t>
  </si>
  <si>
    <t>Ngõ 04 Trần Xuân Soạn</t>
  </si>
  <si>
    <t>Ngõ sâu 50m</t>
  </si>
  <si>
    <t>Ngõ sâu từ 50m đến hết ngõ</t>
  </si>
  <si>
    <t>4.500</t>
  </si>
  <si>
    <t>67.4</t>
  </si>
  <si>
    <t>Ngõ 28 Trần Xuân Soạn (sâu dưới 100m)</t>
  </si>
  <si>
    <t>67.5</t>
  </si>
  <si>
    <t>Ngõ 76 Trần Xuân Soạn (sâu dưới 50m)</t>
  </si>
  <si>
    <t>67.6</t>
  </si>
  <si>
    <t>Ngõ 109 lòng đườg &lt;3,0m</t>
  </si>
  <si>
    <t>Sâu dưới 50,0m</t>
  </si>
  <si>
    <t>Sâu dưới 100,0m</t>
  </si>
  <si>
    <t>Sâu từ hơn 100m đến 200m</t>
  </si>
  <si>
    <t>Sâu từ hơn 200m đến hết ngõ</t>
  </si>
  <si>
    <t>Sâu từ hơn 200m đến hết ngoc</t>
  </si>
  <si>
    <t>3.500</t>
  </si>
  <si>
    <t>67.7</t>
  </si>
  <si>
    <t>Ngõ 93 lòng đường &lt;3,0m</t>
  </si>
  <si>
    <t>67.8</t>
  </si>
  <si>
    <t>Ngõ 58 lòng đường &lt;3,0m</t>
  </si>
  <si>
    <t>67.9</t>
  </si>
  <si>
    <t>Ngõ Sùng - đường Trần Xuân Soạn</t>
  </si>
  <si>
    <t>Đường Thọ Hạc: Từ QLộ 1A đến Khu QH Đông Bắc Ga</t>
  </si>
  <si>
    <t>Ngõ Thắng: đường Thọ Hạc</t>
  </si>
  <si>
    <t>70.1</t>
  </si>
  <si>
    <t>70.2</t>
  </si>
  <si>
    <t>70.3</t>
  </si>
  <si>
    <t>Ngõ Đông: từ đường Thọ Hạc:</t>
  </si>
  <si>
    <t>71</t>
  </si>
  <si>
    <t>71.1</t>
  </si>
  <si>
    <t>71.2</t>
  </si>
  <si>
    <t>Ngõ 33 - Thọ Hạc:</t>
  </si>
  <si>
    <t>72</t>
  </si>
  <si>
    <t>72.1</t>
  </si>
  <si>
    <t>72.2</t>
  </si>
  <si>
    <t>Ngõ 43 - Thọ Hạc:</t>
  </si>
  <si>
    <t>73</t>
  </si>
  <si>
    <t>73.1</t>
  </si>
  <si>
    <t>73.2</t>
  </si>
  <si>
    <t>Ngõ 63 - Thọ Hạc: Ngõ sâu &lt; 100m</t>
  </si>
  <si>
    <t>74</t>
  </si>
  <si>
    <t>Ngõ 77 - Thọ Hạc: Ngõ sâu &lt; 100m</t>
  </si>
  <si>
    <t>75</t>
  </si>
  <si>
    <t>Ngõ 78 - Thọ Hạc:</t>
  </si>
  <si>
    <t>76.1</t>
  </si>
  <si>
    <t>76.2</t>
  </si>
  <si>
    <t>Ngõ 58 - Thọ Hạc:</t>
  </si>
  <si>
    <t>77.1</t>
  </si>
  <si>
    <t>77.2</t>
  </si>
  <si>
    <t>Ngõ 32 - Thọ Hạc:</t>
  </si>
  <si>
    <t>78.1</t>
  </si>
  <si>
    <t>78.2</t>
  </si>
  <si>
    <t>Ngõ 26 - Thọ Hạc: Sâu dưới 100m</t>
  </si>
  <si>
    <t>Ngõ 14 - Thọ Hạc: Sâu dưới 50m</t>
  </si>
  <si>
    <t>Đường Đặng Tiến Đông:</t>
  </si>
  <si>
    <t>81.1</t>
  </si>
  <si>
    <t>Từ đường Tô Vĩnh Diện đến đường Lý Nhân Tông</t>
  </si>
  <si>
    <t>81.2</t>
  </si>
  <si>
    <t>Từ đường Lý Nhân Tông đến giáp khu QH Đông Bắc Ga</t>
  </si>
  <si>
    <t>Ngõ 01 Đặng Tiến Đông</t>
  </si>
  <si>
    <t>82.1</t>
  </si>
  <si>
    <t>82.2</t>
  </si>
  <si>
    <t>Ngõ 08 - Đặng Tiễn Đông: Sâu dưới 100m</t>
  </si>
  <si>
    <t>Ngõ 22 Đặng Tiến Đông: ngõ sâu &lt; 100m</t>
  </si>
  <si>
    <t>84</t>
  </si>
  <si>
    <t>Ngõ 36 Đặng Tiến Đông</t>
  </si>
  <si>
    <t>85</t>
  </si>
  <si>
    <t>85.1</t>
  </si>
  <si>
    <t>85.2</t>
  </si>
  <si>
    <t>Ngõ 54 Đặng Tiến Đông</t>
  </si>
  <si>
    <t>86</t>
  </si>
  <si>
    <t>86.1</t>
  </si>
  <si>
    <t>86.2</t>
  </si>
  <si>
    <t>Ngõ 60 - Đặng Tiến Đông: Sâu dưới 100m</t>
  </si>
  <si>
    <t>87</t>
  </si>
  <si>
    <t>Ngõ 88 - Đặng Tiến Đông</t>
  </si>
  <si>
    <t>88</t>
  </si>
  <si>
    <t>88.1</t>
  </si>
  <si>
    <t>88.2</t>
  </si>
  <si>
    <t>Ngõ 45 - Đặng Tiến Đông: Sâu dưới 100m</t>
  </si>
  <si>
    <t>89</t>
  </si>
  <si>
    <t>Ngõ 37 - Đặng Tiến Đông: Sâu dưới 50m</t>
  </si>
  <si>
    <t>90</t>
  </si>
  <si>
    <t>Ngõ 37 - Đặng Tiến Đông: Sâu dưới 100m</t>
  </si>
  <si>
    <t>91</t>
  </si>
  <si>
    <t>Đường Trần Nguyên Hãn:</t>
  </si>
  <si>
    <t>92</t>
  </si>
  <si>
    <t>92.1</t>
  </si>
  <si>
    <t>Từ đường Trần Xuân Soạn đến đường Đặng Tiến Đông</t>
  </si>
  <si>
    <t>92.2</t>
  </si>
  <si>
    <t>Từ đường Đặng Tiến Đông đến giáp sở LĐTBXH</t>
  </si>
  <si>
    <t>Ngõ 07 Trần Nguyên Hãn</t>
  </si>
  <si>
    <t>93</t>
  </si>
  <si>
    <t>93.1</t>
  </si>
  <si>
    <t>93.2</t>
  </si>
  <si>
    <t>Ngõ 06 - Trần Nguyên Hãn: Sâu dưới 50m</t>
  </si>
  <si>
    <t>94</t>
  </si>
  <si>
    <t>Ngõ 17 - Trần Nguyên Hãn: Sâu dưới 50m</t>
  </si>
  <si>
    <t>95</t>
  </si>
  <si>
    <t>Ngõ 43 - Trần Nguyên Hãn: Sâu dưới 50m</t>
  </si>
  <si>
    <t>96</t>
  </si>
  <si>
    <t>Ngõ 53 - Trần Nguyên Hãn: Sâu dưới 50m</t>
  </si>
  <si>
    <t>97</t>
  </si>
  <si>
    <t>Ngõ 66 - Trần Nguyên Hãn: Sâu dưới 50m</t>
  </si>
  <si>
    <t>98</t>
  </si>
  <si>
    <t>Ngõ 70 - Trần Nguyên Hãn: Sâu dưới 50m</t>
  </si>
  <si>
    <t>99</t>
  </si>
  <si>
    <t>Đường Đào Duy Anh: Từ Cao Bá Quát đến sông cầu Sâng</t>
  </si>
  <si>
    <t>100</t>
  </si>
  <si>
    <t>Đường Lương Đình Của: Từ Cao Bá Quát đến sông cầu Sâng</t>
  </si>
  <si>
    <t>101</t>
  </si>
  <si>
    <t>101.1</t>
  </si>
  <si>
    <t>Ngõ 22 Lương Đình Của</t>
  </si>
  <si>
    <t>Đường Nguyễn Tuân: Từ đường Đội Cung đến đường Cao Bá Quát</t>
  </si>
  <si>
    <t>102</t>
  </si>
  <si>
    <t>Đường Tôn Thất Tùng: Từ Đội Cung đến khu Mai Xuân Dương</t>
  </si>
  <si>
    <t>103</t>
  </si>
  <si>
    <t>Đường khu Điện Cơ: Từ Đội Cung đến sông cầu Sâng</t>
  </si>
  <si>
    <t>104</t>
  </si>
  <si>
    <t>Các đường ngang dọc trong khu MBQH Mai Xuân Dương</t>
  </si>
  <si>
    <t>105</t>
  </si>
  <si>
    <t>105.1</t>
  </si>
  <si>
    <t>Đường Việt Bắc, Đường Quán Giò</t>
  </si>
  <si>
    <t>105.2</t>
  </si>
  <si>
    <t>Đường Nguyễn Bính, Đường Lê Chân</t>
  </si>
  <si>
    <t>105.3</t>
  </si>
  <si>
    <t>Khu biệt thự Mai Xuân Dương: Từ đường Quán Giò đến Lê Hồng Sơn</t>
  </si>
  <si>
    <t>105.4</t>
  </si>
  <si>
    <t>Mặt đường Việt Bắc (Khu Biệt thự)</t>
  </si>
  <si>
    <t>105.5</t>
  </si>
  <si>
    <t>Mặt đường Mai Xuân Dương (giáp sân bóng, khu thương mại)</t>
  </si>
  <si>
    <t>105.6</t>
  </si>
  <si>
    <t>Đường Thế Lữ:</t>
  </si>
  <si>
    <t>105.6.1</t>
  </si>
  <si>
    <t>Từ đường Bà Triệu đến Chợ Đông Thọ</t>
  </si>
  <si>
    <t>105.6.2</t>
  </si>
  <si>
    <t>Từ đường Lê Chân đến Lê Hồng Sơn</t>
  </si>
  <si>
    <t>105.6.3</t>
  </si>
  <si>
    <t>Đường Lê Hồng Sơn: Từ đường Đội Cung đến Cù Chính Lan</t>
  </si>
  <si>
    <t>MB Hoàng Long, phố Đoàn: Từ đường Võ Nguyên Lượng đến Thành Thái</t>
  </si>
  <si>
    <t>106</t>
  </si>
  <si>
    <t>106.1</t>
  </si>
  <si>
    <t>Đường có chiều rộng lòng đường &gt;= 7,5 m</t>
  </si>
  <si>
    <t>106.2</t>
  </si>
  <si>
    <t>Đường có chiều rộng lòng đường &lt; 7,5 m</t>
  </si>
  <si>
    <t>MBQH 35: đường có mặt cắt 20m</t>
  </si>
  <si>
    <t>107</t>
  </si>
  <si>
    <t>MBQH 35: các đường còn lại</t>
  </si>
  <si>
    <t>108</t>
  </si>
  <si>
    <t>Đường Dụ Tượng</t>
  </si>
  <si>
    <t>134</t>
  </si>
  <si>
    <t>Từ đường Lý Nhân Tông đến Trường MN Điện Biên</t>
  </si>
  <si>
    <t>Từ đường Minh Không đến cuối Ngõ 370 Lý Nhân Tông</t>
  </si>
  <si>
    <t>135</t>
  </si>
  <si>
    <t>Ngõ 22 Dụ Tượng</t>
  </si>
  <si>
    <t>Ngõ 08 Dụ Tượng</t>
  </si>
  <si>
    <t>Ngõ 37 - Đội Cung (ngõ sâu &lt; 100m)</t>
  </si>
  <si>
    <t>139</t>
  </si>
  <si>
    <t>Ngõ 32 - Đội Cung (ngõ sâu &lt; 50m)</t>
  </si>
  <si>
    <t>140</t>
  </si>
  <si>
    <t>Ngõ 69 - Đội Cung:</t>
  </si>
  <si>
    <t>141</t>
  </si>
  <si>
    <t>141.1</t>
  </si>
  <si>
    <t>Ngõ sâu &lt; 100m, rộng &lt; 2m</t>
  </si>
  <si>
    <t>141.2</t>
  </si>
  <si>
    <t>Ngõ sâu &lt; 100m, rộng &gt;3,0m</t>
  </si>
  <si>
    <t>Ngõ 95 - Đội Cung:</t>
  </si>
  <si>
    <t>142</t>
  </si>
  <si>
    <t>142.1</t>
  </si>
  <si>
    <t>142.2</t>
  </si>
  <si>
    <t>Ngõ 88 - Đội Cung (đường Đội Cung - khu Mai Xuân Dương)</t>
  </si>
  <si>
    <t>143</t>
  </si>
  <si>
    <t>Ngõ Quang Vinh (đường Đội Cung - hết ngõ)</t>
  </si>
  <si>
    <t>144</t>
  </si>
  <si>
    <t>Ngõ 195 Lý Nhân Tông</t>
  </si>
  <si>
    <t>151</t>
  </si>
  <si>
    <t>Ngõ 87 Lý Nhân Tông</t>
  </si>
  <si>
    <t>Ngõ 30 Ỷ Lan</t>
  </si>
  <si>
    <t>153</t>
  </si>
  <si>
    <t>MBQH Khu tái định cư KĐT mới ven sông Hạc (Khu TĐC - MBQH số 3037)</t>
  </si>
  <si>
    <t>161.1</t>
  </si>
  <si>
    <t>Đường nội bộ lòng đường &gt;= 7,5m</t>
  </si>
  <si>
    <t>154.1</t>
  </si>
  <si>
    <t>161.2</t>
  </si>
  <si>
    <t>Đường nội bộ lòng đường &lt; 7,5m</t>
  </si>
  <si>
    <t>154.2</t>
  </si>
  <si>
    <t>MBQH số 3514 (KĐT phía Đông Đại lộ Bắc Nam):</t>
  </si>
  <si>
    <t>162.1</t>
  </si>
  <si>
    <t>Đường nội bộ lòng đường 15m</t>
  </si>
  <si>
    <t>162.2</t>
  </si>
  <si>
    <t>Đường nội bộ lòng đường 10,5m</t>
  </si>
  <si>
    <t>162.3</t>
  </si>
  <si>
    <t>Đường nội bộ lòng đường 7,5m</t>
  </si>
  <si>
    <t>162.4</t>
  </si>
  <si>
    <t>MBQH số 1985 (TTTM và nhà phố Eden thuộc KĐT phía Đông Đại lộ Bắc Nam):</t>
  </si>
  <si>
    <t>163.1</t>
  </si>
  <si>
    <t>Đường Nguyễn Xiển</t>
  </si>
  <si>
    <r>
      <rPr>
        <b/>
        <sz val="13"/>
        <rFont val="Times New Roman"/>
        <family val="1"/>
      </rPr>
      <t>VI</t>
    </r>
  </si>
  <si>
    <t>PHƯỜNG TÂN SƠN (PHƯỜNG PHÚ SƠN)</t>
  </si>
  <si>
    <t>Đường Triệu Quốc Đạt: Từ đường Hạc Thành đến đường Dương Đình Nghệ</t>
  </si>
  <si>
    <t>Từ đường Lê Quý Đôn đến ĐL Đông Tây</t>
  </si>
  <si>
    <t>Đại lộ Lê Lợi: Từ cầu vượt đường sắt đến đường Hạc Thành</t>
  </si>
  <si>
    <t>Đường Dương Đình Nghệ</t>
  </si>
  <si>
    <t>Từ Nguyễn Trãi đến chân cầu vượt Phú Sơn</t>
  </si>
  <si>
    <t>Từ chân cầu vượt Phú Sơn đến Triệu Quốc Đạt</t>
  </si>
  <si>
    <t>Đường gom hai bên cầu vượt đường sắt</t>
  </si>
  <si>
    <t>Đường Lê Văn Hưu</t>
  </si>
  <si>
    <t>Từ đường Nguyễn Trãi đến Đại lộ Đông Tây</t>
  </si>
  <si>
    <t>Từ đường Nguyễn Trãi đến Trường MN Phan Đình Phùng</t>
  </si>
  <si>
    <t>Đường Phạm Ngọc Thạch:</t>
  </si>
  <si>
    <t>Từ đường Lê Văn Hưu đến Ngô Sỹ Liên</t>
  </si>
  <si>
    <t>Từ đường Ngô Sỹ Liên đến hết đường</t>
  </si>
  <si>
    <t>Phan Huy chú:</t>
  </si>
  <si>
    <t>Từ Hồ Cửa Đình đến Ngô Sỹ Liên</t>
  </si>
  <si>
    <t>Từ Ngô Sỹ Liên đến hết Ngõ (Ngõ 11 Ngô Sỹ Liên)</t>
  </si>
  <si>
    <t>Nguyên Hồng: Từ SN 72 đến Trường Tiểu học Tân Sơn</t>
  </si>
  <si>
    <t>Đường Nam Cao: Từ ngõ 63 đến Ngô Sỹ Liên</t>
  </si>
  <si>
    <t>Trần Huy liệu: Từ Phan Huy ích đến Ngô Sỹ Liên</t>
  </si>
  <si>
    <t>Nhữ Bá Sỹ: Từ Phan Huy ích đến Ngô Sỹ Liên</t>
  </si>
  <si>
    <t>Lê Tất Đắc: Từ Phan Huy ích đến Ngô Sỹ Liên</t>
  </si>
  <si>
    <t>Đường Phan Huy ích:</t>
  </si>
  <si>
    <t>Từ đường Nguyễn Trãi đến Phan Huy Chú</t>
  </si>
  <si>
    <t>Từ đường Phan Huy Chú đến ĐL Đông Tây</t>
  </si>
  <si>
    <t>Đường Ngô Sỹ Liên: Từ Nguyễn Trãi đến ĐL Đông Tây</t>
  </si>
  <si>
    <t>Đường Nguyễn Trung Trực: Từ Nguyễn Trãi đến đường Cột Cờ</t>
  </si>
  <si>
    <t>Vũ Trọng Phụng: Từ Nguyễn Trãi đến Nguyễn Trung Trực</t>
  </si>
  <si>
    <t>Nguyễn Gia Thiều: Từ Nguyễn Trãi đến Ngõ 5 Lê Văn Hưu</t>
  </si>
  <si>
    <t>Đường Cửa Hữu:</t>
  </si>
  <si>
    <t>Từ Nguyễn Trãi đến đường Cột Cờ</t>
  </si>
  <si>
    <t>Từ đường Cọt Cờ đến Nguyễn Khoát</t>
  </si>
  <si>
    <t>Nguyễn Xuân Khoát: Từ Dương Đình Nghệ đến Cửa Hữu</t>
  </si>
  <si>
    <t>Ngõ 6 Lê Văn Hưu</t>
  </si>
  <si>
    <t>11.500</t>
  </si>
  <si>
    <t>Đường Cột Cờ: Từ Dương Đình Nghệ đến Hạc Thành</t>
  </si>
  <si>
    <t>Cao Điển: Từ Dương Đình Nghệ đến hết</t>
  </si>
  <si>
    <t>Hoàng Bá Đạt: Từ Dương Đình Nghệ đến hết</t>
  </si>
  <si>
    <t>Nguyễn Phương: Từ Dương Đình Nghệ đến hết</t>
  </si>
  <si>
    <t>Lưu Hữu Phước: Từ Dương Đình Nghệ đến hết</t>
  </si>
  <si>
    <t>Hồ Xuân Hương: Từ Triệu Quốc Đạt đến Đại lộ Lê Lợi</t>
  </si>
  <si>
    <t>Ngõ 1, 3, 5 Lê Văn Hưu</t>
  </si>
  <si>
    <t>Ngõ 42 Đại lộ Lê Lợi (Khu TT Thủy lợi)</t>
  </si>
  <si>
    <t>Ngõ 53 Đại lộ Lê Lợi (Khu TT XNK rau quả)</t>
  </si>
  <si>
    <t>Ngõ 49B Đại lộ Lê Lợi (KTT Thủy sản)</t>
  </si>
  <si>
    <t>Ngõ 219 Nguyễn Xuân Khoát</t>
  </si>
  <si>
    <t>Ngõ Phú Cường:</t>
  </si>
  <si>
    <t>Từ Nguyễn Trãi đến SN 15A</t>
  </si>
  <si>
    <t>Từ SN 15A đến hết ngõ</t>
  </si>
  <si>
    <t>Ngõ 7 TDTT</t>
  </si>
  <si>
    <t>35.1</t>
  </si>
  <si>
    <t>Từ đường Cột Cờ đến sâu 50m</t>
  </si>
  <si>
    <t>35.2</t>
  </si>
  <si>
    <t>Ngõ 1 Cột Cờ</t>
  </si>
  <si>
    <t>36.1</t>
  </si>
  <si>
    <t>Đến sâu 50m</t>
  </si>
  <si>
    <t>36.2</t>
  </si>
  <si>
    <t>Từ sâu hơn 50m đến 100m</t>
  </si>
  <si>
    <t>36.3</t>
  </si>
  <si>
    <t>Từ sâu hơn 100m đến hết ngõ</t>
  </si>
  <si>
    <t>Ngõ 5 Cột Cờ (Địa chính)</t>
  </si>
  <si>
    <t>Ngõ 9 Cột cờ (Điện máy)</t>
  </si>
  <si>
    <t>Ngõ 63 Nam cao</t>
  </si>
  <si>
    <t>Ngõ 15 Cửa Hữu</t>
  </si>
  <si>
    <t>Ngõ 30 Cửa Hữu</t>
  </si>
  <si>
    <t>Ngõ 18 Cửa Hữu</t>
  </si>
  <si>
    <t>42.2</t>
  </si>
  <si>
    <t>Ngõ 10 Phan Huy ích</t>
  </si>
  <si>
    <t>43.1</t>
  </si>
  <si>
    <t>43.2</t>
  </si>
  <si>
    <t>Ngõ 20, 34 Phan Huy ích</t>
  </si>
  <si>
    <t>Ngõ Giao thông: Từ đường Nguyễn Trung Trực</t>
  </si>
  <si>
    <t>Ngõ Hội Đồng</t>
  </si>
  <si>
    <t>46.4</t>
  </si>
  <si>
    <t>Ngõ Hội Đồng I: Từ Ngô Sỹ Liên đến Phan Bội Châu</t>
  </si>
  <si>
    <t>46.2</t>
  </si>
  <si>
    <t>Ngõ Hội Đồng II: Bên phía Bắc ngõ Hội đồng1</t>
  </si>
  <si>
    <t>46.3</t>
  </si>
  <si>
    <t>Ngõ Hội Đồng II: Bên phía Nam ngõ Hội đồng1</t>
  </si>
  <si>
    <t>Ngõ 91 Nguyên Hồng</t>
  </si>
  <si>
    <t>Ngõ 18 Lê Văn Hưu</t>
  </si>
  <si>
    <t>Ngõ 42 Lê Văn Hưu</t>
  </si>
  <si>
    <t>50.1</t>
  </si>
  <si>
    <t>50.2</t>
  </si>
  <si>
    <t>Ngõ 26, 34, 46 Hạc Thành</t>
  </si>
  <si>
    <t>Ngõ 56, 72 Hạc Thành</t>
  </si>
  <si>
    <t>Ngõ 16, 26, 40 Phan Bội Châu</t>
  </si>
  <si>
    <t>Ngõ 44 Phan Bội Châu</t>
  </si>
  <si>
    <t>54.3</t>
  </si>
  <si>
    <t>Ngõ 54 Phan Bội Châu</t>
  </si>
  <si>
    <t>Ngõ 78 Phan Bội Châu</t>
  </si>
  <si>
    <t>Ngõ 86 Phan Bội Châu</t>
  </si>
  <si>
    <t>57.1</t>
  </si>
  <si>
    <t>57.2</t>
  </si>
  <si>
    <t>Ngõ 94 Phan Bội Châu</t>
  </si>
  <si>
    <t>Ngõ 104 Phan Bội Châu</t>
  </si>
  <si>
    <t>Ngõ 118 Phan Bội châu</t>
  </si>
  <si>
    <t>60.1</t>
  </si>
  <si>
    <t>60.2</t>
  </si>
  <si>
    <t>60.3</t>
  </si>
  <si>
    <t>Ngõ 130, 146, 154, 190, 202, 208 Phan Bội Châu</t>
  </si>
  <si>
    <t>Ngõ 139, 112 Dương Đình Nghệ</t>
  </si>
  <si>
    <t>Ngõ 140 Dương Đình Nghệ</t>
  </si>
  <si>
    <t>Ngõ 193 Dương Đình Nghệ</t>
  </si>
  <si>
    <t>Ngõ 27 Ngô Sỹ Liên</t>
  </si>
  <si>
    <t>65.1</t>
  </si>
  <si>
    <t>Đen SN 09</t>
  </si>
  <si>
    <t>65.2</t>
  </si>
  <si>
    <t>Từ SN 09 đến hết ngõ</t>
  </si>
  <si>
    <t>Ngõ 60 Phan Huy Chú</t>
  </si>
  <si>
    <t>Ngõ 74 Phan Huy Chú</t>
  </si>
  <si>
    <t>Ngõ Phan Huy ích từ SN 17 đến SN 31 Phan Huy ích</t>
  </si>
  <si>
    <t>Ngõ 43 Cửa Hữu (đến Lê Văn Hưu)</t>
  </si>
  <si>
    <t>Ngõ 239 Nguyễn Trãi</t>
  </si>
  <si>
    <t>Ngõ 275 Nguyễn Trãi</t>
  </si>
  <si>
    <t>Ngõ 289 Nguyễn Trãi</t>
  </si>
  <si>
    <t>Ngõ 305, 308, 314, 315 Nguyễn Trãi</t>
  </si>
  <si>
    <t>Ngõ 18 Cao Điền</t>
  </si>
  <si>
    <t>74.1</t>
  </si>
  <si>
    <t>74.2</t>
  </si>
  <si>
    <t>Ngõ 18 Hoàng Bá Đạt</t>
  </si>
  <si>
    <t>Ngõ 6 Dương Đình Nghệ</t>
  </si>
  <si>
    <t>Ngõ 8 Dương Đình Nghệ</t>
  </si>
  <si>
    <t>Ngõ 10 Dương Đình Nghệ</t>
  </si>
  <si>
    <t>Ngõ 24, 38, 19 Dương Đình Nghệ</t>
  </si>
  <si>
    <t>Ngõ 80, 92, 132, 160 Dương Đình Nghệ</t>
  </si>
  <si>
    <t>Ngõ 26 Hồ Xuân Hương</t>
  </si>
  <si>
    <t>Ngõ 28 Hồ Xuân Hương</t>
  </si>
  <si>
    <t>Ngõ 61 Triệu Quốc Đạt</t>
  </si>
  <si>
    <t>83.1</t>
  </si>
  <si>
    <t>83.2</t>
  </si>
  <si>
    <t>83.3</t>
  </si>
  <si>
    <t>Ngõ 92 Hạc Thành</t>
  </si>
  <si>
    <t>Đường ngang dọc MBQH 425</t>
  </si>
  <si>
    <t>Đoạn quay ra Đại lộ Đông Tây</t>
  </si>
  <si>
    <t>Đoạn quay ra hồ Đồng Chiệc</t>
  </si>
  <si>
    <t>85.3</t>
  </si>
  <si>
    <t>Các đường nội bộ còn lại</t>
  </si>
  <si>
    <t>13.500</t>
  </si>
  <si>
    <t>Ngõ 21 Ngô Sỹ Liên (từ Ngô Sỹ Liên đến số nhà 9/21 Ngô Sỹ Liên)</t>
  </si>
  <si>
    <t>Ngõ 41 Cửa Hữu (từ Cửa Hữu đến Lê Văn Hưu)</t>
  </si>
  <si>
    <t>Ngõ 17 Cửa Hữu (từ Cửa Hữu đến Lê Văn Hưu)</t>
  </si>
  <si>
    <t>Ngõ 45 Nguyễn Trung Trực</t>
  </si>
  <si>
    <t>PHƯỜNG PHÚ SƠN</t>
  </si>
  <si>
    <r>
      <rPr>
        <b/>
        <sz val="13"/>
        <rFont val="Times New Roman"/>
        <family val="1"/>
      </rPr>
      <t>VII</t>
    </r>
  </si>
  <si>
    <t>Đại lộ Lê Lợi: Từ ngã tư Phú Thọ đến cầu vượt đường sắt</t>
  </si>
  <si>
    <t>Ngõ 860: Từ Nguyễn Trãi đến hết ngõ</t>
  </si>
  <si>
    <t>6.200</t>
  </si>
  <si>
    <t>Ngõ Phú lập: Từ Nguyễn Trãi đến hết ngõ</t>
  </si>
  <si>
    <t>Ngõ Phú Liên: Từ Nguyễn Trãi đến hết ngõ</t>
  </si>
  <si>
    <t>MbQH 17</t>
  </si>
  <si>
    <t>Ngõ Phú Vinh: Từ Nguyễn Trãi đến 100m (phía Đông đường Nguyễn Trãi)</t>
  </si>
  <si>
    <t>Ngõ Phương Đông từ đường Nguyễn Trãi</t>
  </si>
  <si>
    <t>Ngõ Phú Quý từ đường Nguyễn Trãi đến đường Đại lộ Đông Tây</t>
  </si>
  <si>
    <t>Ngõ Chợ Phú Thọ từ đường Nguyễn Trãi</t>
  </si>
  <si>
    <t>Ngõ 518 từ đường Nguyễn Trãi đến hết ngõ</t>
  </si>
  <si>
    <t>Ngõ 540 từ đường Nguyễn Trãi đến Cty May Việt Thanh</t>
  </si>
  <si>
    <t>Ngõ 586 từ đường Nguyễn Trãi đến hết ngõ</t>
  </si>
  <si>
    <t>Ngõ 594 từ đường Nguyễn Trãi đến hết ngõ</t>
  </si>
  <si>
    <t>Ngõ 616 từ đường Nguyễn Trãi đến hết ngõ (ngõ cụt)</t>
  </si>
  <si>
    <t>MB 17 cũ (bộ đội xăng dầu )</t>
  </si>
  <si>
    <t>8.200</t>
  </si>
  <si>
    <t>Ngõ 823 (Mb44,1301)</t>
  </si>
  <si>
    <t>Ngõ Phú Thứ: Từ đường Nguyễn Trãi đến hết ngõ</t>
  </si>
  <si>
    <t>Ngõ Đàn Xã Tắc: Từ đường Nguyễn Trãi đến hết ngõ</t>
  </si>
  <si>
    <t>Đường Lăng Viên: Từ đường Nguyễn Trãi đến MB 7553</t>
  </si>
  <si>
    <t>Đường Dốc Ga: Từ đường Nguyễn Trãi đến hết đường</t>
  </si>
  <si>
    <t>Mặt bằng XN ô tô Vận tải từ đường Dốc Ga đến hết đường</t>
  </si>
  <si>
    <t>9.700</t>
  </si>
  <si>
    <t>Ngõ Tân Thảo từ MB XN ô tô vận tải đến hết đường</t>
  </si>
  <si>
    <t>6.700</t>
  </si>
  <si>
    <t>Ngõ Phú Chung - MBQH 212, ngõ Phú Thành</t>
  </si>
  <si>
    <t>Ngõ 33 từ đường Dôc Ga đến hết ngõ</t>
  </si>
  <si>
    <t>Ngõ 65 từ đường Dốc Ga đến hết ngõ</t>
  </si>
  <si>
    <t>Ngõ 951 từ đường Nguyễn Trãi đến hết ngõ</t>
  </si>
  <si>
    <t>Đường Phố Tây Ga từ đường Dốc Ga đến ngõ Phú Vinh</t>
  </si>
  <si>
    <t>Đường Phố Tây Ga từ đường Dốc Ga đến C.Ty Nam Phát</t>
  </si>
  <si>
    <t>Đường Phú Thọ 3 từ Đại lộ Lê Lợi đến hết ngõ</t>
  </si>
  <si>
    <t>Ngõ Vạn Tiến: Từ Quốc lộ 47 đến hết ngõ</t>
  </si>
  <si>
    <t>Ngõ 38 từ Nguyễn Nhữ Soạn đến hết ngõ</t>
  </si>
  <si>
    <t>MB Hồ Trắng</t>
  </si>
  <si>
    <t>Ngõ 670 từ đường Nguyễn Trãi đến hết ngõ</t>
  </si>
  <si>
    <t>3.400</t>
  </si>
  <si>
    <t>Ngõ 708 từ đường Nguyễn Trãi đến hết ngõ</t>
  </si>
  <si>
    <t>Ngõ 496 từ đường Nguyễn Trãi đến hết ngõ</t>
  </si>
  <si>
    <t>5.200</t>
  </si>
  <si>
    <t>Ngõ 438 Nguyễn Trãi (đoạn từ đường Phú Liên đến sâu 100m)</t>
  </si>
  <si>
    <t>Ngõ 80 - Phú Thọ từ đường Lê Lợi đến hết ngõ</t>
  </si>
  <si>
    <t>Ngõ 823 từ đường Nguyễn Trãi đến hết ngõ</t>
  </si>
  <si>
    <t>Ngõ 835 từ đường Nguyễn Trãi đến hết ngõ</t>
  </si>
  <si>
    <t>MB số 2217 (các đường nội bộ)</t>
  </si>
  <si>
    <t>MB số 2218 (2569)</t>
  </si>
  <si>
    <t>10.500</t>
  </si>
  <si>
    <t>MB số 1748 (các đường nội bộ)</t>
  </si>
  <si>
    <t>MB số 34 (các đường nội bộ)</t>
  </si>
  <si>
    <t>MB số 1636 (các đường nội bộ)</t>
  </si>
  <si>
    <t>Khu dân cư MBQH 502:</t>
  </si>
  <si>
    <t>46.1</t>
  </si>
  <si>
    <t>MB 502-Đường trục chính từ NGã ba Dốc ga đến hết đường</t>
  </si>
  <si>
    <t>MB 502-Đường nội bộ rộng 5.5m</t>
  </si>
  <si>
    <t>MB 502-Đường nội bộ rộng 7.5m</t>
  </si>
  <si>
    <t>MB 502-Đường nội bộ từ trục chính đến ngõ Đàn Xã Tắc</t>
  </si>
  <si>
    <t>46.5</t>
  </si>
  <si>
    <t>MB 502-Đường nội bộ từ nhà bà Kiệm đến hết nhà bà Cẩm</t>
  </si>
  <si>
    <t>Ngõ vào nhà ông Tùng rộng 3m</t>
  </si>
  <si>
    <t>2.500</t>
  </si>
  <si>
    <t>Ngách nối ngõ Lăng Viên</t>
  </si>
  <si>
    <t>Nghách vào ngõ Tân Thảo</t>
  </si>
  <si>
    <t>Ngõ Phú Vinh cách trên 100m</t>
  </si>
  <si>
    <t>3.000</t>
  </si>
  <si>
    <t>Ngõ 80 từ đường Nguyễn Trãi đến hết ngõ</t>
  </si>
  <si>
    <t>Ngõ Lăng Viên</t>
  </si>
  <si>
    <t>Ngách thuộc ngõ 33</t>
  </si>
  <si>
    <t>Ngõ Vạn Tiến cách đường 500m</t>
  </si>
  <si>
    <t>Ngõ Tân Thảo</t>
  </si>
  <si>
    <t>Ngõ Phú Thứ</t>
  </si>
  <si>
    <t>Các ngõ ngang từ Ngõ Đàn Xã Tắc</t>
  </si>
  <si>
    <t>Ngõ nhà bà Viết Hường &lt; 2m</t>
  </si>
  <si>
    <t>Ngách thuộc ngõ 860</t>
  </si>
  <si>
    <t>Khu bộ đội 572-Phú Thọ 3</t>
  </si>
  <si>
    <t>Ngõ 661 từ đường Nguyễn Trãi đến hết ngõ</t>
  </si>
  <si>
    <t>64.1</t>
  </si>
  <si>
    <t>Ngõ Đông Trại từ đường Nguyễn Trãi đến 100m</t>
  </si>
  <si>
    <t>64.2</t>
  </si>
  <si>
    <t>Ngõ Đông Trại từ 100m đến hết ngõ</t>
  </si>
  <si>
    <t>Ngõ 859 từ đường Nguyễn Trãi đến hết ngõ</t>
  </si>
  <si>
    <t>Ngõ 184 - Phú Thọ 4 từ Quốc lộ 47 đến hết ngõ</t>
  </si>
  <si>
    <t>Ngõ 136 - Phú Thọ 4 từ Quốc lộ 47 đến hết ngõ</t>
  </si>
  <si>
    <t>Ngõ 181 - Phú Thọ 4 từ Quốc lộ 47 đến hết ngõ</t>
  </si>
  <si>
    <t>Ngõ 657 - Phú Thọ 4 (vào nhà bà Hoa), từ đường Nguyễn Trãi đến hết ngõ</t>
  </si>
  <si>
    <t>4.200</t>
  </si>
  <si>
    <t>Ngõ 471 từ đường Nguyễn Trãi đến hết ngõ</t>
  </si>
  <si>
    <t>Ngõ 540 từ Cty May Việt Thanh đến hết ngõ</t>
  </si>
  <si>
    <t>Ngõ 560 từ đường Nguyễn Trãi đến hết ngõ</t>
  </si>
  <si>
    <t>Ngõ 438 từ nhà ông Hinh đến hết ngõ</t>
  </si>
  <si>
    <t>Ngõ 804 từ đường Nguyễn Trãi đến hết ngõ</t>
  </si>
  <si>
    <t>Ngõ 493 từ đường Nguyễn Trãi đến hết ngõ</t>
  </si>
  <si>
    <t>Ngõ Phú Thứ 2: Từ đường chính MB 502 đến hết ngõ</t>
  </si>
  <si>
    <t>Ngõ 151 Phú Thọ 4: Từ QL 47 đến hết ngõ</t>
  </si>
  <si>
    <t>Ngõ 500 Nguyễn Trãi</t>
  </si>
  <si>
    <t>Đường Nguyễn Nhữ Soạn</t>
  </si>
  <si>
    <t>Ngõ 724 Nguyễn Trãi</t>
  </si>
  <si>
    <t>Ngõ 38: từ Nguyễn Nhữ Soạn đến hết ngõ</t>
  </si>
  <si>
    <t>MBQH số 533 (các đường ngang dọc trong MB)</t>
  </si>
  <si>
    <t>MBQH số 6804</t>
  </si>
  <si>
    <t>Đường có lòng đường rộng 10,5m</t>
  </si>
  <si>
    <t>Đường có lòng đường rộng 14m</t>
  </si>
  <si>
    <t>11.272</t>
  </si>
  <si>
    <t>Đường có lòng đường rộng 7.5m</t>
  </si>
  <si>
    <t>Đường có lòng đường rộng 7,5m</t>
  </si>
  <si>
    <t>Đường Phú Vinh phía Tây đường Nguyễn Trãi ra đường ĐL Đông Tây</t>
  </si>
  <si>
    <t>Mặt bằng 17, phố Phú Thọ 1</t>
  </si>
  <si>
    <t>Mặt bằng 7553 (MB 73 cũ)</t>
  </si>
  <si>
    <t>Đường trục chính nối đường Lăng Viên</t>
  </si>
  <si>
    <t>Các đường nội bộ MB 7553: Lòng đường 14m</t>
  </si>
  <si>
    <t>11.517</t>
  </si>
  <si>
    <t>86.3</t>
  </si>
  <si>
    <t>Các đường nội bộ MB 7553: Lòng đường 7,5m, vỉa hè 5m</t>
  </si>
  <si>
    <t>10.033</t>
  </si>
  <si>
    <t>86.4</t>
  </si>
  <si>
    <t>Các đường nội bộ MB 7553: Lòng đường 7,5m, vỉa hè 2,5m-3m</t>
  </si>
  <si>
    <t>9.566</t>
  </si>
  <si>
    <t>86.5</t>
  </si>
  <si>
    <t>Các đường nội bộ MB 7553 còn lại</t>
  </si>
  <si>
    <t>MBQH Khu dân cư Đông Nam làng Tân Thọ: Đường nội bộ MB</t>
  </si>
  <si>
    <t>Đại lộ Đông Tây: Đoạn từ đường Trần Bảo đến giáp đường Đại lộ Lê Lợi</t>
  </si>
  <si>
    <t>PHƯỜNG ĐÔNG VỆ:</t>
  </si>
  <si>
    <r>
      <rPr>
        <b/>
        <sz val="13"/>
        <rFont val="Times New Roman"/>
        <family val="1"/>
      </rPr>
      <t>VIII</t>
    </r>
  </si>
  <si>
    <t>Đường Trịnh Khả:</t>
  </si>
  <si>
    <t>Từ đường Nguyễn Huy Tự đến đường Quảng Xá</t>
  </si>
  <si>
    <t>Từ đường Quảng Xá đến đường Lê Thần Tông</t>
  </si>
  <si>
    <t>Từ đường Lê Thần Tông đến đường Lê Thánh Tông</t>
  </si>
  <si>
    <t>Từ QL1A đến hết số nhà 27 đường Mật Sơn</t>
  </si>
  <si>
    <t>Từ SN 27 ngõ 38 Mật Sơn</t>
  </si>
  <si>
    <t>Từ ngõ 38 Mật Sơn đến Cầu Gỗ</t>
  </si>
  <si>
    <t>Từ Cầu Gỗ đến khu dân cư Mỏ Đôlômit</t>
  </si>
  <si>
    <t>Đường Hải Thượng Lãn Ông:</t>
  </si>
  <si>
    <t>Từ đường Quốc Lộ 1A đến đường vào Trường Chính trị tỉnh</t>
  </si>
  <si>
    <t>Từ đường vào Trường Chính trị đến ngõ 262 Hải Thượng Lãn Ông</t>
  </si>
  <si>
    <t>Ngõ 33-Hải Thượng Lãn Ông</t>
  </si>
  <si>
    <t>Ngõ 61 Hải Thượng Lãn Ông</t>
  </si>
  <si>
    <t>Ngõ 77 Hải Thượng Lãn Ông</t>
  </si>
  <si>
    <t>Ngõ 93 Hải Thượng Lãn Ông</t>
  </si>
  <si>
    <t>Ngõ 151 Hải Thượng Lãn Ông</t>
  </si>
  <si>
    <t>Đầu ngõ &lt;= 100</t>
  </si>
  <si>
    <t>&gt; 100 đến hết ngõ</t>
  </si>
  <si>
    <t>Ngõ 175, từ đường Hải Thượng Lãn Ông đến MBQH 4884</t>
  </si>
  <si>
    <t>Ngõ 52 Hải Thượng Lãn Ông</t>
  </si>
  <si>
    <t>Ngõ 116 Hải Thượng Lãn Ông</t>
  </si>
  <si>
    <t>Ngõ 184 Hải Thượng Lãn Ông</t>
  </si>
  <si>
    <t>Ngõ 252 Hải Thượng Lãn Ông</t>
  </si>
  <si>
    <t>Ngõ 262 Hải Thượng Lãn Ông</t>
  </si>
  <si>
    <t>Đường Nguyễn Huy Tự: Tiếp theo đến KTT trường ĐH Hồng Đức</t>
  </si>
  <si>
    <t>Đường Nguyễn Phục: Từ đường Quang Trung đến giáp phường Quảng Thắng</t>
  </si>
  <si>
    <t>Ngõ 11 đường Nguyễn Phục</t>
  </si>
  <si>
    <t>Ngõ 221 Quang Trung 1 và ngõ 06 Lê Thánh Tông</t>
  </si>
  <si>
    <t>Ngõ 247 Quang Trung 1</t>
  </si>
  <si>
    <t>Ngõ 281 Quang Trung 2</t>
  </si>
  <si>
    <t>Ngõ 282 Quang Trung</t>
  </si>
  <si>
    <t>Ngõ 325 Quang Trung 2</t>
  </si>
  <si>
    <t>Ngõ 351 Quang Trung</t>
  </si>
  <si>
    <t>Ngõ 379 Quang Trung</t>
  </si>
  <si>
    <t>Ngõ 410 Quang Trung</t>
  </si>
  <si>
    <t>Ngõ 432 Quang Trung</t>
  </si>
  <si>
    <t>Ngõ 450 Quang Trung</t>
  </si>
  <si>
    <t>Ngõ 456 Quang Trung 1</t>
  </si>
  <si>
    <t>Ngõ 526 Quang Trung 1</t>
  </si>
  <si>
    <t>Ngõ 550 Quang Trung 1</t>
  </si>
  <si>
    <t>Ngõ 628 Quang Trung 2</t>
  </si>
  <si>
    <t>Ngõ 648 Quang Trung 2</t>
  </si>
  <si>
    <t>Ngõ 686 Quang Trung</t>
  </si>
  <si>
    <t>Ngõ 670 Quang Trung 2 (đến giáp khu ngõ 77 Hải Thượng Lãn Ông)</t>
  </si>
  <si>
    <t>Ngõ 716 Quang Trung 2 (đến ngõ 151)</t>
  </si>
  <si>
    <t>Đường Trần Văn Ơn (từ đường Quang Trung)</t>
  </si>
  <si>
    <t>Ngõ 01 Trần Văn Ơn</t>
  </si>
  <si>
    <t>Ngõ 11 Trần Văn Ơn</t>
  </si>
  <si>
    <t>Ngõ 31 Trần Văn Ơn</t>
  </si>
  <si>
    <t>Ngõ 53 Trần Văn Ơn (ngõ 51 cũ)</t>
  </si>
  <si>
    <t>Đường Bùi Sỹ Lâm (từ đường Quang Trung)</t>
  </si>
  <si>
    <t>Các đường ngang nối Trần Văn Ơn và Bùi Sỹ Lâm</t>
  </si>
  <si>
    <t>Đường Ngọc Nữ (Ngõ 284): Từ đường Quang Trung đến đường Lê Thần Tông</t>
  </si>
  <si>
    <t>Trịnh Thị Ngọc Trúc 264: Từ đường Quang Trung đến số nhà 28 Trịnh Thị Ngọc Trúc</t>
  </si>
  <si>
    <t>Trịnh Thị Ngọc Trúc 264: Từ số nhà 28 Trịnh Thị Ngọc Trúc đến Nhà văn hóa Mật Sơn 1</t>
  </si>
  <si>
    <t>Đường Ngọc Nữ (Ngõ 284): Từ đường Lê Thần Tông đến sông nhà Lê</t>
  </si>
  <si>
    <t>Các ngõ ngang, dọc còn lại trong tổ dân phố Mật Sơn 1;2;3</t>
  </si>
  <si>
    <t>Phùng Khắc Khoan (phía Tây đường Quang Trung)</t>
  </si>
  <si>
    <t>Phùng Khắc Khoan (phía Đông đường Quang Trung)</t>
  </si>
  <si>
    <t>Từ đường Quang Trung đến số nhà 17 đường Phùng Khắc Khoan</t>
  </si>
  <si>
    <t>Từ số nhà 13 Phùng Khắc Khoan đến đường Trịnh Khả</t>
  </si>
  <si>
    <t>Ngõ 15 Phùng Khắc Khoan</t>
  </si>
  <si>
    <t>Ngõ 35 Phùng Khắc Khoan</t>
  </si>
  <si>
    <t>Ngõ 55 Phùng Khắc Khoan</t>
  </si>
  <si>
    <t>Lê Khắc Tháo (từ đường Mật Sơn)</t>
  </si>
  <si>
    <t>Đường Kim Đồng (thuộc MB 931): Từ đường Mật Sơn đến giáp phường Ngọc Trạo</t>
  </si>
  <si>
    <t>Đường Quảng Xá:</t>
  </si>
  <si>
    <t>Từ đường Quang Trung đến đường Nguyễn Sơn</t>
  </si>
  <si>
    <t>Từ đường Nguyễn Sơn đến ngã tư Làng Quảng</t>
  </si>
  <si>
    <t>Từ ngã tư Làng Quảng đến cầu Quảng Xá</t>
  </si>
  <si>
    <t>Ngõ 29 Quảng Xá</t>
  </si>
  <si>
    <t>Ngõ 49 Quảng Xá</t>
  </si>
  <si>
    <t>Ngõ 60 Quảng Xá</t>
  </si>
  <si>
    <t>Ngõ 29 Quảng Xá (đến Lê Thần Tông)</t>
  </si>
  <si>
    <t>Ngõ Ngọc Lan</t>
  </si>
  <si>
    <t>Khu Quy hoạch Đông Vệ: 1,2,3,4</t>
  </si>
  <si>
    <t>61.1</t>
  </si>
  <si>
    <t>Đường Lê Công Khai: Từ đường Quảng Xá đến đường Nguyễn Sơn</t>
  </si>
  <si>
    <t>61.2</t>
  </si>
  <si>
    <t>Đường Trần Cao Vân: Từ đường Nguyễn Sơn đến đường Trịnh Khả</t>
  </si>
  <si>
    <t>61.3</t>
  </si>
  <si>
    <t>Đường Lê Bá Giác: Từ đường Nguyễn Sơn đến đường Trịnh Khả</t>
  </si>
  <si>
    <t>61.4</t>
  </si>
  <si>
    <t>Đường Trần Quang Huy: Từ đường Nguyễn Sơn đến đường Trịnh Khả</t>
  </si>
  <si>
    <t>61.5</t>
  </si>
  <si>
    <t>Đường 20 Nguyễn Sơn: Từ đường Nguyễn sơn đến hết đường</t>
  </si>
  <si>
    <t>61.6</t>
  </si>
  <si>
    <t>Đường 34 Nguyễn Sơn: Từ đường Nguyễn sơn đến hết đường</t>
  </si>
  <si>
    <t>MBQH 122-Đông Phát các đường ngang dọc và mặt bằng 1811</t>
  </si>
  <si>
    <t>62.1</t>
  </si>
  <si>
    <t>Đường Nguyễn Công Trứ</t>
  </si>
  <si>
    <t>62.2</t>
  </si>
  <si>
    <t>các đường còn lại</t>
  </si>
  <si>
    <t>Đường Lê Thần Tông: Từ đường Quảng Xá đến đường Trịnh Khả</t>
  </si>
  <si>
    <t>Đường Lê Thần Tông: Từ đường Đại Bi đến đường Trịnh Khả</t>
  </si>
  <si>
    <t>Ngõ 8 Lê Thần Tông</t>
  </si>
  <si>
    <t>Ngõ 14 Lê Thần Tông</t>
  </si>
  <si>
    <t>Ngõ 21 Lê Thần Tông</t>
  </si>
  <si>
    <t>Ngõ 59 Lê Thần Tông</t>
  </si>
  <si>
    <t>Ngõ 67 Lê Thần Tông</t>
  </si>
  <si>
    <t>Ngõ 73 Lê Thần Tông</t>
  </si>
  <si>
    <t>Ngõ 80 Lê Thần Tông</t>
  </si>
  <si>
    <t>Ngõ 90 Lê Thần Tông</t>
  </si>
  <si>
    <t>Ngõ 100 Lê Thần Tông</t>
  </si>
  <si>
    <t>Ngõ 112 Lê Thần Tông</t>
  </si>
  <si>
    <t>Các đường ngang dọc còn lại Tổ dân phố Tạnh Xá 1,2</t>
  </si>
  <si>
    <t>Ngõ 72 Tạnh xá 2</t>
  </si>
  <si>
    <t>Ngõ 93 Tạnh xá 2</t>
  </si>
  <si>
    <t>Ngõ 95 Tạnh xá 2</t>
  </si>
  <si>
    <t>Đường Nguyễn Sơn:</t>
  </si>
  <si>
    <t>79.1</t>
  </si>
  <si>
    <t>Từ đường Kiều Đại đến đường Lê Thần Tông</t>
  </si>
  <si>
    <t>15.300</t>
  </si>
  <si>
    <t>79.2</t>
  </si>
  <si>
    <t>Từ đường Lê Thần Tông đến đường Lạc Long Quân</t>
  </si>
  <si>
    <t>Ngõ 31 Nguyễn Sơn</t>
  </si>
  <si>
    <t>Ngõ 35 Nguyễn Sơn</t>
  </si>
  <si>
    <t>Ngõ 49 Nguyễn Sơn</t>
  </si>
  <si>
    <t>Đường Kiều Đại: Từ QL1A đến hết đường</t>
  </si>
  <si>
    <t>Các ngõ ngang dọc còn lại Tổ dân phố Kiều Đại</t>
  </si>
  <si>
    <t>Ngọc Dao: Các đường ngang dọc trong phố Ngọc Dao</t>
  </si>
  <si>
    <t>Ngõ 33 Ngọc Dao: Từ Lê Thánh Tông đến đường Lương Hữu Khánh</t>
  </si>
  <si>
    <t>Đường Lương Hữu Khánh:</t>
  </si>
  <si>
    <t>87.1</t>
  </si>
  <si>
    <t>Từ đường Võ Nguyên Giáp đến ngõ 119 Lê Thánh Tôn</t>
  </si>
  <si>
    <t>87.2</t>
  </si>
  <si>
    <t>Đoạn từ ngõ 119 Lê Thánh Tông đến đường Âu Cơ</t>
  </si>
  <si>
    <t>87.3</t>
  </si>
  <si>
    <t>Từ 1A đến ngõ 13 Lương Hữu Khánh (phía Nam đường Võ Nguyên Giáp)</t>
  </si>
  <si>
    <t>Ngõ 20 Lương Hữu Khánh</t>
  </si>
  <si>
    <t>Ngõ 32 Lương Hữu Khánh</t>
  </si>
  <si>
    <t>Ngõ 44 Lương Hữu Khánh</t>
  </si>
  <si>
    <t>Ngõ 52 Lương Hữu Khánh</t>
  </si>
  <si>
    <t>Ngõ 124 Lương Hữu Khánh</t>
  </si>
  <si>
    <t>Đường Lê Thánh Tông:</t>
  </si>
  <si>
    <t>Từ đường Quang Trung đến cống tiêu Quảng Đại</t>
  </si>
  <si>
    <t>Từ cống tiêu Quảng Đại đến giáp phường Đông Sơn</t>
  </si>
  <si>
    <t>Ngõ 33 Lê Thánh Tông</t>
  </si>
  <si>
    <t>Ngõ 36 Lê Thánh Tông</t>
  </si>
  <si>
    <t>Ngõ 69 Lê Thánh Tông</t>
  </si>
  <si>
    <t>Ngõ 119 Lê Thánh Tông</t>
  </si>
  <si>
    <t>Ngõ 129 Lê Thánh Tông</t>
  </si>
  <si>
    <t>Ngõ 135 Lê Thánh Tông</t>
  </si>
  <si>
    <t>Ngõ 141 Lê Thánh Tông</t>
  </si>
  <si>
    <t>Ngõ 161 Lê Thánh Tông</t>
  </si>
  <si>
    <t>Ngõ 171 Lê Thánh Tông</t>
  </si>
  <si>
    <t>Ngõ 150 Lê Thánh Tông</t>
  </si>
  <si>
    <t>Ngõ 136 Lê Thánh Tông</t>
  </si>
  <si>
    <t>Ngõ 68 Lê Thánh Tông</t>
  </si>
  <si>
    <t>Hẻm 107 Lê Thánh Tông</t>
  </si>
  <si>
    <t>Hẻm 109 Lê Thánh Tông</t>
  </si>
  <si>
    <t>Các ngõ, hẻm &lt;1,5m</t>
  </si>
  <si>
    <t>Đường Đại Bi</t>
  </si>
  <si>
    <t>109</t>
  </si>
  <si>
    <t>Ngõ 101 Trịnh Khả</t>
  </si>
  <si>
    <t>110</t>
  </si>
  <si>
    <t>Ngõ 121 Trịnh Khả</t>
  </si>
  <si>
    <t>111</t>
  </si>
  <si>
    <t>Ngõ 125 Trịnh Khả</t>
  </si>
  <si>
    <t>112</t>
  </si>
  <si>
    <t>Ngõ 175 Trịnh Khả</t>
  </si>
  <si>
    <t>113</t>
  </si>
  <si>
    <t>Ngõ 177 Trịnh Khả</t>
  </si>
  <si>
    <t>114</t>
  </si>
  <si>
    <t>114.1</t>
  </si>
  <si>
    <t>Đầu ngõ đến &lt;= 100,0 m</t>
  </si>
  <si>
    <t>114.2</t>
  </si>
  <si>
    <t>Từ &gt;100,0 m đến hết ngõ</t>
  </si>
  <si>
    <t>Ngõ 189 Trịnh Khả</t>
  </si>
  <si>
    <t>115</t>
  </si>
  <si>
    <t>Ngõ 193 Trịnh Khả</t>
  </si>
  <si>
    <t>116</t>
  </si>
  <si>
    <t>Ngõ 195 Trịnh Khả</t>
  </si>
  <si>
    <t>117</t>
  </si>
  <si>
    <t>Ngõ 199 Trịnh Khả</t>
  </si>
  <si>
    <t>118</t>
  </si>
  <si>
    <t>Ngõ 201 Trịnh Khả</t>
  </si>
  <si>
    <t>119</t>
  </si>
  <si>
    <t>Ngõ 205 Trịnh Khả</t>
  </si>
  <si>
    <t>120</t>
  </si>
  <si>
    <t>Ngõ 130 Trịnh Khả</t>
  </si>
  <si>
    <t>121</t>
  </si>
  <si>
    <t>Ngõ 134 Trịnh Khả</t>
  </si>
  <si>
    <t>122</t>
  </si>
  <si>
    <t>Các ngõ của đường Mật Sơn</t>
  </si>
  <si>
    <t>Ngõ 38 Mật Sơn</t>
  </si>
  <si>
    <t>123</t>
  </si>
  <si>
    <t>Ngõ 42 Mật Sơn</t>
  </si>
  <si>
    <t>124</t>
  </si>
  <si>
    <t>Ngõ 46 Mật Sơn</t>
  </si>
  <si>
    <t>125</t>
  </si>
  <si>
    <t>Ngõ 74 Mật Sơn</t>
  </si>
  <si>
    <t>126</t>
  </si>
  <si>
    <t>Ngõ 76 Mật Sơn</t>
  </si>
  <si>
    <t>127</t>
  </si>
  <si>
    <t>127.1</t>
  </si>
  <si>
    <t>Đầu ngõ &lt;= 100m</t>
  </si>
  <si>
    <t>127.2</t>
  </si>
  <si>
    <t>Ngõ 80 Mật Sơn</t>
  </si>
  <si>
    <t>128</t>
  </si>
  <si>
    <t>Ngõ 82 Mật Sơn</t>
  </si>
  <si>
    <t>129</t>
  </si>
  <si>
    <t>Ngõ 131 Mật Sơn</t>
  </si>
  <si>
    <t>130</t>
  </si>
  <si>
    <t>Ngõ 149 Mật Sơn</t>
  </si>
  <si>
    <t>131</t>
  </si>
  <si>
    <t>Ngõ 147 Mật Sơn</t>
  </si>
  <si>
    <t>132</t>
  </si>
  <si>
    <t>132.1</t>
  </si>
  <si>
    <t>132.2</t>
  </si>
  <si>
    <t>Ngõ 9 Mật Sơn</t>
  </si>
  <si>
    <t>133</t>
  </si>
  <si>
    <t>Ngõ 25 Mật Sơn</t>
  </si>
  <si>
    <t>Ngõ 31 Mật Sơn</t>
  </si>
  <si>
    <t>Ngõ 43 Mật Sơn</t>
  </si>
  <si>
    <t>136</t>
  </si>
  <si>
    <t>Ngõ 53 Mật Sơn</t>
  </si>
  <si>
    <t>137</t>
  </si>
  <si>
    <t>Ngõ 71 Mật Sơn</t>
  </si>
  <si>
    <t>138</t>
  </si>
  <si>
    <t>Ngõ 93 Mật Sơn</t>
  </si>
  <si>
    <t>Đường Lê Trọng Bích</t>
  </si>
  <si>
    <t>Đường Lạc Long Quân: từ cây xăng Quân đội đến hết đường</t>
  </si>
  <si>
    <t>Khu dân cư MBQH 1413,1131, 790, khu đô thị xanh các đường ngang dọc</t>
  </si>
  <si>
    <t>Đường rộng 28 m, từ Lạc Long Quân đến hết MBQH 790</t>
  </si>
  <si>
    <t>Đường rộng 9,0 m, phía Tây Tecco, từ Lạc Long quân đến Nguyễn Huy Tự</t>
  </si>
  <si>
    <t>142.3</t>
  </si>
  <si>
    <t>Đường rộng 9,0 m phía Đông MBQH 1413, phía Tây khu đô thị Xanh</t>
  </si>
  <si>
    <t>142.4</t>
  </si>
  <si>
    <t>Đường rộng từ 7,0 - 7,5m</t>
  </si>
  <si>
    <t>142.5</t>
  </si>
  <si>
    <t>Đường rộng từ 5,0 - 5,5m</t>
  </si>
  <si>
    <t>MBqH 530 và MBQH 2125</t>
  </si>
  <si>
    <t>143.1</t>
  </si>
  <si>
    <t>Đường có lòng đường rộng 12,0m-13,0m</t>
  </si>
  <si>
    <t>143.2</t>
  </si>
  <si>
    <t>Đường có lòng đường rộng 9,0m-12,0m</t>
  </si>
  <si>
    <t>143.3</t>
  </si>
  <si>
    <t>143.4</t>
  </si>
  <si>
    <t>Đường có lòng đường rộng 9,0m</t>
  </si>
  <si>
    <t>MBQH số 2155 và MBQH 90</t>
  </si>
  <si>
    <t>144.1</t>
  </si>
  <si>
    <t>Đường rộng 24,0m (lòng đường 12m thuộc đường Nguyễn Công Trứ)</t>
  </si>
  <si>
    <t>144.2</t>
  </si>
  <si>
    <t>Đường rộng 24,0m (lòng đường 12m thuộc đường Lê Trang Tông)</t>
  </si>
  <si>
    <t>144.3</t>
  </si>
  <si>
    <t>Đường nội bộ lòng đường 7,5m (chưa bao gồm vỉa hè)</t>
  </si>
  <si>
    <t>Đường nội bộ còn lại</t>
  </si>
  <si>
    <t>144.5</t>
  </si>
  <si>
    <t>11.088</t>
  </si>
  <si>
    <t>Đường nội bộ MBQH số 42 (phía sau Trường Cao đẳng Kinh tế kỹ thuật Công Thương)</t>
  </si>
  <si>
    <t>145</t>
  </si>
  <si>
    <t>Đường nội bộ MBQH số 1078</t>
  </si>
  <si>
    <t>146</t>
  </si>
  <si>
    <t>146.1</t>
  </si>
  <si>
    <t>Đường rộng 5,5m</t>
  </si>
  <si>
    <t>Đường nội bộ MBQH số 5950 và MBQH 931 các đường nội bộ (trừ đường 39m)</t>
  </si>
  <si>
    <t>147</t>
  </si>
  <si>
    <t>147.1</t>
  </si>
  <si>
    <t>Đường nội bộ thuộc đường Kim Đồng, đường Mật Sơn</t>
  </si>
  <si>
    <t>147.2</t>
  </si>
  <si>
    <t>Khu dân cư MBQH 4884</t>
  </si>
  <si>
    <t>148</t>
  </si>
  <si>
    <t>148.1</t>
  </si>
  <si>
    <t>Đường nội bộ từ Quốc lộ 1A đến ngõ 175 Hải Thượng Lãn Ông</t>
  </si>
  <si>
    <t>148.2</t>
  </si>
  <si>
    <t>Các đường ngang còn lại của MBQH 4884</t>
  </si>
  <si>
    <t>Đường nội bộ MBQH 73 (thuộc Tổ dân phố Nguyễn Sơn)</t>
  </si>
  <si>
    <t>149</t>
  </si>
  <si>
    <t>MBQH 1606 Khu đô thị Núi Long</t>
  </si>
  <si>
    <t>150</t>
  </si>
  <si>
    <t>150.1</t>
  </si>
  <si>
    <t>150.2</t>
  </si>
  <si>
    <t>Đường nội bộ không thuộc các vị trí trên</t>
  </si>
  <si>
    <t>13.028</t>
  </si>
  <si>
    <t>151.1</t>
  </si>
  <si>
    <t>Đường nội bộ MBQH 4012 (Lòng đường &lt;= 7,5 m)</t>
  </si>
  <si>
    <t>151.2</t>
  </si>
  <si>
    <t>MBQH số 1606 (Khu đô thị Núi Long) thuộc khu vực đất giao cho tổ chức</t>
  </si>
  <si>
    <t>153.1</t>
  </si>
  <si>
    <t>Đường CSEDP</t>
  </si>
  <si>
    <t>153.2</t>
  </si>
  <si>
    <t>Đường nội bộ lòng đường rộng 10,5m</t>
  </si>
  <si>
    <t>153.3</t>
  </si>
  <si>
    <t>154</t>
  </si>
  <si>
    <t>MBqH số 2865:</t>
  </si>
  <si>
    <t>Đường Âu Cơ</t>
  </si>
  <si>
    <t>154.3</t>
  </si>
  <si>
    <t>Đường nội bộ còn lại lòng đường &lt; 7,5m</t>
  </si>
  <si>
    <t>155</t>
  </si>
  <si>
    <t>Đường nội bộ Khu chung cư cho người thu nhập thấp (thuộc Cty Tân Thành 1)</t>
  </si>
  <si>
    <t>12.500</t>
  </si>
  <si>
    <t>Ngõ 11, 39 Quảng Xá (Từ đường Quảng Xá đến hết ngõ)</t>
  </si>
  <si>
    <t>PHƯỜNG ĐÔNG SƠN</t>
  </si>
  <si>
    <t>Đường Tản Đà:</t>
  </si>
  <si>
    <t>Từ đường Lê Lai đến SN 46 Tản Đà</t>
  </si>
  <si>
    <t>Từ SN 50 Tản Đà đến giáp đường Lương Đắc Bằng</t>
  </si>
  <si>
    <t>Đường Phạm Ngũ Lão:</t>
  </si>
  <si>
    <t>Từ đường Lê Lai đến hết Trường Dân tộc nội trú</t>
  </si>
  <si>
    <t>Từ Trường Dân tộc nội trú đến giáp phường Quảng Thành</t>
  </si>
  <si>
    <t>Đường Nguyễn Công Trứ:</t>
  </si>
  <si>
    <t>Từ đường Lê Lai đến ngõ 06 Nguyễn Công Trứ</t>
  </si>
  <si>
    <t>Từ ngõ 06 Nguyễn Công Trứ đến ngõ 48 Nguyễn Công Trứ</t>
  </si>
  <si>
    <t>16.138</t>
  </si>
  <si>
    <t>Đường Lê Thánh Tông: Từ đường Lê Lai đến giáp phường Đông Vệ</t>
  </si>
  <si>
    <t>Yết Kiêu</t>
  </si>
  <si>
    <t>Từ đường Lê Lai đến ngõ 75 Yết Kiêu</t>
  </si>
  <si>
    <t>Từ ngõ 75 Yết Kiêu đến hết đường</t>
  </si>
  <si>
    <t>Đường Dã Tượng: Từ đường Lê Lai đến giáp phường Đông Hải</t>
  </si>
  <si>
    <t>Đường Trần Bình Trọng: từ đường Lê Lai đến giáp phường Quảng Hưng</t>
  </si>
  <si>
    <t>Đường Lương Đắc Bằng</t>
  </si>
  <si>
    <t>Đường Nguyễn Văn Siêu: Từ đường Lê Lai đến hết đường</t>
  </si>
  <si>
    <t>Đường Trương Hán Siêu: Từ đường Lê Lai đến hết đường</t>
  </si>
  <si>
    <r>
      <rPr>
        <b/>
        <sz val="13"/>
        <rFont val="Times New Roman"/>
        <family val="1"/>
      </rPr>
      <t>Các loại ngõ</t>
    </r>
  </si>
  <si>
    <t>Ngõ Đặng Tất (từ đường Lê Lai)</t>
  </si>
  <si>
    <t>Ngõ 3 đường Lê lai</t>
  </si>
  <si>
    <t>Ngõ 17 Đường Lê Lai</t>
  </si>
  <si>
    <t>Ngõ 49 Đường Lê Lai</t>
  </si>
  <si>
    <t>Ngõ 71 Đường Lê Lai</t>
  </si>
  <si>
    <t>Ngõ 133 Đường Lê Lai</t>
  </si>
  <si>
    <t>Ngõ 139 Đường Lê Lai</t>
  </si>
  <si>
    <t>Ngõ 161 Đường Lê Lai</t>
  </si>
  <si>
    <t>Ngõ 198 Đường Lê Lai</t>
  </si>
  <si>
    <t>Ngõ 141 Đường Lê Lai</t>
  </si>
  <si>
    <t>Ngõ 230 Đường Lê Lai</t>
  </si>
  <si>
    <t>Ngõ 300 Đường Lê Lai</t>
  </si>
  <si>
    <t>Ngõ 326 Đường Lê Lai</t>
  </si>
  <si>
    <t>Ngõ 342 Đường Lê Lai</t>
  </si>
  <si>
    <t>Ngõ 426 Đường Lê Lai</t>
  </si>
  <si>
    <t>Ngõ 417 Đường Lê Lai</t>
  </si>
  <si>
    <t>Ngõ 16 Dã Tượng</t>
  </si>
  <si>
    <t>Ngõ 75 Yết Kiêu</t>
  </si>
  <si>
    <t>Ngõ 417 Lê Thánh Tông</t>
  </si>
  <si>
    <t>Ngõ 409 Lê Thánh Tông</t>
  </si>
  <si>
    <t>Ngõ 383 Lê Thánh Tông</t>
  </si>
  <si>
    <t>Ngõ 369 Lê Thánh Tông</t>
  </si>
  <si>
    <t>Ngõ 239 Lê Thánh Tông</t>
  </si>
  <si>
    <t>Ngõ 253 Lê Thánh Tông</t>
  </si>
  <si>
    <t>Ngõ 261 Lê Thánh Tông</t>
  </si>
  <si>
    <t>Ngõ 271 Lê Thánh Tông</t>
  </si>
  <si>
    <t>Ngõ 285 Lê Thánh Tông</t>
  </si>
  <si>
    <t>Ngõ 295 Lê Thánh Tông</t>
  </si>
  <si>
    <t>Ngõ 311 Lê Thánh Tông</t>
  </si>
  <si>
    <t>Ngõ 333 Lê Thánh Tông</t>
  </si>
  <si>
    <t>Ngõ 353 Lê Thánh Tông</t>
  </si>
  <si>
    <t>Ngõ 272 Lê Thánh Tông</t>
  </si>
  <si>
    <t>Ngõ 18 Tản Đà</t>
  </si>
  <si>
    <t>Ngõ 34 Tản Đà</t>
  </si>
  <si>
    <t>Ngõ 29 Lê Cảo</t>
  </si>
  <si>
    <t>Ngõ 59 Lê Cảo</t>
  </si>
  <si>
    <t>Ngõ 81 Lê Cảo</t>
  </si>
  <si>
    <t>Phố Lê Phụ</t>
  </si>
  <si>
    <t>Ngõ 06 Nguyễn Công Trứ</t>
  </si>
  <si>
    <t>Ngõ 08 Nguyễn Công Trứ</t>
  </si>
  <si>
    <t>Ngõ 09 Nguyễn Công Trứ</t>
  </si>
  <si>
    <t>Ngõ 20 Nguyễn Công Trứ</t>
  </si>
  <si>
    <t>Ngõ 48 Nguyễn Công Trứ</t>
  </si>
  <si>
    <t>Ngõ 23 Nguyễn Công Trứ</t>
  </si>
  <si>
    <t>Ngõ 33 Nguyễn Công Trứ</t>
  </si>
  <si>
    <t>Ngõ 28 Phạm Ngũ Lão</t>
  </si>
  <si>
    <t>Ngõ 32 Phạm Ngũ Lão</t>
  </si>
  <si>
    <t>Ngõ 40 Phạm Ngũ Lão</t>
  </si>
  <si>
    <t>Ngõ 48 Phạm Ngũ Lão</t>
  </si>
  <si>
    <t>Ngõ 52 Phạm Ngũ Lão</t>
  </si>
  <si>
    <t>Ngõ 35 Phạm Ngũ Lão</t>
  </si>
  <si>
    <t>Ngõ 08 Trương Hán Siêu</t>
  </si>
  <si>
    <t>Ngõ 32 Trương Hán Siêu</t>
  </si>
  <si>
    <t>Ngõ 08 Đỗ Hành</t>
  </si>
  <si>
    <t>Ngõ 22 Đỗ Hành</t>
  </si>
  <si>
    <t>Ngõ 04 Đỗ Hành</t>
  </si>
  <si>
    <t>Ngõ 12 Đỗ Hành</t>
  </si>
  <si>
    <t>Ngõ 18 Đỗ Hành</t>
  </si>
  <si>
    <t>Ngõ 40 Trương Hán Siêu</t>
  </si>
  <si>
    <t>Ngõ 60 Nguyễn Hữu Liêu</t>
  </si>
  <si>
    <t>Ngõ 42 Nguyễn Hữu Liêu</t>
  </si>
  <si>
    <t>Ngõ 74 Nguyễn Hữu Liêu</t>
  </si>
  <si>
    <t>Mặt bằng 67 (ngõ 230 Lê Lai)</t>
  </si>
  <si>
    <t>MB XN Đúc cột điện (các đường nội bộ)</t>
  </si>
  <si>
    <t>MBQH 461-HUD4 (các đường nội bộ) - Ngõ 48 Tản Đà</t>
  </si>
  <si>
    <t>Ngõ 13 Lương Đắc Bằng</t>
  </si>
  <si>
    <t>Ngõ 33 Lương Đắc Bằng</t>
  </si>
  <si>
    <t>Ngõ 37 Lương Đắc Bằng</t>
  </si>
  <si>
    <t>Ngõ 52 Lương Đắc Bằng</t>
  </si>
  <si>
    <t>Ngõ 55 Lương Đắc Bằng</t>
  </si>
  <si>
    <t>Ngõ 63 Lương Đắc Bằng</t>
  </si>
  <si>
    <t>Ngõ 107 Lương Đắc Bằng</t>
  </si>
  <si>
    <t>Ngõ 125 Lương Đắc Bằng</t>
  </si>
  <si>
    <t>Ngõ 147 Lương Đắc Bằng</t>
  </si>
  <si>
    <t>Ngõ 148 Lương Đắc Bằng</t>
  </si>
  <si>
    <t>Ngõ 75 Lương Đắc Bằng</t>
  </si>
  <si>
    <t>Ngõ 100 Trần Bình Trọng</t>
  </si>
  <si>
    <t>Ngõ 81 Trần Bình Trọng</t>
  </si>
  <si>
    <t>Ngõ 14 Trần Bình Trọng</t>
  </si>
  <si>
    <t>Ngõ 38 Trần Bình Trọng</t>
  </si>
  <si>
    <t>Ngõ 391 Lê Lai</t>
  </si>
  <si>
    <t>Ngõ 41 Lương Đắc Bằng</t>
  </si>
  <si>
    <t>Ngõ 27 Lương Đắc Bằng</t>
  </si>
  <si>
    <t>Ngõ 45 Lương Đắc Bằng</t>
  </si>
  <si>
    <t>Đường Đỗ Hành (giáp đường Trần Bình Trọng đến hết đường)</t>
  </si>
  <si>
    <t>Ngõ 51 Yết Kiêu từ đường Yết Kiêu đến &lt;= 100m tính từ đầu ngõ</t>
  </si>
  <si>
    <t>MB 414 nước mắm Thanh Hương (đường nội bộ)</t>
  </si>
  <si>
    <t>97.1</t>
  </si>
  <si>
    <t>Đường có lòng đường rộng 5,5 m</t>
  </si>
  <si>
    <t>97.2</t>
  </si>
  <si>
    <t>Đường có lòng đường rộng 7,5 m</t>
  </si>
  <si>
    <t>97.3</t>
  </si>
  <si>
    <t>Đường có lòng đường rộng &gt; = 10,5 m</t>
  </si>
  <si>
    <t>97.4</t>
  </si>
  <si>
    <t>Đường Nguyễn Duy Hiệu (Đông Hương 2)</t>
  </si>
  <si>
    <t>Các đường nội bộ MBQH 1814 ( Khu dân cư Nam Đại học Hồng Đức)</t>
  </si>
  <si>
    <t>MBQH Khu xen cư 14 Dã Tượng</t>
  </si>
  <si>
    <t>Ngõ 71 Yết Kiêu</t>
  </si>
  <si>
    <t>MbQH 1693</t>
  </si>
  <si>
    <t>Ngõ 105B Yết Kiêu</t>
  </si>
  <si>
    <t>MbQH 1811</t>
  </si>
  <si>
    <t>MbQh 4012:</t>
  </si>
  <si>
    <t>104.1</t>
  </si>
  <si>
    <t>104.2</t>
  </si>
  <si>
    <t>Ngõ 67 Lương Đắc Bằng</t>
  </si>
  <si>
    <t>Ngõ 89 Lương Đắc Bằng</t>
  </si>
  <si>
    <t>Đường Lê Cảo: từ SN 01 Lê Cảo đến SN 93 Lê Cảo</t>
  </si>
  <si>
    <t>15.800</t>
  </si>
  <si>
    <t>Đường Nguyễn Hữu Liêu từ MB 1811 đến giáp đường Lương Đắc Bằng</t>
  </si>
  <si>
    <t>Ngõ 395 Lê Thánh Tông</t>
  </si>
  <si>
    <t>Hoàng Đình Ái: đoạn từ trường MN Happy Home Ngôi nhà hạnh phúc đến giáp đường Lương Đắc Bằng</t>
  </si>
  <si>
    <t>MBQH số 2485 (Khu dân cư HĐ-2 thuộc khu dân cư Trường đại học Hồng Đức):</t>
  </si>
  <si>
    <t>118.1</t>
  </si>
  <si>
    <t>111.1</t>
  </si>
  <si>
    <t>Các lô mặt đường Nguyễn Công Trứ và đường Lê Phụ</t>
  </si>
  <si>
    <t>118.2</t>
  </si>
  <si>
    <t>111.2</t>
  </si>
  <si>
    <t>các lô mặt đường Lê Cảo</t>
  </si>
  <si>
    <t>Các lô đường nội bộ lòng đường 7,5m (đối diện công viên, cây xanh, tiếp xúc mặt thoáng)</t>
  </si>
  <si>
    <t>111.3</t>
  </si>
  <si>
    <t>111.4</t>
  </si>
  <si>
    <t>Các lô đường nội bộ lòng đường 7,5m và lô CL-04:27</t>
  </si>
  <si>
    <t>118.5</t>
  </si>
  <si>
    <t>Lô CL-05:18</t>
  </si>
  <si>
    <t>Đường Đỗ Hành</t>
  </si>
  <si>
    <r>
      <rPr>
        <b/>
        <sz val="13"/>
        <rFont val="Times New Roman"/>
        <family val="1"/>
      </rPr>
      <t>X</t>
    </r>
  </si>
  <si>
    <r>
      <rPr>
        <b/>
        <sz val="13"/>
        <rFont val="Times New Roman"/>
        <family val="1"/>
      </rPr>
      <t>PHƯỜNG TRƯỜNG THI:</t>
    </r>
  </si>
  <si>
    <t>Đường Lê Hoàn: Từ đường Trường Thi đến đường Bến Ngự</t>
  </si>
  <si>
    <t>Đường Lê Thước: Từ đường Đội Cung đến đường Cao Bá Quát</t>
  </si>
  <si>
    <t>Đường Trường Thi:</t>
  </si>
  <si>
    <t>Đường Trần Phú đến đường Nguyễn Tạo</t>
  </si>
  <si>
    <t>Đường Nguyễn Tạo đến ngã ba Đội Cung</t>
  </si>
  <si>
    <t>Từ ngã ba Đội Cung đến Cầu Sâng</t>
  </si>
  <si>
    <t>Đường Đội Cung: Từ đường Đào Duy Anh đến đường Trường Thi</t>
  </si>
  <si>
    <t>Đường Mai An Tiêm: Từ Công viên VH Hội An đến Ngã ba Bến cát</t>
  </si>
  <si>
    <t>Từ giáp phường Đông Thọ (Hàn Mặc Tử) đến Cù Chính Lan</t>
  </si>
  <si>
    <t>Từ Cù Chính Lan đến MBQH1988</t>
  </si>
  <si>
    <t>Từ MBQH 1988 đến đường Nguyễn Trường Tộ</t>
  </si>
  <si>
    <t>Khu dân cư MBQH số 65:</t>
  </si>
  <si>
    <t>Đường Trần Oanh: Từ đường Lê Hoàn đến đường Mai An Tiêm</t>
  </si>
  <si>
    <t>Ngõ 33 Trần Oanh: Từ đường Trần Oanh đến Đào Đức Thông</t>
  </si>
  <si>
    <t>Đào Đức Thông</t>
  </si>
  <si>
    <t>Trần Đức</t>
  </si>
  <si>
    <t>Võ Thị Sáu</t>
  </si>
  <si>
    <t>Đường Chu Văn An:</t>
  </si>
  <si>
    <t>Từ Quốc lộ 1A đến cổng Trường Hàm Rồng</t>
  </si>
  <si>
    <t>Từ cổng Trường Hàm Rồng đến đường Cù Chính Lan</t>
  </si>
  <si>
    <t>Đường Bến Ngự: Từ đường Lê Hoàn đến ngã ba Bến Cát</t>
  </si>
  <si>
    <t>Ngõ 12 Bến Ngự: Từ đầu đường đến hết ngõ</t>
  </si>
  <si>
    <t>Ngõ 23 Bến Ngự: Tư đầu đường đến hết ngõ</t>
  </si>
  <si>
    <t>Ngõ Bến Than: Từ đầu đường Bến Ngự đến hết ngõ</t>
  </si>
  <si>
    <t>Đường Nguyễn Trường Tộ</t>
  </si>
  <si>
    <t>Từ Quốc lộ 1A đến đường Trường Thi</t>
  </si>
  <si>
    <t>Ngõ 743 Bà Triệu từ Quốc lộ 1A đến ngõ 01 Chu Văn An</t>
  </si>
  <si>
    <t>Khu nhà vườn Mai Xuân Dương - MBQH 58</t>
  </si>
  <si>
    <t>Đường Việt Bắc từ QL 1A đến khu Mai Xuân Dương</t>
  </si>
  <si>
    <t>Đường Nhà Thờ từ QL 1A đến Nhà thờ Chính toà</t>
  </si>
  <si>
    <t>Đường Lương Ngọc Quyến</t>
  </si>
  <si>
    <t>Đường Lò Chum: Từ ngã ba Bến Cát (Bến Ngự) đến cầu 4 voi</t>
  </si>
  <si>
    <t>Ngõ Đình Giáp Đông: Từ đường Trường Thi đến Trường Trần Xuân Soạn</t>
  </si>
  <si>
    <t>Ngõ Thanh Xuân (từ đường Trường Thi)</t>
  </si>
  <si>
    <t>Ngõ Thanh Xuân đoạn từ Phủ Bà đến hết đường</t>
  </si>
  <si>
    <t>Ngõ 116 Trường Thi</t>
  </si>
  <si>
    <t>Ngõ Nhà Thờ: Từ đường Trường Thi đến tường Nhà thờ phía Tây</t>
  </si>
  <si>
    <t>Ngõ Nhà Thờ: Từ tường Nhà thờ phía Đông đến đầu ngõ 44 Nhà Thờ</t>
  </si>
  <si>
    <t>Ngõ 44 Nhà Thờ</t>
  </si>
  <si>
    <t>Ngõ 01 Trường Thi: Từ đường Trường Thi đến hộ ông Phong</t>
  </si>
  <si>
    <t>Ngõ 102 Trường Thi</t>
  </si>
  <si>
    <t>Ngõ 130 Trường Thi</t>
  </si>
  <si>
    <t>Ngõ 264 Trường Thi</t>
  </si>
  <si>
    <t>Ngõ 23 Trường Thi</t>
  </si>
  <si>
    <t>Ngõ 59 + Ngõ 56 Trường Thi</t>
  </si>
  <si>
    <t>Ngõ Giáp Bắc (từ đường Trường Thi)</t>
  </si>
  <si>
    <t>Ngõ 50, 60, 34, 02, 26, 16 Lò Chum</t>
  </si>
  <si>
    <t>Ngõ 97 Trường Thi</t>
  </si>
  <si>
    <t>Ngõ 139 Trường Thi (từ đường Trường Thi)</t>
  </si>
  <si>
    <t>Ngõ giáp Nhà thờ (Hộ bà Lan) từ đường Trường Thi</t>
  </si>
  <si>
    <t>Đường Trần Thị Nam: Từ đường Trường Thi đến hết đường</t>
  </si>
  <si>
    <t>Các đường nhánh còn lại của đường Trần Thị Nam</t>
  </si>
  <si>
    <t>Đường Hồng Nguyên: Từ đường Trường Thi đến đường Lò Chum</t>
  </si>
  <si>
    <t>Ngõ đường Hồng Nguyên (Ngõ 16 và Ngõ 04 Hông Nguyên)</t>
  </si>
  <si>
    <t>Đường Nguyễn Tạo: Từ đường Trường Thi đến đường Nguyễn Thái Học</t>
  </si>
  <si>
    <t>Ngõ 54 Nguyễn Tạo</t>
  </si>
  <si>
    <t>Các ngõ ngách đường Nguyễn Tạo</t>
  </si>
  <si>
    <t>Ngõ 1 Chu Văn An: Từ đường Chu Văn An đến Nguyễn Trường Tộ</t>
  </si>
  <si>
    <t>Đường Quán Giò: Từ đường Chu Văn An đến đường Việt Bắc</t>
  </si>
  <si>
    <t>Ngõ đường Quán Giò</t>
  </si>
  <si>
    <t>Đường Cù Chính Lan: Từ đường Quán Giò đến Cao Bá Quát</t>
  </si>
  <si>
    <t>Đường Nguyễn Thái Học</t>
  </si>
  <si>
    <t>Từ đường Đội Cung đến Nguyễn Tạo</t>
  </si>
  <si>
    <t>Từ đường Nguyễn Tạo đến Cao Bá Quát</t>
  </si>
  <si>
    <t>44.3</t>
  </si>
  <si>
    <t>Các ngõ 48, 50,58,16,28,36 Nguyễn Thái Học</t>
  </si>
  <si>
    <t>Nguyễn Thượng Hiền: Từ Nguyễn Thiện Thuật đến sông Cầu Sâng</t>
  </si>
  <si>
    <t>Phạm Hồng Thái: Từ Nguyễn Thượng Hiến đến hết đường</t>
  </si>
  <si>
    <t>Ngõ 5 Nguyễn Thượng Hiền, từ Nguyễn Thượng Hiền đến hết ngõ</t>
  </si>
  <si>
    <t>Ngõ 17 Nguyễn Thượng Hiền</t>
  </si>
  <si>
    <t>Đoàn Thị Điểm: Từ Lường Ngọc Quyến đến sông cầu Sâng</t>
  </si>
  <si>
    <t>Đoàn Trần Nghiệp: Từ Lường Ngọc Quyến đến sông cầu Sâng</t>
  </si>
  <si>
    <t>Ngõ 15 Lê Thạch: Từ đường Lê Thạch đến sông cầu Sâng</t>
  </si>
  <si>
    <t>Ngõ 193 Đội Cung từ Đội Cung đến Lê Thạch</t>
  </si>
  <si>
    <t>Lê Thạch: Từ Đoàn Trần Nghiệp đến ngõ Tiền Phương</t>
  </si>
  <si>
    <t>Nguyễn Khuyến: Từ Lê Thạch đến sông cầu Sâng</t>
  </si>
  <si>
    <t>Đào Duy Anh: Từ giáp phường Đông Thọ đến sông cầu Sâng</t>
  </si>
  <si>
    <t>Hàn Mặc Tử: Từ Đội Cung đến Trường Tiểu học Minh Khai</t>
  </si>
  <si>
    <t>Hải Triều: Từ Đội Cung đến hết đường</t>
  </si>
  <si>
    <t>Nguyễn Thiện Thuật: Từ Công ty 2 đến Nguyễn Thái Học</t>
  </si>
  <si>
    <t>Ngõ Hàng Hương: Từ Bà Triệu đến hết ngõ</t>
  </si>
  <si>
    <t>Ngõ 02D Cao Bá Quát</t>
  </si>
  <si>
    <t>Ngõ 76 Nguyễn Trường Tộ</t>
  </si>
  <si>
    <t>Đường Tiền Phương: Từ đường Đội Cung đến hết ngõ</t>
  </si>
  <si>
    <t>Đường Nguyễn Khắc Viện (Khu dân cư mặt bằng 123): Từ đường Nhà Thờ đến hết đường</t>
  </si>
  <si>
    <t>Khu dân cư mặt bằng 123 (các đường nhánh phía trong)</t>
  </si>
  <si>
    <t>Ngõ 18;26;32 Mai An Tiêm, Ngõ 14 Trần Oanh</t>
  </si>
  <si>
    <t>Ngách Ngõ 5 Nguyễn Thượng Hiền</t>
  </si>
  <si>
    <t>Ngõ 07, 37 Hàn Mặc Tử</t>
  </si>
  <si>
    <t>Khu dân cư Trường Hàm Rồng (các đường nhánh của đường Cù Chính Lan)</t>
  </si>
  <si>
    <t>Đường Nguyễn Quyền</t>
  </si>
  <si>
    <t>Ngõ 21 Nguyễn Thượng Hiền</t>
  </si>
  <si>
    <t>Ngõ 174 Lò Chum</t>
  </si>
  <si>
    <t>Ngõ 22 Hải Triều (đến hết ngõ)</t>
  </si>
  <si>
    <t>Ngõ 12 Tiền Phương</t>
  </si>
  <si>
    <t>Ngõ 14;20;32 Cao Bá Quát</t>
  </si>
  <si>
    <t>Ngõ 31 Đào Duy Anh</t>
  </si>
  <si>
    <t>Ngõ 164 Lò Chum</t>
  </si>
  <si>
    <t>Ngõ 39 Bến Ngự: Từ đường bến Ngự đến đường Trần Đức</t>
  </si>
  <si>
    <t>Ngõ Tiền phương: Từ đường Tiền Phương đến Đào Duy Anh</t>
  </si>
  <si>
    <t>Ngõ 113 đường Trường Thi</t>
  </si>
  <si>
    <t>Ngõ 11 Đình Giáp Đông</t>
  </si>
  <si>
    <t>Ngõ 07 Đình Giáp Đông</t>
  </si>
  <si>
    <t>Ngõ 146 Lò Chum</t>
  </si>
  <si>
    <t>MBQH số 9756 (Khu xen cư 19 Bến Than)</t>
  </si>
  <si>
    <t>Các lô bám mặt đường Mai An Tiêm</t>
  </si>
  <si>
    <t>Đường nội bộ còn lại MB</t>
  </si>
  <si>
    <t>Ngõ 626 Bà Triệu</t>
  </si>
  <si>
    <t>Ngõ 286 Đội Cung</t>
  </si>
  <si>
    <t>PHƯỜNG ĐÔNG HƯƠNG</t>
  </si>
  <si>
    <r>
      <rPr>
        <b/>
        <sz val="13"/>
        <rFont val="Times New Roman"/>
        <family val="1"/>
      </rPr>
      <t>Đại lộ Lê Lợi:</t>
    </r>
  </si>
  <si>
    <t>Đại lộ Lê Lợi: Từ cầu Đông Hương đến đường Đông Hương 2</t>
  </si>
  <si>
    <r>
      <rPr>
        <b/>
        <sz val="13"/>
        <rFont val="Times New Roman"/>
        <family val="1"/>
      </rPr>
      <t>1.1</t>
    </r>
  </si>
  <si>
    <t>Đại lộ Lê Lợi: Từ đường Đông Hương 2 đến vòng xuyến Big C</t>
  </si>
  <si>
    <r>
      <rPr>
        <b/>
        <sz val="13"/>
        <rFont val="Times New Roman"/>
        <family val="1"/>
      </rPr>
      <t>1.2</t>
    </r>
  </si>
  <si>
    <r>
      <rPr>
        <b/>
        <sz val="13"/>
        <rFont val="Times New Roman"/>
        <family val="1"/>
      </rPr>
      <t>2</t>
    </r>
  </si>
  <si>
    <r>
      <rPr>
        <b/>
        <sz val="13"/>
        <rFont val="Times New Roman"/>
        <family val="1"/>
      </rPr>
      <t>Đường Nguyễn Tĩnh</t>
    </r>
  </si>
  <si>
    <t>Từ đường Lê Lai đến Đại lộ Lê Lợi</t>
  </si>
  <si>
    <r>
      <rPr>
        <b/>
        <sz val="13"/>
        <rFont val="Times New Roman"/>
        <family val="1"/>
      </rPr>
      <t>2.1</t>
    </r>
  </si>
  <si>
    <t>Từ Đại lộ Lê Lợi đến đường vào UBND phường</t>
  </si>
  <si>
    <r>
      <rPr>
        <b/>
        <sz val="13"/>
        <rFont val="Times New Roman"/>
        <family val="1"/>
      </rPr>
      <t>2.2</t>
    </r>
  </si>
  <si>
    <t>11.200</t>
  </si>
  <si>
    <t>Từ đường vào UB đến ngã ba Ba Tân</t>
  </si>
  <si>
    <r>
      <rPr>
        <b/>
        <sz val="13"/>
        <rFont val="Times New Roman"/>
        <family val="1"/>
      </rPr>
      <t>2.3</t>
    </r>
  </si>
  <si>
    <r>
      <rPr>
        <b/>
        <sz val="13"/>
        <rFont val="Times New Roman"/>
        <family val="1"/>
      </rPr>
      <t>3</t>
    </r>
  </si>
  <si>
    <r>
      <rPr>
        <b/>
        <sz val="13"/>
        <rFont val="Times New Roman"/>
        <family val="1"/>
      </rPr>
      <t>Đường Hàm Nghi:</t>
    </r>
  </si>
  <si>
    <t>Từ Cầu Cốc đến cầu Đông Hương đến SN 533 Hàm Nghi</t>
  </si>
  <si>
    <t>Từ SN 533 Hàm Nghi đến ngã ba Ba Tân</t>
  </si>
  <si>
    <t>Từ Ngã ba Ba Tân đến giáp Đông Hải</t>
  </si>
  <si>
    <t>Từ SN 321 Hàm Nghi đến SN 49 Hàm Nghi</t>
  </si>
  <si>
    <t>Từ SN 01 Hàm Nghi đến SN 49 Hàm Nghi</t>
  </si>
  <si>
    <t>Ngõ 121 Nguyễn Hiệu</t>
  </si>
  <si>
    <t>Ngõ 675 Hàm Nghi</t>
  </si>
  <si>
    <t>Ngõ 669 Hàm Nghi</t>
  </si>
  <si>
    <t>Khu dân cư MbQh 131:</t>
  </si>
  <si>
    <t>Đường Nguyễn Hiệu</t>
  </si>
  <si>
    <t>Các đường ngang vuông góc với đường Tân Hương</t>
  </si>
  <si>
    <t>Các đường còn lại trong MBQH 131</t>
  </si>
  <si>
    <t>MBQH 89</t>
  </si>
  <si>
    <t>Từ đường Lê Lai đến đường Đông Hương 1 (đường Đông Hương 2)</t>
  </si>
  <si>
    <t>Các đường còn lại trong MBQH 89</t>
  </si>
  <si>
    <r>
      <rPr>
        <b/>
        <sz val="13"/>
        <rFont val="Times New Roman"/>
        <family val="1"/>
      </rPr>
      <t>Đường phố Cốc hạ 2:</t>
    </r>
  </si>
  <si>
    <t>Ngõ 533 Hàm Nghi</t>
  </si>
  <si>
    <t>Từ nhà ông Trần Văn Lành đến hộ ông Tộ</t>
  </si>
  <si>
    <t>Từ nhà ông Trần Văn Lành đến nhà ông Lại Đình Giao</t>
  </si>
  <si>
    <t>Từ nhà ông Trần Văn Lành đến nhà ông Ngô Trường Hiển</t>
  </si>
  <si>
    <t>Từ nhà ông Quới đến nhà ông Khang, bà Mậu</t>
  </si>
  <si>
    <t>9.6</t>
  </si>
  <si>
    <t>Từ nhà ông Nguyễn Văn Hợp đến Nhà văn hóa Cốc Hạ 1</t>
  </si>
  <si>
    <t>9.7</t>
  </si>
  <si>
    <t>Từ Nhà văn hóa Cốc Hạ 1 đến nhà ông Trịnh Tiến Vị</t>
  </si>
  <si>
    <t>9.8</t>
  </si>
  <si>
    <t>Từ nhà ông Quới đến Nhà ông Khang, bà Mậu</t>
  </si>
  <si>
    <t>9.9</t>
  </si>
  <si>
    <t>Từ nhà bà Cam đến hết đường</t>
  </si>
  <si>
    <t>9.10</t>
  </si>
  <si>
    <t>Từ nhà bà Dương Thị Tiệm đến nhà ông Trần Tuấn Hùng</t>
  </si>
  <si>
    <t>9.11</t>
  </si>
  <si>
    <t>Từ Nhà ông Nguyễn Công Hiển đến nhà ông Lê Văn Phong</t>
  </si>
  <si>
    <t>9.12</t>
  </si>
  <si>
    <t>Từ nhà bà Trần Thị Hợi đến hết đường</t>
  </si>
  <si>
    <t>9.13</t>
  </si>
  <si>
    <t>Từ nhà bà Lê Thị Chanh đến hết đường</t>
  </si>
  <si>
    <t>9.14</t>
  </si>
  <si>
    <t>Từ nhà bà Lê Thị Bạo đến hết đường</t>
  </si>
  <si>
    <t>9.15</t>
  </si>
  <si>
    <t>Từ nhà bà Cao Thị Thao đến hết đường</t>
  </si>
  <si>
    <t>9.16</t>
  </si>
  <si>
    <t>Ngõ 551 Hàm Nghi</t>
  </si>
  <si>
    <r>
      <rPr>
        <b/>
        <sz val="13"/>
        <rFont val="Times New Roman"/>
        <family val="1"/>
      </rPr>
      <t>Đường phố Cốc hạ 1</t>
    </r>
  </si>
  <si>
    <t>Từ đường Hàm Nghi (Trịnh Giang Long) đến hết đường Cốc Hạ 1 (Bà Hiển)</t>
  </si>
  <si>
    <t>Ngõ 403 Hàm Nghi</t>
  </si>
  <si>
    <t>10.2.1</t>
  </si>
  <si>
    <t>Ngách ngõ 403 Hàm Nghi</t>
  </si>
  <si>
    <t>10.3</t>
  </si>
  <si>
    <t>Ngõ 421 Hàm Nghi</t>
  </si>
  <si>
    <t>10.3.1</t>
  </si>
  <si>
    <t>Ngõ 421 Hàm Nghi từ Hàm Nghi đến SN19</t>
  </si>
  <si>
    <t>10.3.2</t>
  </si>
  <si>
    <t>Ngõ 421 Hàm Nghi từ SN20 đến hết ngõ</t>
  </si>
  <si>
    <t>10.3.3</t>
  </si>
  <si>
    <t>Ngách ngõ 421 Hàm Nghi</t>
  </si>
  <si>
    <r>
      <rPr>
        <b/>
        <sz val="13"/>
        <rFont val="Times New Roman"/>
        <family val="1"/>
      </rPr>
      <t>11</t>
    </r>
  </si>
  <si>
    <r>
      <rPr>
        <b/>
        <sz val="13"/>
        <rFont val="Times New Roman"/>
        <family val="1"/>
      </rPr>
      <t>Đường phố Ba Tân</t>
    </r>
  </si>
  <si>
    <t>Ngõ 42 Nguyễn Tĩnh</t>
  </si>
  <si>
    <t>11.1.1</t>
  </si>
  <si>
    <t>Ngách ngõ 42 Nguyễn Tĩnh</t>
  </si>
  <si>
    <t>11.1.2</t>
  </si>
  <si>
    <t>Ngách 04 Nguyễn Tĩnh</t>
  </si>
  <si>
    <t>11.1.3</t>
  </si>
  <si>
    <t>Ngách 08, 16 Nguyễn Tĩnh</t>
  </si>
  <si>
    <t>Từ đường Nguyễn Tĩnh (Tôn Cấn) đến sân bóng Ba Tân</t>
  </si>
  <si>
    <t>11.3</t>
  </si>
  <si>
    <t>Ngõ 25 Nguyễn Tĩnh</t>
  </si>
  <si>
    <t>11.4</t>
  </si>
  <si>
    <t>Từ đường Nguyễn Tĩnh (Quyết Tinh) đến ngõ Lê Ngọc Trưởng</t>
  </si>
  <si>
    <t>11.5</t>
  </si>
  <si>
    <t>Ngõ 365 Hàm Nghi</t>
  </si>
  <si>
    <t>11.6</t>
  </si>
  <si>
    <t>Ngõ 12 Nguyễn Tĩnh</t>
  </si>
  <si>
    <t>11.7</t>
  </si>
  <si>
    <t>Từ Hàm Nghi (Ông Chí) đến hết đường</t>
  </si>
  <si>
    <t>11.8</t>
  </si>
  <si>
    <t>Các ngõ còn lại của đường Hàm Nghi thuộc phố Ba Tân</t>
  </si>
  <si>
    <t>11.9</t>
  </si>
  <si>
    <t>Các ngõ còn lại của đường Nguyễn Tĩnh thuộc phố Ba Tân</t>
  </si>
  <si>
    <t>11.10</t>
  </si>
  <si>
    <t>Ngách 51/403 Hàm Nghi</t>
  </si>
  <si>
    <t>11.11</t>
  </si>
  <si>
    <t>Đường Đông Hương 3</t>
  </si>
  <si>
    <r>
      <rPr>
        <b/>
        <sz val="13"/>
        <rFont val="Times New Roman"/>
        <family val="1"/>
      </rPr>
      <t>Đường phố Phan Đình Phùng</t>
    </r>
  </si>
  <si>
    <t>Ngõ 99 Nguyễn Tĩnh</t>
  </si>
  <si>
    <t>Ngõ 109 Nguyễn Tĩnh</t>
  </si>
  <si>
    <t>Ngõ 123 Nguyễn Tĩnh</t>
  </si>
  <si>
    <t>Ngõ 67 Nguyễn Tĩnh</t>
  </si>
  <si>
    <t>Ngõ 56 Nguyễn Tĩnh</t>
  </si>
  <si>
    <t>Ngõ 87 Nguyễn Tĩnh</t>
  </si>
  <si>
    <t>Đường Đông Hương 4</t>
  </si>
  <si>
    <t>Đường Đông Hương 5</t>
  </si>
  <si>
    <r>
      <rPr>
        <b/>
        <sz val="13"/>
        <rFont val="Times New Roman"/>
        <family val="1"/>
      </rPr>
      <t xml:space="preserve">Đường phố Tân Hà: </t>
    </r>
    <r>
      <rPr>
        <sz val="13"/>
        <rFont val="Times New Roman"/>
        <family val="1"/>
      </rPr>
      <t>Từ đường Hàm Nghi (nhà ông Hoàn) đến nhà ông Ngọc</t>
    </r>
  </si>
  <si>
    <t>Ngõ 49 Hàm Nghi</t>
  </si>
  <si>
    <t>Ngách ngõ 49 Hàm Nghi</t>
  </si>
  <si>
    <t>Ngõ còn lại đường Hàm Nghi phố Tân Hà</t>
  </si>
  <si>
    <r>
      <rPr>
        <b/>
        <sz val="13"/>
        <rFont val="Times New Roman"/>
        <family val="1"/>
      </rPr>
      <t>Đường phố Quang Trung:</t>
    </r>
  </si>
  <si>
    <t>Ngõ 149 Nguyễn Tĩnh</t>
  </si>
  <si>
    <t>14.1.1</t>
  </si>
  <si>
    <t>Từ đầu ngõ 149 đến SN 18/149</t>
  </si>
  <si>
    <t>14.1.2</t>
  </si>
  <si>
    <t>Từ SN 20/149 đến hết ngõ</t>
  </si>
  <si>
    <t>14.1.3</t>
  </si>
  <si>
    <t>Ngách của ngõ 149 Ng.Tĩnh</t>
  </si>
  <si>
    <t>Từ đường Nguyễn Tĩnh (Nguyễn Văn Hiến) đến nhà ông Lãng</t>
  </si>
  <si>
    <t>Ngõ 219 Nguyễn Tĩnh</t>
  </si>
  <si>
    <t>Ngõ 229 Nguyễn Tĩnh</t>
  </si>
  <si>
    <t>Ngõ 293 Nguyễn Tĩnh</t>
  </si>
  <si>
    <t>Ngõ 199 Nguyễn Tĩnh</t>
  </si>
  <si>
    <t>Ngõ 179 Nguyễn Tĩnh</t>
  </si>
  <si>
    <t>Ngõ 261 Nguyễn Tĩnh</t>
  </si>
  <si>
    <t>Ngõ 155 Nguyễn Tĩnh</t>
  </si>
  <si>
    <t>Ngõ 249 Nguyễn Tĩnh</t>
  </si>
  <si>
    <r>
      <rPr>
        <b/>
        <sz val="13"/>
        <rFont val="Times New Roman"/>
        <family val="1"/>
      </rPr>
      <t>Đường phố Bào Ngoại:</t>
    </r>
  </si>
  <si>
    <t>Ngõ 20/355 Nguyễn Tĩnh đến ngõ 421 Nguyễn Tĩnh</t>
  </si>
  <si>
    <t>Ngõ 335 Nguyễn Tĩnh</t>
  </si>
  <si>
    <t>15.2.1</t>
  </si>
  <si>
    <t>Ngách của ngõ 335 Ng.Tĩnh</t>
  </si>
  <si>
    <t>Ngõ 355 Nguyễn Tĩnh</t>
  </si>
  <si>
    <t>15.3.1</t>
  </si>
  <si>
    <t>Ngách của ngõ 355 Ng.Tĩnh</t>
  </si>
  <si>
    <t>Ngõ 421 Nguyễn Tĩnh</t>
  </si>
  <si>
    <t>15.4.1</t>
  </si>
  <si>
    <t>Ngách ngõ 421 Ng.Tĩnh</t>
  </si>
  <si>
    <t>Ngõ 152 Lê Lai</t>
  </si>
  <si>
    <t>15.6</t>
  </si>
  <si>
    <t>Ngõ 152 Lê Lai từ SN 28/152 đến hết ngõ</t>
  </si>
  <si>
    <t>15.7</t>
  </si>
  <si>
    <t>Ngõ 140 Lê Lai</t>
  </si>
  <si>
    <t>15.7.1</t>
  </si>
  <si>
    <t>Ngách ngõ 140 Lê Lai</t>
  </si>
  <si>
    <t>15.8</t>
  </si>
  <si>
    <t>Ngách 10/421 Nguyễn Tĩnh và Ngách 07/140 Lê Lai</t>
  </si>
  <si>
    <t>15.9</t>
  </si>
  <si>
    <t>Ngõ phố Bào Ngoại: Từ nhà ông Toàn đến nhà ông Xế</t>
  </si>
  <si>
    <t>15.10</t>
  </si>
  <si>
    <t>Ngõ 397 Nguyễn Tĩnh</t>
  </si>
  <si>
    <t>15.11</t>
  </si>
  <si>
    <t>Ngách 38/421 Nguyễn Tĩnh</t>
  </si>
  <si>
    <t>15.12</t>
  </si>
  <si>
    <t>Đường khu tập thể Mỹ thuật</t>
  </si>
  <si>
    <t>15.13</t>
  </si>
  <si>
    <t>Đường khu tập thể May mặc</t>
  </si>
  <si>
    <t>15.14</t>
  </si>
  <si>
    <t>Ngõ 407 Nguyễn Tĩnh</t>
  </si>
  <si>
    <r>
      <rPr>
        <b/>
        <sz val="13"/>
        <rFont val="Times New Roman"/>
        <family val="1"/>
      </rPr>
      <t>16</t>
    </r>
  </si>
  <si>
    <r>
      <rPr>
        <b/>
        <sz val="13"/>
        <rFont val="Times New Roman"/>
        <family val="1"/>
      </rPr>
      <t>Đường phố khối 1:</t>
    </r>
  </si>
  <si>
    <t>Từ đường Hàm Nghi (Nguyễn Thị Biểu) đến nhà bà Vân</t>
  </si>
  <si>
    <t>Ngõ 631 Hàm Nghi</t>
  </si>
  <si>
    <t>Từ đường Nguyễn Tĩnh (bà Xuân) đến MBQH 131</t>
  </si>
  <si>
    <t>Từ khu tập thể pháp lý (nhà ông Bình) đến đường Nguyễn Hiệu</t>
  </si>
  <si>
    <t>Ngõ khối 1: Từ nhà bà Niên đến nhà ông Hữu</t>
  </si>
  <si>
    <t>Đường phố Hoà Bình: Từ đường Hàm Nghi (nhà ông Sửu) đến KTT Tàu Quốc</t>
  </si>
  <si>
    <t>Ngõ 02A/102 ĐL Lê Lợi</t>
  </si>
  <si>
    <t>Ngõ phố Hoà Bình: Từ nhà bà Oanh đến nhà ông Thanh</t>
  </si>
  <si>
    <t>Từ Hàm Nghi đến số nhà 01/113 ĐL Lê Lợi</t>
  </si>
  <si>
    <t>MB xí nghiệp Gốm 48</t>
  </si>
  <si>
    <t>Ngõ 14 Nguyễn Hiệu</t>
  </si>
  <si>
    <t>Ngõ 410 Hàm Nghi</t>
  </si>
  <si>
    <t>Ngõ 408 Hàm Nghi</t>
  </si>
  <si>
    <t>Ngõ 681 Hàm Nghi</t>
  </si>
  <si>
    <t>Ngõ 687 Hàm Nghi</t>
  </si>
  <si>
    <t>Ngõ 725 Hàm Nghi</t>
  </si>
  <si>
    <t>Ngõ 84 Lê Lai</t>
  </si>
  <si>
    <t>Ngõ 198 Nguyễn Tĩnh</t>
  </si>
  <si>
    <t>Ngõ 214 Nguyễn Tĩnh</t>
  </si>
  <si>
    <r>
      <rPr>
        <b/>
        <sz val="13"/>
        <rFont val="Times New Roman"/>
        <family val="1"/>
      </rPr>
      <t>Đường phố Hoà Bình:</t>
    </r>
  </si>
  <si>
    <t>Ngõ 623 Hàm Nghi</t>
  </si>
  <si>
    <t>Ngõ 605 Hàm Nghi:</t>
  </si>
  <si>
    <t>+</t>
  </si>
  <si>
    <t>Đoạn từ Hàm Nghi đến SN 25/605</t>
  </si>
  <si>
    <t>Đoạn từ SN 25/605 đến hết ngõ</t>
  </si>
  <si>
    <t>Ngõ 603 Hàm Nghi</t>
  </si>
  <si>
    <t>Ngõ 601 Hàm Nghi</t>
  </si>
  <si>
    <t>Ngách 05, 09, 41 ngõ 601 Hàm Nghi</t>
  </si>
  <si>
    <t>Ngách 15/601</t>
  </si>
  <si>
    <t>Ngõ 577 Hàm Nghi</t>
  </si>
  <si>
    <t>Ngõ 557 Hàm Nghi</t>
  </si>
  <si>
    <t>Ngõ 02A/78 ĐL Lê Lợi</t>
  </si>
  <si>
    <r>
      <rPr>
        <b/>
        <sz val="13"/>
        <rFont val="Times New Roman"/>
        <family val="1"/>
      </rPr>
      <t>MB khu dân cư liên sở</t>
    </r>
  </si>
  <si>
    <t>24.3</t>
  </si>
  <si>
    <t>Đường có lòng đường rộng 5.5m</t>
  </si>
  <si>
    <r>
      <rPr>
        <b/>
        <sz val="13"/>
        <rFont val="Times New Roman"/>
        <family val="1"/>
      </rPr>
      <t>Khu đô thị mới Bình Minh:</t>
    </r>
  </si>
  <si>
    <t>Các đường nhựa (lòng đường rộng 10,5m) Khu đô thị mới Bắc Đại Lộ Lê Lợi (DA Công ty Bình Minh)</t>
  </si>
  <si>
    <t>Các đường nhựa (lòng đường rộng 7,5m) Khu đô thị mới Bắc Đại Lộ Lê Lợi (DA Công ty Bình Minh)</t>
  </si>
  <si>
    <t>Các đường bê tông</t>
  </si>
  <si>
    <r>
      <rPr>
        <b/>
        <sz val="13"/>
        <rFont val="Times New Roman"/>
        <family val="1"/>
      </rPr>
      <t>Đường Đông Hương 2</t>
    </r>
  </si>
  <si>
    <t>Đường Lý Nam Đế: Đoạn từ Đại lộ Lê Lợi đến SN 84</t>
  </si>
  <si>
    <t>Đường Lý Nam Đế: Đoạn từ SN 84 đến Hàm Nghi</t>
  </si>
  <si>
    <t>Các đường nội bộ MB 2056</t>
  </si>
  <si>
    <t>Đường Nguyễn Duy Hiệu (Đông Hương 2): Từ Đông Hương 1 đến Đại Lộ Lê Lợi</t>
  </si>
  <si>
    <t>Đường Bùi Khắc Nhất</t>
  </si>
  <si>
    <r>
      <rPr>
        <b/>
        <sz val="13"/>
        <rFont val="Times New Roman"/>
        <family val="1"/>
      </rPr>
      <t>Các đường nội bộ các MB 2072, 1970, 1418</t>
    </r>
  </si>
  <si>
    <t>30.1</t>
  </si>
  <si>
    <t>30.2</t>
  </si>
  <si>
    <t>30.3</t>
  </si>
  <si>
    <r>
      <rPr>
        <b/>
        <sz val="13"/>
        <rFont val="Times New Roman"/>
        <family val="1"/>
      </rPr>
      <t>Các đường nội bộ MB 2315; MB 2218; MB 384</t>
    </r>
  </si>
  <si>
    <t>31.1</t>
  </si>
  <si>
    <t>31.2</t>
  </si>
  <si>
    <t>31.3</t>
  </si>
  <si>
    <t>Các đường MBQH 1876 (khu A)</t>
  </si>
  <si>
    <t>32.1</t>
  </si>
  <si>
    <t>32.2</t>
  </si>
  <si>
    <t>32.3</t>
  </si>
  <si>
    <t>Các đường MBQH 1876 (Khu C):</t>
  </si>
  <si>
    <t>Đường nội bộ lòng đường rộng =&lt; 7,5 m</t>
  </si>
  <si>
    <t>Đường nội bộ lòng đường rộng &gt; 7,5 m</t>
  </si>
  <si>
    <t>MBQH số 11657 (điều chỉnh từ MBQH số 8267):</t>
  </si>
  <si>
    <t>Đường nội bộ có lòng đường 10,5m (view hồ)</t>
  </si>
  <si>
    <t>Đường nội bộ có lòng đường 10,5m</t>
  </si>
  <si>
    <t>34.3</t>
  </si>
  <si>
    <t>Đường nội bộ có lòng đường 7,5m</t>
  </si>
  <si>
    <t>34.4</t>
  </si>
  <si>
    <t>Khu Vinhome</t>
  </si>
  <si>
    <t>Trục đường đôi khu Hoa Hồng, Nguyệt Quế, Phong Lan, Hướng Dương, Mẫu Đơn</t>
  </si>
  <si>
    <t>Đường ngang dọc khu Hoa Hồng, Nguyệt Quế, Phong Lan, Hướng Dương, Mẫu Đơn</t>
  </si>
  <si>
    <t>Khu Tổ hợp thương mại Melinh Plaza:</t>
  </si>
  <si>
    <t>Trục đường đôi</t>
  </si>
  <si>
    <t>Đường ngang dọc còn lại</t>
  </si>
  <si>
    <t>MBQH số 4020</t>
  </si>
  <si>
    <t>37.1</t>
  </si>
  <si>
    <t>37.2</t>
  </si>
  <si>
    <t>Khu Vinhome:</t>
  </si>
  <si>
    <t>Trục đường đôi khu Hướng Dương, Mẫu Đơn</t>
  </si>
  <si>
    <t>Đường ngang dọc khu Hướng Dương, Mẫu Đơn</t>
  </si>
  <si>
    <t>MBQH số 2672/QĐ-UBND ngày 29/3/2019 (Khu dân cư phường Đông Hương): Đường nội bộ lòng đường 7,5m</t>
  </si>
  <si>
    <t>MBQH số 5220/QĐ-UBND ngày 14/12/2020 (Khu dân cư và thương mại A-TM3): Đường nội bộ mặt bằng</t>
  </si>
  <si>
    <t>10.028</t>
  </si>
  <si>
    <t>MBQH số 3065 (Khu tổ hợp dịch vụ thương mại nhà ở - chung cư):</t>
  </si>
  <si>
    <t>Đường nội bộ lòng đường &lt;= 7,5m</t>
  </si>
  <si>
    <t>PHƯỜNG ĐÔNG HẢI</t>
  </si>
  <si>
    <t>Đường Trần Thủ Độ đoạn từ Đại lộ Hùng Vương đến Bưu điện phường</t>
  </si>
  <si>
    <t>Khu dân cư MBQH 934:</t>
  </si>
  <si>
    <t>MBQH 203: (MB 5B sau trường Đông Hải 1)</t>
  </si>
  <si>
    <t>Đường có lòng đường rộng 7.0 m</t>
  </si>
  <si>
    <t>MBqH 1171- các lô liền kề</t>
  </si>
  <si>
    <t>Khu nhà vườn MBQH 1171</t>
  </si>
  <si>
    <t>MBQH 2122:</t>
  </si>
  <si>
    <t>Đường có lòng đường rộng &gt;=7,5 m</t>
  </si>
  <si>
    <t>Các đường khác</t>
  </si>
  <si>
    <t>MBQH 2107 các đường Ngang dọc( MB 33 cũ)</t>
  </si>
  <si>
    <t>MBQH 4074 các đường Ngang dọc</t>
  </si>
  <si>
    <t>MBQH 2589 các đường Ngang dọc</t>
  </si>
  <si>
    <t>MBQH 1784 các đường Ngang dọc</t>
  </si>
  <si>
    <r>
      <rPr>
        <b/>
        <sz val="13"/>
        <rFont val="Times New Roman"/>
        <family val="1"/>
      </rPr>
      <t>Đường phố Đồng Lễ:</t>
    </r>
  </si>
  <si>
    <t>Đường Trung tâm phường: Từ Chùa Đồng Lễ đến số nhà 17 phố Đồng Lễ.</t>
  </si>
  <si>
    <t>Từ Đại lộ Hùng Vương đến NVH phố Đồng Lễ</t>
  </si>
  <si>
    <t>Từ nhà ông Thuân đến nhà bà Hiếu</t>
  </si>
  <si>
    <t>Từ nhà ông ái đến nhà ông Thắm</t>
  </si>
  <si>
    <t>Từ nhà ông Bình đến nhà ông Khâm</t>
  </si>
  <si>
    <t>Các đường, ngõ không thuộc các vị trí trên</t>
  </si>
  <si>
    <r>
      <rPr>
        <b/>
        <sz val="13"/>
        <rFont val="Times New Roman"/>
        <family val="1"/>
      </rPr>
      <t>Đường phố Lai Thành:</t>
    </r>
  </si>
  <si>
    <t>Từ NVH thôn đến nhà ông Nhởn</t>
  </si>
  <si>
    <t>7.200</t>
  </si>
  <si>
    <t>Từ nhà ông Đạo đến nhà ông Anh</t>
  </si>
  <si>
    <t>Từ nhà ông Quyên đến nhà ông Xuyến</t>
  </si>
  <si>
    <t>Từ Nhà ông Xuân đến nhà ông Nhiễm</t>
  </si>
  <si>
    <t>Từ Nhà ông Tú đến nhà ông Vị</t>
  </si>
  <si>
    <t>Từ nhà ông Đại đến nhà ông Dung ( kênh B27)</t>
  </si>
  <si>
    <t>Các ngõ, ngách, hẻm còn lại của phố Lai Thành</t>
  </si>
  <si>
    <t>6.300</t>
  </si>
  <si>
    <t>Đường phố Lai Thành đoạn: Từ ngã ba chung cư Xuân Mai đến giáp đường Dã Tượng</t>
  </si>
  <si>
    <t>10.800</t>
  </si>
  <si>
    <r>
      <rPr>
        <b/>
        <sz val="13"/>
        <rFont val="Times New Roman"/>
        <family val="1"/>
      </rPr>
      <t>Phố Tân Thành</t>
    </r>
  </si>
  <si>
    <t>Đường Dã Tượng: Từ cầu Đông Hải đến cầu Lai Thành</t>
  </si>
  <si>
    <r>
      <rPr>
        <b/>
        <sz val="13"/>
        <rFont val="Times New Roman"/>
        <family val="1"/>
      </rPr>
      <t>Đường phố Lễ Môn:</t>
    </r>
  </si>
  <si>
    <t>Đường Lễ Môn:Từ Đại lộ Nam Sông Mã đến NVH Lễ Môn</t>
  </si>
  <si>
    <t>Đường Đỗ Huy Cư: Từ NVH Lễ Môn đến cầu Đông Hải</t>
  </si>
  <si>
    <r>
      <rPr>
        <b/>
        <sz val="13"/>
        <rFont val="Times New Roman"/>
        <family val="1"/>
      </rPr>
      <t>Phố Ái Sơn 1:</t>
    </r>
  </si>
  <si>
    <t>Từ Nhà anh Thuần đến cống (ông Giơc)</t>
  </si>
  <si>
    <t>Từ NVH thôn (ông Tạo) đến ĐL. Nam Sông Mã</t>
  </si>
  <si>
    <t>Từ Nhà bà An đến nhà ông Thủy</t>
  </si>
  <si>
    <t>Các đường, ngõ khác</t>
  </si>
  <si>
    <t>Từ Nhà ông Ét đến nhà ông Hải</t>
  </si>
  <si>
    <t>Từ Nhà ông Hạnh đến nhà ông Hùng</t>
  </si>
  <si>
    <t>Từ Nhà bà Dần đến nhà ông Tiến</t>
  </si>
  <si>
    <r>
      <rPr>
        <b/>
        <sz val="13"/>
        <rFont val="Times New Roman"/>
        <family val="1"/>
      </rPr>
      <t>Đường phố Ái Sơn 2:</t>
    </r>
  </si>
  <si>
    <t>Từ Nhà ông Lực đến dốc đê Sông Mã</t>
  </si>
  <si>
    <t>Từ Nhà ông Hùng đến nhà ông Thuần</t>
  </si>
  <si>
    <t>Từ đường Sơn Vạn đến nhà bà An</t>
  </si>
  <si>
    <t>Từ nhà bà Chữ đến nhà ông Thuật</t>
  </si>
  <si>
    <r>
      <rPr>
        <b/>
        <sz val="13"/>
        <rFont val="Times New Roman"/>
        <family val="1"/>
      </rPr>
      <t>Đường phố Sơn Vạn:</t>
    </r>
  </si>
  <si>
    <t>Từ nhà ông Ta đến nhà ông Lại</t>
  </si>
  <si>
    <t>Đường Sơn Vạn từ nhà ông Hải đến bãi bóng Xuân Lộc</t>
  </si>
  <si>
    <t>17.4</t>
  </si>
  <si>
    <t>Các ngách, hẻm còn lại của phố Sơn Vạn</t>
  </si>
  <si>
    <r>
      <rPr>
        <b/>
        <sz val="13"/>
        <rFont val="Times New Roman"/>
        <family val="1"/>
      </rPr>
      <t>Phố Xuân Minh:</t>
    </r>
  </si>
  <si>
    <t>đường Ái Sơn từ nhà bà Thuận đến nhà ông Hùng</t>
  </si>
  <si>
    <t>Các ngõ, ngách, hẻm phố Xuân Minh</t>
  </si>
  <si>
    <t>Từ vòng xuyến BigC đến chân phía nam cầu Nguyệt Viên (QL 1A Tiểu dự án 2) - Đường Đại Lộ Nguyễn Hoàng</t>
  </si>
  <si>
    <t>MBQH 2590 các đường ngang dọc</t>
  </si>
  <si>
    <t>MBQH 2072 các đường ngang dọc</t>
  </si>
  <si>
    <t>Đường có lòng đường &gt; 10.5m</t>
  </si>
  <si>
    <t>Đường ngang dọc MB TTTM Đại siêu thị BigC</t>
  </si>
  <si>
    <r>
      <rPr>
        <b/>
        <sz val="13"/>
        <rFont val="Times New Roman"/>
        <family val="1"/>
      </rPr>
      <t>Các đường nội bộ MBQH 3241</t>
    </r>
  </si>
  <si>
    <t>Đường có lòng đường rộng từ 10,5 m đến 14m</t>
  </si>
  <si>
    <t>Lòng đường rộng 24m</t>
  </si>
  <si>
    <t>Lòng đường rộng 14m</t>
  </si>
  <si>
    <r>
      <rPr>
        <b/>
        <sz val="13"/>
        <rFont val="Times New Roman"/>
        <family val="1"/>
      </rPr>
      <t>Các đường nội bộ MBQH 3241 (Khu Đấu giá)</t>
    </r>
  </si>
  <si>
    <t>Đường có lòng đường rộng từ 10,5 m đến nhỏ hơn 14m</t>
  </si>
  <si>
    <t>24.4</t>
  </si>
  <si>
    <r>
      <rPr>
        <b/>
        <sz val="13"/>
        <rFont val="Times New Roman"/>
        <family val="1"/>
      </rPr>
      <t>Các đường MBQH 199:</t>
    </r>
  </si>
  <si>
    <t>Đường nội bộ (Lòng đường rộng 36 m)</t>
  </si>
  <si>
    <t>Đường nội bộ (Lòng đường rộng 20,5 m)</t>
  </si>
  <si>
    <r>
      <rPr>
        <b/>
        <sz val="13"/>
        <rFont val="Times New Roman"/>
        <family val="1"/>
      </rPr>
      <t>Khu F - MbQH 199:</t>
    </r>
  </si>
  <si>
    <t>Đường nội bộ (Lòng đường rộng 30 m)</t>
  </si>
  <si>
    <r>
      <rPr>
        <b/>
        <sz val="13"/>
        <rFont val="Times New Roman"/>
        <family val="1"/>
      </rPr>
      <t>Khu Vinhome</t>
    </r>
  </si>
  <si>
    <r>
      <rPr>
        <b/>
        <sz val="13"/>
        <rFont val="Times New Roman"/>
        <family val="1"/>
      </rPr>
      <t>Khu Tổ hợp thương mại Melinh Plaza:</t>
    </r>
  </si>
  <si>
    <t>Đường nội bộ MBQH 1168</t>
  </si>
  <si>
    <t>Tuyến đường Khu nhà ở xã hội Xuân Mai:</t>
  </si>
  <si>
    <t>MBQH số 11187 (điều chỉnh từ MBQH số 1792): Đường nội bộ MB</t>
  </si>
  <si>
    <t>MBQH số 1643: Đường nội bộ lòng đường 5,5m</t>
  </si>
  <si>
    <t>MBQH số 75: (Dự án số 4)</t>
  </si>
  <si>
    <t>Đường nội bộ lòng đường &lt;= 7,0m</t>
  </si>
  <si>
    <t>33.3</t>
  </si>
  <si>
    <t>Đường nội bộ lòng đường &gt;10,0m</t>
  </si>
  <si>
    <t>Đường khu nhà ở AT Home</t>
  </si>
  <si>
    <t>PHƯỜNG AN HƯNG</t>
  </si>
  <si>
    <t>MBQH số 1606 (Khu đô thị Núi Long):</t>
  </si>
  <si>
    <t>26.3</t>
  </si>
  <si>
    <t>XÃ ĐÔNG HƯNG (nay là phường An Hưng)</t>
  </si>
  <si>
    <t>PHƯỜNG AN HƯNG (Cũ)</t>
  </si>
  <si>
    <t>Đường thôn Thắng Sơn: Từ nhà ông Long Mai đến nhà văn hóa thôn, từ nhà văn hóa thôn đến nhà bà Hưng, từ nhà văn hóa đến giáp đường sắt.</t>
  </si>
  <si>
    <t>Các đường ngõ xóm của thôn Thắng Sơn</t>
  </si>
  <si>
    <t>Đoạn từ Nam cầu Quán Nam đến ngã ba đường tránh QL 1A</t>
  </si>
  <si>
    <t xml:space="preserve">Từ ngã ba đường tránh QL1A đến đường vào thôn Quyết Thắng </t>
  </si>
  <si>
    <r>
      <t>Từ đường vào thôn Quyết Thắng đến hết địa phận</t>
    </r>
    <r>
      <rPr>
        <sz val="13"/>
        <color rgb="FFFF0000"/>
        <rFont val="Times New Roman"/>
        <family val="1"/>
      </rPr>
      <t xml:space="preserve"> phường Quảng Phú</t>
    </r>
  </si>
  <si>
    <t>Quốc lộ 45 (tuyến từ Nhồi đi Nông Cống)</t>
  </si>
  <si>
    <t xml:space="preserve">Từ ranh giới phường Quảng Phú đến giáp Đường vành đai phía Tây </t>
  </si>
  <si>
    <t>Từ tiếp giáp Đường vành đai phía Tây đến ngã ba QL 45 đi cầu Đồng Sâm</t>
  </si>
  <si>
    <t>Từ ngã ba Quốc lộ 45 (đi Đông Vinh) đến cầu Voi</t>
  </si>
  <si>
    <t xml:space="preserve">Từ ngã ba Quốc lộ 45 đến cầu Đồng Sâm đi Đông Vinh </t>
  </si>
  <si>
    <t>Từ ranh giới phường Quảng Phú đến cầu vượt Quốc lộ 47</t>
  </si>
  <si>
    <t>Từ cầu vượt Quốc lộ 47 đến hết Nhà máy sữa</t>
  </si>
  <si>
    <t xml:space="preserve">Từ hết nhà máy sữa đến  Cống tưới phía Tây Môi </t>
  </si>
  <si>
    <t>Từ cống tưới phía Tây Môi, xã Quảng Tâm (cách ngã ba Môi 250m) đến ngã ba QL47 cũ, QL47 mới thôn Đình Cường (xã Quảng Tâm)</t>
  </si>
  <si>
    <t>Từ ngã ba QL47 cũ, QL47 mới thôn Đình Cường (xã Quảng Tâm) đến hết địa phận thành phố</t>
  </si>
  <si>
    <t xml:space="preserve">Từ ranh giới phường Quảng Phú đến Quốc lộ 47 </t>
  </si>
  <si>
    <t>Từ Quốc lộ 47 đến hết ranh giới phường Quảng Phú</t>
  </si>
  <si>
    <t>8.7</t>
  </si>
  <si>
    <t>8.8</t>
  </si>
  <si>
    <t xml:space="preserve">Từ ranh giới giáp phường Hạc Thành đến ngõ 44 Nhân Phong </t>
  </si>
  <si>
    <t>Từ Ngõ 44 Nhân Phong đến đường 192</t>
  </si>
  <si>
    <t>Từ đường 192 đến hết địa phạn phường Quảng Phú</t>
  </si>
  <si>
    <t>Từ phường Đông Vệ đến Đường tránh phía Đông (Quảng Thành)</t>
  </si>
  <si>
    <t>Từ Đường tránh phía Đông đến hết phường hết phường Quảng Thành (Quảng Thành)</t>
  </si>
  <si>
    <t>Đoạn từ phường Quảng Thành đến hết địa phận Quảng Đông (Quảng Đông)</t>
  </si>
  <si>
    <t>Tuyến Đường Vành đai phía Tây</t>
  </si>
  <si>
    <t>Tuyến Đường Vành đai phía Tây - Đoạn qua phường Quảng Phú</t>
  </si>
  <si>
    <t>GIÁ ĐẤT CÁC PHƯỜNG XÃ (CŨ):</t>
  </si>
  <si>
    <t>PHƯỜNG QUẢNG HƯNG</t>
  </si>
  <si>
    <t>Đường Bạch Đằng</t>
  </si>
  <si>
    <t>Từ đường QL47 đến Đại lộ Nam Sông Mã</t>
  </si>
  <si>
    <t>Từ Đại lộ Nam Sông Mã đến Cảng</t>
  </si>
  <si>
    <t xml:space="preserve">Đường Hàm Tử (Trần Bình Trọng): </t>
  </si>
  <si>
    <t>Từ đường Lê Lợi đến giáp phường Đông Sơn</t>
  </si>
  <si>
    <t>Từ MBQH 123, 154 đến đường Chương Dương, phố 3.</t>
  </si>
  <si>
    <t>Đường Lê Niệm: Từ đường Bạch Đằng đến phố 3</t>
  </si>
  <si>
    <t xml:space="preserve">Đường Lê Niệm: </t>
  </si>
  <si>
    <t>Từ đường Bạch Đằng đến phố 6</t>
  </si>
  <si>
    <t>Từ phố 6 (nhà ông Vũ Trọng Sự) đến đường Trần Nhân Tông</t>
  </si>
  <si>
    <t>Đường Trần Nhân Tông: Từ phố 4 đến phố 7</t>
  </si>
  <si>
    <t>Đường đê nhà Lê cũ: Từ đường Lê Lợi đến hết MBQH 123</t>
  </si>
  <si>
    <t>Đường đê nhà Lê cũ: Từ MBQH 123 đến cầu dân dụng</t>
  </si>
  <si>
    <t>Đường Dã Tượng: Từ cầu dân dụng đến cầu Thống Nhất</t>
  </si>
  <si>
    <t>Đường Yết Kiêu: Từ cầu dân dụng đến cầu Thống Nhất</t>
  </si>
  <si>
    <t>Đường Nguyễn Thị Định: Từ MBQH 204 đến hết đường</t>
  </si>
  <si>
    <t>Đường Thủ Phác: Từ đường Lê Lai đến đường Hàm Tử (MB 1226)</t>
  </si>
  <si>
    <t>Các đường ngang, dọc thuộc các mặt bằng 154</t>
  </si>
  <si>
    <t>Các đường ngang, dọc thuộc các mặt bằng 47(MBQH 1586)</t>
  </si>
  <si>
    <t>Các đường ngang, dọc thuộc mặt bằng 1279(MB1329)</t>
  </si>
  <si>
    <t>Các đường ngang, dọc thuộc mặt bằng 123</t>
  </si>
  <si>
    <t>Các đường ngang, dọc thuộc mặt bằng 55; 56; 1226; 691, MBQH1040</t>
  </si>
  <si>
    <t>Các đường trục chính trong các phố</t>
  </si>
  <si>
    <t>Các đường ngang, dọc thuộc mặt bằng 07</t>
  </si>
  <si>
    <t>Các đường ngang, dọc thuộc mặt bằng 685</t>
  </si>
  <si>
    <t>Các đường ngang, dọc thuộc mặt bằng 1865</t>
  </si>
  <si>
    <t>Các đường ngang, dọc thuộc mặt bằng 1669</t>
  </si>
  <si>
    <t>Các đường ngang, dọc thuộc mặt bằng 2349; 2348</t>
  </si>
  <si>
    <t>Các đường ngang, dọc thuộc MB 1265</t>
  </si>
  <si>
    <t>Các đường nhánh, ngõ hẽm trong các phố</t>
  </si>
  <si>
    <t>Đường Chương Dương</t>
  </si>
  <si>
    <t>Đường Chương Dương (từ đường Bạch Đằng đến nhà ông Lưu Doãn Dần)</t>
  </si>
  <si>
    <t>Đường Chương Dương(từ nhà ông Lưu Doãn Dần đến giáp phường Đông Hải cũ)</t>
  </si>
  <si>
    <t>Đương Phạm Ngũ Lão (từ Trường dân tộc nội trú đến hết địa phận Quảng Hưng)</t>
  </si>
  <si>
    <t>Đường Lê Công Khai: Từ đường Thủ Phác đến nhà bà Phường</t>
  </si>
  <si>
    <t>Đường Đức Hậu: Từ nhà ông Giao đến nhà ông Nguyền</t>
  </si>
  <si>
    <t>Các đường ngang dọc MBQH 264</t>
  </si>
  <si>
    <t>Khu Công nghiệp Lễ Môn</t>
  </si>
  <si>
    <t>Đường Dã Tượng: Từ cầu dân dụng đến giáp phường Đông Hải</t>
  </si>
  <si>
    <t>Đường Dã Tượng: Từ cầu Thống Nhất đến giáp Quảng Phú</t>
  </si>
  <si>
    <t>Đường Yết Kiêu: Từ cầu dân dụng đến giáp phường Đông Hải</t>
  </si>
  <si>
    <t>Đường Yết Kiêu: Từ cầu Thống Nhất đến giáp Quảng Phú</t>
  </si>
  <si>
    <t>Đường Yết Kiêu: Từ cầu Đông Hải đến giáp phường Đông Sơn</t>
  </si>
  <si>
    <t>Đường nội bộ MBQH 1808</t>
  </si>
  <si>
    <t>Đường nội bộ MBQH 204</t>
  </si>
  <si>
    <t>Đường nội bộ MBQH 11808</t>
  </si>
  <si>
    <t>MBQH số 3664 (Khu xen cư, xen kẹt)</t>
  </si>
  <si>
    <t>Vị trí số 01: Các lô trong MB</t>
  </si>
  <si>
    <t>Vị trí số 03: Đường nội bộ MB</t>
  </si>
  <si>
    <t>Vị trí số 04:</t>
  </si>
  <si>
    <t>40.3</t>
  </si>
  <si>
    <t xml:space="preserve">Vị trí số 04: </t>
  </si>
  <si>
    <t>38.3.1</t>
  </si>
  <si>
    <t>40.3.1</t>
  </si>
  <si>
    <t>38.3.2</t>
  </si>
  <si>
    <t>40.3.2</t>
  </si>
  <si>
    <t>Vị trí số 06: Các lô trong MB</t>
  </si>
  <si>
    <t>40.4</t>
  </si>
  <si>
    <t>Vị trí số 09: Đường nội bộ MB</t>
  </si>
  <si>
    <t>40.5</t>
  </si>
  <si>
    <t>MBQH số 3725 (điều chỉnh từ MBQH số 1185):</t>
  </si>
  <si>
    <t>39.1</t>
  </si>
  <si>
    <t>Đường nội bộ lòng đường 7,5m (vỉa hè 5m), đường vuông góc với đường gom ĐL Hùng Vương</t>
  </si>
  <si>
    <t>39.2</t>
  </si>
  <si>
    <t xml:space="preserve">Đường Nhân Phong </t>
  </si>
  <si>
    <t xml:space="preserve">Từ nhà ông Hạnh đến ngã tư Ngõ cổng phố 5 cạnh MB 3664 </t>
  </si>
  <si>
    <t xml:space="preserve">Từ ngã tư Ngõ cổng đến đường Dã Tượng </t>
  </si>
  <si>
    <t xml:space="preserve"> Đường An Thọ từ Quốc lộ 47 đến đường Trần Bình Trọng (phố 1)</t>
  </si>
  <si>
    <t>Đường Thọ Lê từ đường Chương Dương đến đường Hàm Tử  (phố 3)</t>
  </si>
  <si>
    <t xml:space="preserve"> Đường Đồng Bái từ đường Tránh quốc lộ 1 A đến đường Hàm Tử </t>
  </si>
  <si>
    <t>Đường Hưng Thuận từ Lê Niệm đến đường Trần Nhân Tông phố 6</t>
  </si>
  <si>
    <t xml:space="preserve">Đường Duy Tiếu từ đường </t>
  </si>
  <si>
    <t>Đường Hưng Đồng từ nhà ông Hùng đến nhà ông Chân phố 7</t>
  </si>
  <si>
    <t>PHƯỜNG QUẢNG THÀNH</t>
  </si>
  <si>
    <t>Đường Thanh Chương:</t>
  </si>
  <si>
    <t>Từ Quốc lô 47 đến Đại lộ Võ Nguyên Giáp</t>
  </si>
  <si>
    <t>Từ Đại lộ Võ Nguyên Giáp đến đường Chi Lăng</t>
  </si>
  <si>
    <t>Từ đường Chi Lăng đến giáp Quảng Định</t>
  </si>
  <si>
    <t>Đường Chi Lăng: Từ giáp phường Quảng Đông đến hết phố Minh Trại</t>
  </si>
  <si>
    <t xml:space="preserve"> Từ ngã tư Tân Trọng đến hết phố Minh Trại</t>
  </si>
  <si>
    <t>Từ Cầu Chui đường tránh đến QL 1A</t>
  </si>
  <si>
    <t>Đường Ngọc Mai:</t>
  </si>
  <si>
    <t>Từ Trần Văn Ơn (Đông Vệ) đến đường Chi Lăng</t>
  </si>
  <si>
    <t>Từ đường Chi Lăng đến ĐL Võ Nguyên Giáp</t>
  </si>
  <si>
    <t>Từ ĐL Võ Nguyên Giáp đến nhà bà Tân</t>
  </si>
  <si>
    <t>Từ nhà bà Tân đến đường CSEDP</t>
  </si>
  <si>
    <t>Đường Đồng Cuốn:</t>
  </si>
  <si>
    <t>Từ Quốc lô 47 đến nhà Vĩnh Nghĩa phố Thành Long</t>
  </si>
  <si>
    <t>Từ nhà Vĩnh Nghĩa phố Thành Long đến đường Đồng Khoai</t>
  </si>
  <si>
    <t xml:space="preserve">Đường Đồng Khoai: </t>
  </si>
  <si>
    <t>Đường Đồng Khoai: Từ đường Ngọc Mai đến hết nhà ông Đại</t>
  </si>
  <si>
    <t>Đường Đồng Khoai: Từ đường tránh đến đường Thanh Chương</t>
  </si>
  <si>
    <t>Đường Đồng Khoai: Từ đường Thanh Chương đến nhà ông Chinh Đâu</t>
  </si>
  <si>
    <t>Các trục đường Thành Mai</t>
  </si>
  <si>
    <t>Các trục đường Thành Tráng</t>
  </si>
  <si>
    <t>Các trục đường Thành Công</t>
  </si>
  <si>
    <t>Các trục đường Thành Long</t>
  </si>
  <si>
    <t>Các trục đường Tân Trọng: Phía Bắc Đại lộ Võ Nguyên Giáp</t>
  </si>
  <si>
    <t>Các trục đường Tân Trọng: Phía Nam Đại lộ Võ Nguyên Giáp</t>
  </si>
  <si>
    <t>Các trục đường chính Minh Trại</t>
  </si>
  <si>
    <t>Đoạn từ đường Chi Lăng đến đường đi Nghĩa Trang Chợ Nhàng</t>
  </si>
  <si>
    <t>Đường Chi Lăng đến Đại lô Võ Nguyên Giáp</t>
  </si>
  <si>
    <t>Đoạn từ đường Chi Lăng đến hộ ông Huy</t>
  </si>
  <si>
    <t>Đoạn từ Đại lộ Bắc Nam đến Nghĩa trang Chợ Nhàng</t>
  </si>
  <si>
    <t>Đoạn từ nhà ông Ái đến nhà ông Thành, ông Học</t>
  </si>
  <si>
    <t>Ngõ còn lại phố Tân Trọng (Nam Võ Nguyên Giáp), phố Minh Trại</t>
  </si>
  <si>
    <t>Ngõ còn lại phố Tân Trọng (Nam Võ Nguyên Giáp)</t>
  </si>
  <si>
    <t>Ngõ còn lại phố Minh Trại</t>
  </si>
  <si>
    <t>MBQH 1227; 1501; 364;</t>
  </si>
  <si>
    <t>Đường nội bộ MBQH 364</t>
  </si>
  <si>
    <t>Đường nội bộ MBQH 1227</t>
  </si>
  <si>
    <t>Đường nội bộ MBQH 1501</t>
  </si>
  <si>
    <t>Các trục đường phố Thành Yên</t>
  </si>
  <si>
    <t>Đường MBQH 1855 (các đường nội bộ)</t>
  </si>
  <si>
    <t>Ngõ còn lại các phố Thành Mai</t>
  </si>
  <si>
    <t>Ngõ rộng &gt;=4,0m (lớn hơn hoặc bằng 4,0m)</t>
  </si>
  <si>
    <t>Ngõ rộng dưới 4,0m</t>
  </si>
  <si>
    <t>Đường trục phía Tây-Đông phố Thành Mai</t>
  </si>
  <si>
    <t>Đường trục phía Tây: Đoạn từ đường CSEDP đến nhà bà Minh</t>
  </si>
  <si>
    <t>Ngõ còn lại các phố Tân Trọng (Bắc Võ Nguyên Giáp), Thành Công, Thành Long, Thành Tráng</t>
  </si>
  <si>
    <t>Đường ngang, dọc MBQH 1151; 1854</t>
  </si>
  <si>
    <t>Ngõ còn lại phố Thành Yên</t>
  </si>
  <si>
    <t>Các đường nội MBQH 9933,9966</t>
  </si>
  <si>
    <t>Các đường nội bộ MBQH 594</t>
  </si>
  <si>
    <t>Lòng đường 7.5m</t>
  </si>
  <si>
    <t>Lòng đường 12m</t>
  </si>
  <si>
    <t>Đường Âu cơ kéo dài (đường đôi)</t>
  </si>
  <si>
    <t>Đường phố Thành Tráng: Đoạn từ Thanh Chương (nhà Thông Hạnh) đến nhà Tiến Thanh</t>
  </si>
  <si>
    <t>Đường phố Tân Trọng, Thành Long: Đoạn từ Đại lộ Võ Nguyên Giáp đến đường Đồng Khoai (ông Xảo-Hạnh)</t>
  </si>
  <si>
    <t>Đường phố Thành Mai: Đoạn từ đường Chi Lăng đến nhà ông Khu</t>
  </si>
  <si>
    <t>MBQH số 942, 1502</t>
  </si>
  <si>
    <t>Đường nội bộ lòng đường 12m</t>
  </si>
  <si>
    <t>MBQH số 3446:</t>
  </si>
  <si>
    <t>Đường có lòng đường 28m (đường đôi)</t>
  </si>
  <si>
    <t>29.3</t>
  </si>
  <si>
    <t>Đường có lòng đường 12m</t>
  </si>
  <si>
    <t>29.4</t>
  </si>
  <si>
    <t>29.5</t>
  </si>
  <si>
    <t>Đường nội bộ tiếp giáp đường gom</t>
  </si>
  <si>
    <t>MBQH 30</t>
  </si>
  <si>
    <t>Đường nội bộ MBQH 30 (lòng đường 7,5 m đến 9m)</t>
  </si>
  <si>
    <t>Đường nội bộ MBQH 30 (lòng đường 10,5 m)</t>
  </si>
  <si>
    <t>Đường trục phố Minh Trại:</t>
  </si>
  <si>
    <t>Đoạn từ nhà ông Phạm Tất Tới đến nhà ông Nguyễn Trọng Dư</t>
  </si>
  <si>
    <t>Đoạn từ nhà ông Trần Văn Hân đến nhà ông Nguyễn Ngọc Thụ</t>
  </si>
  <si>
    <t>Đường trục phố Thành Yên: Đoạn từ đường Trịnh Kiểm đến nhà bà Chính</t>
  </si>
  <si>
    <t>Đường đi vào Trường Hướng nghiệp thanh thiếu niên tỉnh TH (đoạn từ Đại lộ Võ Nguyên Giáp đến hết đường)</t>
  </si>
  <si>
    <t>MBQH số 456 (KĐT mới thuộc KĐT Nam thành phố): Khu tái định cư</t>
  </si>
  <si>
    <t>Đường Đông Sơn 7 (rộng 45m)</t>
  </si>
  <si>
    <t>Đường QH rộng 24m</t>
  </si>
  <si>
    <t>Đường QH rộng 24m (lô giáp vị trí cây xanh)</t>
  </si>
  <si>
    <t>33.4</t>
  </si>
  <si>
    <t>33.5</t>
  </si>
  <si>
    <t>Đường nội bộ còn lại (lô tiếp giáp mặt thoáng)</t>
  </si>
  <si>
    <t xml:space="preserve">MBQH số 2865: </t>
  </si>
  <si>
    <t>Đường Đông Sơn 6: Đoạn từ đường CSEDP đến đường trục phía Đông phố Thành Yên</t>
  </si>
  <si>
    <t>Đường nội bộ Khu nhà ở xã hội tại Khu dân cư Đông Nam KĐT Đông Phát (KDC Tân Thành ECO2)</t>
  </si>
  <si>
    <t>PHƯỜNG QUẢNG THỊNH</t>
  </si>
  <si>
    <t>Từ đầu cầu Quán Nam (xã Quảng Thịnh) đi nghĩa trang chợ Nhàng địa phận xã Q/Thịnh quản lý</t>
  </si>
  <si>
    <t>Từ giáp QL 1 A (Siêu thị Minh Nguyên) đến tiếp giáp QL 45</t>
  </si>
  <si>
    <t>Từ giáp đường quốc lộ1A (Cầu Quán Nam) đến tiếp giáp đường vành đai phía Tây (thôn Tiến Thọ)</t>
  </si>
  <si>
    <t>Từ tiếp giáp Đường vành đai phía Tây đến UBND xã cũ (thôn Gia Lộc)</t>
  </si>
  <si>
    <t>Các đường còn lại</t>
  </si>
  <si>
    <t>MBQH số 6192 (đường nội bộ)</t>
  </si>
  <si>
    <t>MBQH số 28 (đường nội bộ)</t>
  </si>
  <si>
    <t>MBQH số 26 (đường nội bộ)</t>
  </si>
  <si>
    <t>MBQH số 101 (đường nội bộ)</t>
  </si>
  <si>
    <t>MBQH số 20 (đường nội bộ)</t>
  </si>
  <si>
    <t>MBQH số 43 (đường nội bộ)</t>
  </si>
  <si>
    <t>MBQH số 100 (đường nội bộ)</t>
  </si>
  <si>
    <t>MBQH số 6194 (đường nội bộ)</t>
  </si>
  <si>
    <t>Đường gom QL1A MBQH số 30</t>
  </si>
  <si>
    <t>Đường tránh phía Đông đoạn tiếp giáp phường Quảng Thành đến đường tránh TP</t>
  </si>
  <si>
    <t>Đường tránh phía Tây đoạn từ hộ ông Đàm Lê Hào đến tiếp giáp QL1A</t>
  </si>
  <si>
    <t>Đường tránh phía Tây đoạn từ hộ ông Đàm Lê Hào đến tiếp giáp xã Đông Vinh</t>
  </si>
  <si>
    <t>Từ hộ ông Nguyễn Văn Diện đến hộ bà Lê Thị Hoa (khu đồng Giang)</t>
  </si>
  <si>
    <t>Từ hộ Lê Thị Dũng đến hộ bà Lê Thị Đào (khu đồng Giang).</t>
  </si>
  <si>
    <t>Từ hộ ông Nguyễn Đình Hùng đến hộ bà Hoàng Thị Hằng (khu đồng Giang)</t>
  </si>
  <si>
    <t>MBQH số 6425 (điều chỉnh từ MBQH 575) - KDC khuôn viên cây xanh: Đường nội bộ MB</t>
  </si>
  <si>
    <t xml:space="preserve">MBQH số 6193: </t>
  </si>
  <si>
    <t>Đường nội bộ lòng đường 13m (có dải phân cách giữa)</t>
  </si>
  <si>
    <t>22.3</t>
  </si>
  <si>
    <t>22.4</t>
  </si>
  <si>
    <t xml:space="preserve"> PHƯỜNG QUẢNG CÁT</t>
  </si>
  <si>
    <t>Tỉnh lộ 4A</t>
  </si>
  <si>
    <t>Từ giáp địa phận xã Quảng Tâm đến cổng Trường cấp 2 Quảng Cát</t>
  </si>
  <si>
    <t>Từ cổng Trường cấp 2 Quảng Cát đến hết địa phận xã Quảng Cát</t>
  </si>
  <si>
    <t>Đoạn đường từ 4A đi thôn 1 đến Nghĩa địa xã Q/Thọ</t>
  </si>
  <si>
    <t>Đoạn đường từ QL47 đến cổng Trường Mầm non thôn 15</t>
  </si>
  <si>
    <t>Đoạn đường từ Trường Mầm non thôn 15 đến thôn 7</t>
  </si>
  <si>
    <t>Đoạn đường từ Tỉnh lộ 4A đi thôn 18 (đường Vận Tổng)</t>
  </si>
  <si>
    <t>Đoạn đường từ Tỉnh lộ 4A đi thôn 18 (đường sau Hội trường UBND xã)</t>
  </si>
  <si>
    <t>Đoạn đường từ Tỉnh lộ 4A đi xã Quảng Định (đường Đồng Bắt)</t>
  </si>
  <si>
    <t>Tuyến đường từ Tỉnh lộ 4A đến thôn 7 (đường Đồng Ngói)</t>
  </si>
  <si>
    <t>Đường Bê tông từ giáp Quảng Tâm đến đường nhựa thôn 9</t>
  </si>
  <si>
    <t>Đoạn đường nhựa thôn 9 đến giáp xã Quảng Minh (Quảng Xương)</t>
  </si>
  <si>
    <t>Đường, ngõ ngách không nằm trong các vị trí trên</t>
  </si>
  <si>
    <t>Đường trục chính các MBQH: 67, 129, 65, 83, 66, 15, 81, 55</t>
  </si>
  <si>
    <t>Đường còn lại thuộc các MBQH: 67, 129, 65, 83, 66, 15, 81, 55</t>
  </si>
  <si>
    <t>Trường mầm non đi Quảng Đông</t>
  </si>
  <si>
    <t>Đường Thôn Phúc Cường Q.Tâm đến đường nhựa Q.Cát</t>
  </si>
  <si>
    <t>Cổng làng thôn 1 đi Quảng Minh</t>
  </si>
  <si>
    <t>MBQH số 3663 (Khu xen cư, xen kẹt):</t>
  </si>
  <si>
    <t>Vị trí số 01:</t>
  </si>
  <si>
    <t>Vị trí số 01:  (Phố 2, trước ông Tiện)</t>
  </si>
  <si>
    <t>17.1.1</t>
  </si>
  <si>
    <t>Đường nội bộ MB 7,5m</t>
  </si>
  <si>
    <t xml:space="preserve"> Đường nội bộ MB 7,5m</t>
  </si>
  <si>
    <t>17.1.2</t>
  </si>
  <si>
    <t>Đường nội bộ MB 5,5m</t>
  </si>
  <si>
    <t xml:space="preserve"> Đường nội bộ MB 5,5m</t>
  </si>
  <si>
    <t>Vị trí số 02: Đường nội bộ MB (Phố 2 trước ô Thơm)</t>
  </si>
  <si>
    <t>Vị trí số 03:</t>
  </si>
  <si>
    <t>Vị trí số 03:  (phố 1 )</t>
  </si>
  <si>
    <t>17.3.1</t>
  </si>
  <si>
    <t>17.3.2</t>
  </si>
  <si>
    <t>Vị trí số 04: Đường nội bộ MB</t>
  </si>
  <si>
    <t>Vị trí số 04: Đường nội bộ MB (phố 5)</t>
  </si>
  <si>
    <t>17.5</t>
  </si>
  <si>
    <t>Vị trí số 09:</t>
  </si>
  <si>
    <t>17.5.1</t>
  </si>
  <si>
    <t>Lô số 01</t>
  </si>
  <si>
    <t>17.5.2</t>
  </si>
  <si>
    <t>Lô số 09</t>
  </si>
  <si>
    <t>17.5.3</t>
  </si>
  <si>
    <t>Các lô đường nội bộ còn lại</t>
  </si>
  <si>
    <t>Các lô đường nội bộ 5,5m</t>
  </si>
  <si>
    <t>Vị trí số 10:</t>
  </si>
  <si>
    <t>17.6</t>
  </si>
  <si>
    <t>17.6.1</t>
  </si>
  <si>
    <t>Đường nội bộ lòng đường 3,0m</t>
  </si>
  <si>
    <t>17.6.2</t>
  </si>
  <si>
    <t>Vị trí số 8 (phố 3, Sau cây xăng): Các lô đường nội bộ đường 5.5m</t>
  </si>
  <si>
    <t>PHƯỜNG QUẢNG PHÚ</t>
  </si>
  <si>
    <t>Từ QL 47 (nhà ông Trung) đến cầu sông Thống Nhất</t>
  </si>
  <si>
    <t>Đường Nam bờ sông Quảng Châu từ giáp phường Quảng Hưng đến cống ông Nhẩy</t>
  </si>
  <si>
    <t>Đường Bắc bờ sông Quảng Châu:</t>
  </si>
  <si>
    <t>Từ giáp phường Quảng Hưng đến địa phận phố 2</t>
  </si>
  <si>
    <t>Đoạn từ địa phận phố 2 đến giáp xã Quảng Thọ</t>
  </si>
  <si>
    <t>Đoạn từ địa phận thôn 2 đến giáp phường Quảng Thọ</t>
  </si>
  <si>
    <t>Đường đê sông Mã</t>
  </si>
  <si>
    <t>Từ giáp Quảng Hưng đến hết địa phận phố 9 (Cống cổ Ngựa)</t>
  </si>
  <si>
    <t>Tiếp theo địa phận phố 9 (Cống cổ Ngựa) đến hết địa phận phố 2</t>
  </si>
  <si>
    <t>Đường trục thôn 6 đoạn từ Đê sông Mã đến bờ sông Quảng Châu (hộ bà Ngoan)</t>
  </si>
  <si>
    <t>Mặt bằng số 07UB/TN-MT ngày 22/3/2011 (Tái ĐC Nam sông Mã thôn 3; Thôn 4)</t>
  </si>
  <si>
    <t>Mặt bằng số 27UB/TN-MT ngày 13/9/2010 giáp trường Mầm non xã Quảng Phú.</t>
  </si>
  <si>
    <t>Mặt bằng số 54 UB/TN-MT ngày 22/11/2010 giáp trường Mầm non xã Quảng Phú</t>
  </si>
  <si>
    <t>Mặt bằng số 61 UB/TN-MT ngày 15/10/2011 và Mặt bằng số 08 UB/TN- MT ngày 04 tháng 5 năm 2011</t>
  </si>
  <si>
    <t>Đường trục thôn 1 đoạn từ bờ sông Quảng Châu (hộ ông Đoàn Như Đại) đến đê sông Mã (hộ ông Phạm Khắc Huê)</t>
  </si>
  <si>
    <t>Đường đê sông Mã tiếp theo địa phận thôn 9 (Cống cổ Ngự) đến hết địa phận thôn 2</t>
  </si>
  <si>
    <t>Đường trục thôn 2 đoạn từ bờ sông Quảng Châu (hộ ông Nguyễn Khắc Sinh) đến đê sông mã (hộ ông Lê Bá Hay)</t>
  </si>
  <si>
    <t>Đường bờ sông Trường Lệ đoạn từ hộ ông Chéo đến hộ ông Thái</t>
  </si>
  <si>
    <t>Đường trục thôn 3 đoạn từ Cầu thôn 3 (hộ ông Lê Doãn Mạnh) đến hộ ông Đoàn Như Thân</t>
  </si>
  <si>
    <t>Đường trục thôn 7 (từ Bắc bờ sông Quảng Châu (đoạn từ ông Thạo đến ông Mạo) &amp; (bà Mùi đến bà Hạnh)</t>
  </si>
  <si>
    <t>Đường trục thôn 8 (từ đường Nam bờ sông Quảng Châu (hộ ông Quốc Anh) đến đường QL47 (hộ ông Đài)</t>
  </si>
  <si>
    <t>MBQH số 83 (đường nội bộ)</t>
  </si>
  <si>
    <t>Đường rộng 10,5m</t>
  </si>
  <si>
    <t>Đường rộng 7,5m</t>
  </si>
  <si>
    <t>Các đường trục chính trong các phố 1,2,3,4,5,6,7,8,9.</t>
  </si>
  <si>
    <t>MBQH số 31 (đường nội bộ)</t>
  </si>
  <si>
    <t>Đường rộng 3,5m</t>
  </si>
  <si>
    <t>MBQH số 66 (đường nội bộ)</t>
  </si>
  <si>
    <t>Đường trục chính MBQH 8179 (giao với Đại lộ Nam Sông Mã, trừ đường Đại lộ Nam Sông Mã)</t>
  </si>
  <si>
    <t>Đường nội bộ MBQH 8179</t>
  </si>
  <si>
    <t>Đường trục thôn 5 (Phía Nam giáp QL47)</t>
  </si>
  <si>
    <t>MBQH số 11261 (điều chỉnh từ MB04)</t>
  </si>
  <si>
    <t>Đường nội bộ lòng đường rộng 7,5m</t>
  </si>
  <si>
    <t>BS: MBQH số 47: Đường nội bộ MB</t>
  </si>
  <si>
    <t>MBQH số 1580 (Khu xen cư, xen kẹt)</t>
  </si>
  <si>
    <t>Vị trí số 15: Đường nội bộ MB</t>
  </si>
  <si>
    <t xml:space="preserve">Vị trí số 17: </t>
  </si>
  <si>
    <t>28.2.1</t>
  </si>
  <si>
    <t>Các lô mặt đường gom đường Đại lộ Nam Sông Mã</t>
  </si>
  <si>
    <t>27.2.1</t>
  </si>
  <si>
    <t>28.2.2</t>
  </si>
  <si>
    <t>27.2.2</t>
  </si>
  <si>
    <t>Vị trí số 25: Các lô mặt đường gom đường  Đại lộ Nam Sông Mã</t>
  </si>
  <si>
    <t>28.4</t>
  </si>
  <si>
    <t>Vị trí số 26: Đường nội bộ MB</t>
  </si>
  <si>
    <t>MBQH số 36 XD/UB ngày 10/08/2010</t>
  </si>
  <si>
    <t>MBQH số 41 UB/TN-MT ngày 01/08/2011</t>
  </si>
  <si>
    <t>Đường rộng 10 m</t>
  </si>
  <si>
    <t>Đường rộng 5 m</t>
  </si>
  <si>
    <t>MBQH số 40 UB//TN-MT ngày 01/08/2011</t>
  </si>
  <si>
    <t>MBQH số 46 UB/TN-MT ngày 01/08/2011</t>
  </si>
  <si>
    <t>MBQH số 17UB/TN-MT ngày 07/04/2009</t>
  </si>
  <si>
    <t>MBQH số 27XD/UB ngày 02/07/2010 (09 lô)</t>
  </si>
  <si>
    <t>Đường rộng &gt;=10m</t>
  </si>
  <si>
    <t>Đường rộng 5m</t>
  </si>
  <si>
    <t>PHƯỜNG QUẢNG TÂM</t>
  </si>
  <si>
    <t>Tỉnh lộ 4A: Từ ngã ba Môi đến hết địa phận xã Quảng Tâm</t>
  </si>
  <si>
    <t>Đoạn đường từ QL47 đi đại lộ Nam Sông Mã</t>
  </si>
  <si>
    <t>Từ Ql 47 vào UBND xã, đi thôn Quang Trung đến kênh chính trạm bơm</t>
  </si>
  <si>
    <t>Đường 192: Từ Quốc lộ 47 đến đại lộ Nam Sông Mã</t>
  </si>
  <si>
    <t>Từ Cống phụ Trường Đại học công nghiệp TP HCM đến đường 192</t>
  </si>
  <si>
    <t>Đoạn đường từ Cống đá thôn Thanh Kiên đến địa phận xã Quảng Tâm</t>
  </si>
  <si>
    <t>Đường từ QL47 dọc theo mương tưới đến hết địa phận xã Quảng Tâm</t>
  </si>
  <si>
    <t>Đường từ QL47 phía Đông thôn Chiến Thắng đến hết địa phận xã Quảng Tâm</t>
  </si>
  <si>
    <t>Đường từ QL47 đến đường vào Tiến Thành (phía Đông thôn Đình Cường)</t>
  </si>
  <si>
    <t>Đường từ QL47 đến đường vào Tiến Thành (phía Tây thôn Đình Cường)</t>
  </si>
  <si>
    <t>Đường trục từ QL47 đến Bệnh viên 71</t>
  </si>
  <si>
    <t>Đường trục từ Bệnh viên 71 đến đường QL47 cũ đến giáp xã Quảng Cát</t>
  </si>
  <si>
    <t>Đường từ mộ Tổ Lê Duy đến hết thôn Tiến Thành</t>
  </si>
  <si>
    <t>Đường còn lại các thôn Quang Trung, Thanh Kiên, Phú Quý, Chiến Thắng, Phố Môi</t>
  </si>
  <si>
    <t>Đường còn lại các thôn Tiến Thành, Phúc Cường</t>
  </si>
  <si>
    <t>Đường nội bộ MBQH 51</t>
  </si>
  <si>
    <t>Đường nội bộ MBQH 1199</t>
  </si>
  <si>
    <t>Quốc lộ 47 cũ từ ngã 3 thôn Đình Cường đến hết địa phận QTâm</t>
  </si>
  <si>
    <t>Đường nội bộ MBQH 50</t>
  </si>
  <si>
    <t>Đường nội bộ MBQH 2020</t>
  </si>
  <si>
    <t>MBQH số 3843 (KDC Phúc Thọ)</t>
  </si>
  <si>
    <t>Các lô bám mặt đường QL47 mới</t>
  </si>
  <si>
    <t>Các lô bám mặt đường QL47 cũ</t>
  </si>
  <si>
    <t>MBQH số 7258 (KDC Đình Cường)</t>
  </si>
  <si>
    <t>MBQH số 3847:</t>
  </si>
  <si>
    <t>Đường có lòng đường 17,5m (vuông góc Đại lộ NSM)</t>
  </si>
  <si>
    <t xml:space="preserve">MBQH số 3849: </t>
  </si>
  <si>
    <t>Đường nội bộ lòng đường 7,5m (vỉa hè 4-5m)</t>
  </si>
  <si>
    <t>Đường nội bộ lòng đường 7,5m (vỉa hè 3m)</t>
  </si>
  <si>
    <t>Đường nội bộ lòng đường 7,5m, gồm: Từ lô A1 đến A5; B1 đến B5; C1 đến C6</t>
  </si>
  <si>
    <t>Đường nội bộ lòng đường 7,5m, gồm: Từ lô A15 đến A19; B1 đến B15</t>
  </si>
  <si>
    <t>Đường từ Quốc Lộ 47 đến cổng chính chợ Môi</t>
  </si>
  <si>
    <t>PHƯỜNG QUẢNG ĐÔNG</t>
  </si>
  <si>
    <t xml:space="preserve"> Đường Đông-Định-Đức</t>
  </si>
  <si>
    <t>Từ tiếp giáp QL47 đến ngã ba hàng phố Đông Quang</t>
  </si>
  <si>
    <t>Từ ngã ba hàng phố Đông Quang đến giáp đại lộ Võ Nguyên Giáp</t>
  </si>
  <si>
    <t>Từ đại lộ Võ Nguyên Giáp đến giáp xã Quảng Định</t>
  </si>
  <si>
    <t>Từ đường Đông-Định-Đức (đường bờ bắc kênh Bắc-xã Quảng Định) đến hết địa phận  xã Quảng Đông</t>
  </si>
  <si>
    <t>Từ đường Đông-Định-Đức đến nhà Ông Thuấn thôn Xích Ngọc</t>
  </si>
  <si>
    <t>Từ ngã 3 đường Đông-Định-Đức (thôn Đông Đức) đi Chợ Nhàng</t>
  </si>
  <si>
    <t>Đường từ Chợ Nhàng đi Quảng Thành (đường đá)</t>
  </si>
  <si>
    <t>Đường từ nhà ông Bình thôn Đông Đức đi qua MBQH số 42 đến NVH thôn Xích Ngọc</t>
  </si>
  <si>
    <t>Đường từ nhà ông Minh thôn Đông Đoài (giáp đường Đông-Định-Đức) qua MBQH số 76 đến đường Voi - Sầm Sơn</t>
  </si>
  <si>
    <t>Từ ngã 3 đường Đông-Định-Đức (trường THPT Nguyễn Huệ) qua thôn Đông Văn đi QL 47</t>
  </si>
  <si>
    <t>Đường từ Trường mầm non Cộng Khum qua thôn Việt Yên đến QL47</t>
  </si>
  <si>
    <t>Các đường nội bộ MBQH số 56, 57, 58</t>
  </si>
  <si>
    <t>Vị trí 2 phía sau QL 47</t>
  </si>
  <si>
    <t>Các đường còn lại sâu vào trong các thôn</t>
  </si>
  <si>
    <t>Vị trí 2 phía trong của đường Đông-Định-Đức</t>
  </si>
  <si>
    <t>Các đường nhánh thôn: Chính Hảo, Đông Văn, Việt Yên</t>
  </si>
  <si>
    <t>Các đường nhánh thôn: Xích Ngọc, Đông Đức, Đông Quang</t>
  </si>
  <si>
    <t>MBQH số 2777 (Khu xen cư, xen kẹt)</t>
  </si>
  <si>
    <t>Vị trí số 01: Đường nội bộ MB</t>
  </si>
  <si>
    <t>Vị trí số 02:</t>
  </si>
  <si>
    <t xml:space="preserve">Vị trí số 02: </t>
  </si>
  <si>
    <t>16.2.1</t>
  </si>
  <si>
    <t>Đường nội bộ MB</t>
  </si>
  <si>
    <t>16.2.2</t>
  </si>
  <si>
    <t>Đường nội bộ MB hướng quay ra nghĩa trang</t>
  </si>
  <si>
    <t>Vị trí số 04</t>
  </si>
  <si>
    <t>16.4.1</t>
  </si>
  <si>
    <t>Đường Voi đi Sầm Sơn</t>
  </si>
  <si>
    <t>16.4.2</t>
  </si>
  <si>
    <t xml:space="preserve">Đường nội bộ còn lại </t>
  </si>
  <si>
    <t>MBQH số 938:</t>
  </si>
  <si>
    <t>Đường nội bộ rộng 13,5m</t>
  </si>
  <si>
    <t>Đường nội bộ rộng 17,5m</t>
  </si>
  <si>
    <t>Đường nội bộ rộng 25,0m</t>
  </si>
  <si>
    <t xml:space="preserve">Các tuyến đường trục chính trong các phố </t>
  </si>
  <si>
    <t>Tuyến Đường từ nhà văn hóa phố đến nhà bà Kiên Phố Đông Đức</t>
  </si>
  <si>
    <t xml:space="preserve">Tuyến đường từ nhà văn hóa phố đến nhà ông Đức phố Đông Đức </t>
  </si>
  <si>
    <t xml:space="preserve">Đường từ nhà bà Vi đến nhà ông Liên phố Đông Đức </t>
  </si>
  <si>
    <t>Đường từ nhà văn hóa phố Xích Ngọc đến MBQH 2777</t>
  </si>
  <si>
    <t xml:space="preserve">Đường đường Đại lộ Võ Nguyên giáp đến nhà bà Hà Thị Nương phố Đông Quang </t>
  </si>
  <si>
    <t xml:space="preserve">Từ đường An Dương Vương đến nhà ông Trần Văn Thiện phố Đông Văn </t>
  </si>
  <si>
    <t xml:space="preserve">Từ Đường Đông Định Đức qua MBQH 2777 đến nhà ông Hiền phố Đông Đức </t>
  </si>
  <si>
    <t>3. PHƯỜNG ĐÔNG QUANG</t>
  </si>
  <si>
    <t xml:space="preserve">Từ hộ bà Tiện đến cầu Đồng Sâm </t>
  </si>
  <si>
    <t>Từ giáp phường An Hoạch (nay là phường An Hưng) đến giáp Đông Vinh</t>
  </si>
  <si>
    <t>Từ ngã tư lệch hộ ông Lê Đình Công đến kênh B20</t>
  </si>
  <si>
    <t>Từ ngã ba Nhồi đến ngã tư lệch hộ bà Lê Thị Quyết</t>
  </si>
  <si>
    <t>Đường Quốc lộ 47 (tuyến từ ngã tư Phú Thọ qua ngã ba Nhồi và xã Đông Tân)</t>
  </si>
  <si>
    <t xml:space="preserve">Từ Cầu Cao đến cây xăng Minh Hương </t>
  </si>
  <si>
    <t>Từ cây xăng Minh Hương đến ngã ba Nhồi</t>
  </si>
  <si>
    <t>Từ Sông nhà Lê đến Trung tâm đăng kiểm (Quảng Thắng cũ)</t>
  </si>
  <si>
    <t>Từ Trung tâm đăng kiểm đến Đỗ Đại (Quảng Thắng cũ)</t>
  </si>
  <si>
    <t>Từ Đỗ Đại đến Nhà tang lễ tỉnh (Quảng Thắng cũ)</t>
  </si>
  <si>
    <r>
      <t xml:space="preserve">Từ giáp </t>
    </r>
    <r>
      <rPr>
        <sz val="13"/>
        <color rgb="FFFF0000"/>
        <rFont val="Times New Roman"/>
        <family val="1"/>
      </rPr>
      <t>ranh giới phường Đông Quang</t>
    </r>
    <r>
      <rPr>
        <sz val="13"/>
        <rFont val="Times New Roman"/>
        <family val="1"/>
      </rPr>
      <t xml:space="preserve"> đến cầu Văn Khê (Đông Vinh cũ)</t>
    </r>
  </si>
  <si>
    <t>Đoạn còn lại hết địa phận phường Đông Quang</t>
  </si>
  <si>
    <t>Đường từ TT thành phố Thanh hóa cũ - đi đường nối Nghi Sơn Cảng hàng không Thọ Xuân</t>
  </si>
  <si>
    <t>Từ ngã 5 vòng xuyến phường Đông Thịnh cũ đến giáp địa phận xã Đồng Tiến (Triệu Sơn cũ) địa phận xã Đông Văn, Đông Yên cũ</t>
  </si>
  <si>
    <t>GIÁ ĐẤT CÁC PHƯỜNG XÃ CŨ:</t>
  </si>
  <si>
    <t>PHƯỜNG QUẢNG THẮNG:</t>
  </si>
  <si>
    <t>Đường Hải Thượng Lãn Ông</t>
  </si>
  <si>
    <t>Từ ngõ 262 HTLÔ đến ngõ 442</t>
  </si>
  <si>
    <t>Từ ngõ 442 đến cầu Voi</t>
  </si>
  <si>
    <t>Từ cây xăng Yên Anh đến SN 90 Hải Thượng Lãn Ông</t>
  </si>
  <si>
    <t>Đường Vệ Đà: Ngã ba nhà ông Chi đến Cây đa Bến nước</t>
  </si>
  <si>
    <t>Đường Nguyễn Phục</t>
  </si>
  <si>
    <t>Từ nhà ông Quế (Chính) đến Ngõ 86 Nguyễn Phục</t>
  </si>
  <si>
    <t>Từ ngõ 86 Nguyễn Phục đến ngã tư đường Vệ Yên</t>
  </si>
  <si>
    <t>Từ ngã tư đường Vệ Yên đến Đường vành đai</t>
  </si>
  <si>
    <t>Từ đường vành đai đến cầu Nấp</t>
  </si>
  <si>
    <t>Đường Vệ Yên</t>
  </si>
  <si>
    <t>Từ Cây đa Bến nước đến Đường vành đai</t>
  </si>
  <si>
    <t>Đường An Biên</t>
  </si>
  <si>
    <t>Đường Đỗ Đại</t>
  </si>
  <si>
    <t>Từ NVH phố Vệ Yên 1 đến đường Nguyễn Phục</t>
  </si>
  <si>
    <t>Từ NVH Vệ Yên đến nhà thờ họ Đỗ</t>
  </si>
  <si>
    <t>Từ nhà thờ họ Đỗ đến đường Hà Huy Tập</t>
  </si>
  <si>
    <t>Đường Lê Hưng</t>
  </si>
  <si>
    <t>Từ đường Nguyễn Phục đến Đường vành đai</t>
  </si>
  <si>
    <t>Từ đường vành đai đến hết</t>
  </si>
  <si>
    <t>6.2.1</t>
  </si>
  <si>
    <t>Từ đường vành đai đến nhà văn hóa phố Yên Biên</t>
  </si>
  <si>
    <t>6.2.2</t>
  </si>
  <si>
    <t>Từ nhà Văn hóa phố Yên Biên đến ngõ 95 Lê Hưng</t>
  </si>
  <si>
    <t>Đường Phù Lưu</t>
  </si>
  <si>
    <t>Từ nhà ông Hải phố Phù Lưu 2 đến nhà ông Hoa phố Phù Lưu 1</t>
  </si>
  <si>
    <t>Từ ông Hoa đến bà Thuật và mặt đường MB TĐC số 89; Ngõ 91 Phù Lưu</t>
  </si>
  <si>
    <t>Ngõ thuộc đường vành đai đoạn từ Vệ Yên đến sông nhà Lê</t>
  </si>
  <si>
    <t xml:space="preserve">Phố Yên Trường </t>
  </si>
  <si>
    <t>Đường từ HTLÔ đến Đỗ Đại</t>
  </si>
  <si>
    <t xml:space="preserve">Đường từ Đỗ Đại đến UBND phường </t>
  </si>
  <si>
    <t>Đường Hà Huy Tập: Từ nhà ông Hồng đến ông Toàn</t>
  </si>
  <si>
    <t>Đường nội bộ MB 76; 1929 và tuyến giáp Trường nghề</t>
  </si>
  <si>
    <t>Mặt bằng 5226 đường nội bộ lòng đường rộng 7.5m</t>
  </si>
  <si>
    <t>Mặt bằng 1484: Đường nội bộ còn lại</t>
  </si>
  <si>
    <t>Mặt bằng 933; 889,2424: Tuyến giáp chợ</t>
  </si>
  <si>
    <t>Mặt bằng 889,2424: Tuyến còn lại</t>
  </si>
  <si>
    <t>Mặt bằng quy hoạch 1858</t>
  </si>
  <si>
    <t>Đường nội bộ lòng đường rộng 7.5m</t>
  </si>
  <si>
    <t>Đoạn từ Trường Chính trị đến HTLÔ</t>
  </si>
  <si>
    <t>Mặt bằng quy hoạch 8018</t>
  </si>
  <si>
    <t>Đường nội bộ MBQH 8018 (lòng đường &gt;=9,0 m)</t>
  </si>
  <si>
    <t>Đường nội bộ còn lại của MBQH 8018 (lòng đường &lt;= 7,5 m)</t>
  </si>
  <si>
    <t>Khu dân cư Trường Chính Trị Tỉnh (đường nội bộ)</t>
  </si>
  <si>
    <t>Ngõ phố Vệ Yên 1</t>
  </si>
  <si>
    <t>Các ngách thuộc ngõ phố Vệ Yên 1</t>
  </si>
  <si>
    <t>Ngõ phố Vệ Yên 2</t>
  </si>
  <si>
    <t>Các ngách thuộc ngõ phố Vệ Yên 2</t>
  </si>
  <si>
    <t>Ngõ phố Vệ Yên 3 và phố Vệ Yên 4: Từ lối rẽ đường phố đến các đường xương cá</t>
  </si>
  <si>
    <t>Các ngách thuộc ngõ phố Vệ Yên 3 và Vệ Yên 4</t>
  </si>
  <si>
    <t>Ngõ phố Yên Biên: Từ lối rẽ đường phố đến các đường xương cá</t>
  </si>
  <si>
    <t>Các ngách thuộc ngõ phố Yên Biên</t>
  </si>
  <si>
    <t>Ngõ phố Phù Lưu 1 và phố Phố Phù Lưu 2: Từ lối rẽ đường phố đến các đường xương cá</t>
  </si>
  <si>
    <t>Các ngách thuộc ngõ phố Phù Lưu 1, Phù lưu 2</t>
  </si>
  <si>
    <t>Ngõ đường Phù Lưu: Khu vực làng nghề</t>
  </si>
  <si>
    <t>Ngõ 185 Hải Thượng Lãn Ông: Từ nhà ông Tuấn đến nhà ông Chính</t>
  </si>
  <si>
    <t>Ngõ 378 Hải Thượng Lãn Ông: Từ HTLÔ đến cổng trại rau</t>
  </si>
  <si>
    <t>Ngõ 488 Hải Thượng Lãn Ông: (khu dân cư y tế dự phòng) đến nhà bà Câu</t>
  </si>
  <si>
    <t>Ngõ 298 HTLÔ: Từ HTLÔ đến nhà ông Tùng</t>
  </si>
  <si>
    <t>Ngõ 318 Hải Thượng Lãn Ông</t>
  </si>
  <si>
    <t>Các ngõ khác của đường H.T.L.Ô</t>
  </si>
  <si>
    <t>Đường Hà Huy Tâp: Từ đường Lê Hưng đến đường Phù Lưu</t>
  </si>
  <si>
    <t>Đường nội bộ MBQH 1409</t>
  </si>
  <si>
    <t>Đường nội bộ MBQH 117 (Khu dân cư phía Tây đường CSEDP)</t>
  </si>
  <si>
    <t>Ngõ 468 Hải thượng Lãn ông</t>
  </si>
  <si>
    <t>Các ngách thuộc các ngõ phố Hải Thượng Lãn Ông</t>
  </si>
  <si>
    <t>MBQH số 1788 (KDC Phù Lưu)</t>
  </si>
  <si>
    <t>MBQH số 977 (KDC phía Đông đường CSEDP): Đường nội bộ MB</t>
  </si>
  <si>
    <t>MBQH số 3791:</t>
  </si>
  <si>
    <t xml:space="preserve">Mặt đường CSEDP </t>
  </si>
  <si>
    <t>38.1.1</t>
  </si>
  <si>
    <t xml:space="preserve">Lô LK06-35: </t>
  </si>
  <si>
    <t>38.1.2</t>
  </si>
  <si>
    <t xml:space="preserve">Lô LK09-15: </t>
  </si>
  <si>
    <t>38.1.3</t>
  </si>
  <si>
    <t>Lô LK06-19, LK07-01; LK08-18; LK09-29</t>
  </si>
  <si>
    <t>38.1.4</t>
  </si>
  <si>
    <t>Các lô còn lại mặt đường CSEDP</t>
  </si>
  <si>
    <t>Mặt đường Nguyễn Phục</t>
  </si>
  <si>
    <t>38.2.1</t>
  </si>
  <si>
    <t>Lô LK03-01; LK04-06</t>
  </si>
  <si>
    <t>38.2.2</t>
  </si>
  <si>
    <t>Lô LK06-01</t>
  </si>
  <si>
    <t>38.2.3</t>
  </si>
  <si>
    <t>Các lô còn lại mặt đường Nguyễn Phục</t>
  </si>
  <si>
    <t xml:space="preserve">Các lô đường nội bộ </t>
  </si>
  <si>
    <t>Đường nội bộ lòng đường rộng 10,25m - Khu LK01</t>
  </si>
  <si>
    <t>Đường nội bộ lòng đường rộng 10,25m - Khu LK02; khu TĐC01 đến TĐC04</t>
  </si>
  <si>
    <t>38.3.3</t>
  </si>
  <si>
    <t>Lô LK06-18, LK08-17; LK 09-01</t>
  </si>
  <si>
    <t>38.3.4</t>
  </si>
  <si>
    <t>Đường nội bộ lòng đường rộng 10,25m - Khu LK07, LK08</t>
  </si>
  <si>
    <t>38.3.5</t>
  </si>
  <si>
    <t>Lô LK09-14</t>
  </si>
  <si>
    <t>38.3.6</t>
  </si>
  <si>
    <t>Đường nội bộ lòng đường rộng 7,5m - Khu LK06 đến LK09</t>
  </si>
  <si>
    <t>38.3.7</t>
  </si>
  <si>
    <t>Đường nội bộ còn lại lòng đường rộng 7,5m</t>
  </si>
  <si>
    <t>Đường nội bộ Khu nhà ở xã hội tại phường Quảng Thắng (thuộc Khu vực di tích thắng cảnh Mật Sơn)</t>
  </si>
  <si>
    <t>Đường liên xã từ ngã ba Nhồi đến đường rẽ đi đường Đồng Si (hộ ông Lê Thọ Độ);</t>
  </si>
  <si>
    <t>Đường xã từ đường rẽ đi đường Đồng Si (hộ ông Kiếm Long) -Đến giáp xã Đông Hưng (nay là phường An Hưng);</t>
  </si>
  <si>
    <t>Đường lô 2, lô 3 khu dân cư xóm Bắc MBQH 685</t>
  </si>
  <si>
    <t>Đường lô 4, lô 5 MB khu dân cư Bắc Sơn 1; Bắc Sơn 2.</t>
  </si>
  <si>
    <t>Đường nội bộ: lòng đường 7,5m</t>
  </si>
  <si>
    <t>Đường nội bộ: lòng đường 10,5m</t>
  </si>
  <si>
    <t xml:space="preserve">Đường ngõ phố của phố Cao Sơn </t>
  </si>
  <si>
    <t>Ngõ từ nhà ông Nguyễn Tiến Lực đến nhà ông Hà Tấn Phong</t>
  </si>
  <si>
    <t>Các ngõ, ngách  của phố Cao Sơn không thuộc các vị trí trên</t>
  </si>
  <si>
    <t>Đường phố Bắc Sơn: Đoạn từ chợ Cầu Đống – Đến Cầu Sắt; Đoạn phía sau cây xăng Minh Hương, Từ hộ ông Chương đến khu tập thể Công an.</t>
  </si>
  <si>
    <t xml:space="preserve">Đường ngõ phố còn lại của Phố Bắc Sơn </t>
  </si>
  <si>
    <t>Ngõ từ nhà ông Mai Văn Hiến đến nhà ông Hoàng Công Sỹ</t>
  </si>
  <si>
    <t>Ngõ giáp chợ Cầu Đống đến nhà ông Mai Văn Thái</t>
  </si>
  <si>
    <t>Ngõ từ nhà ông Lê Đình Cung đến nhà bà Nguyễn Thị Quý</t>
  </si>
  <si>
    <t>Ngõ giáp chợ Cầu Đống đến nhà ông Mai Văn Quyền</t>
  </si>
  <si>
    <t>Ngõ vào nhà ông Lê Thiều Tâm</t>
  </si>
  <si>
    <t>Ngõ từ nhà ông Lê Văn Thé đến nhà ông Lê Xuân Độ</t>
  </si>
  <si>
    <t>Ngõ từ nhà bà Lê Thị Triệu đến nhà ông Trịnh Xuân Chính</t>
  </si>
  <si>
    <t xml:space="preserve"> Các ngõ, ngách của phố Bắc Sơn không thuộc các vị trí trên</t>
  </si>
  <si>
    <t>Đường phố Trung Sơn từ nhà Văn Hóa Trung tâm – Đến Cầu Gạch.</t>
  </si>
  <si>
    <t>Đường Đồng Si từ giáp đường xã (hộ ông Nghị) –  Đến QL45 (hộ ông Quế);</t>
  </si>
  <si>
    <t>Đường phố Tân Sơn từ QL 45 ( Hộ ông Nguyễn Trung Sơn ) – Đến cửa Âu (kênh Bắc); Đoạn từ hộ ông Nguyễn Bá Vang - Đến hộ bà Lê Thị Hoà</t>
  </si>
  <si>
    <t xml:space="preserve">Đường ngõ phố còn lại của Phố Tân Sơn </t>
  </si>
  <si>
    <t>Ngõ từ nhà bà Đỗ Thị Hiền đến nhà ông Trần Mạnh Tâm</t>
  </si>
  <si>
    <t>Ngõ từ nhà ông Nguyễn Như Cách đến nhà ông Võ Hồng Sơn</t>
  </si>
  <si>
    <t>Ngõ từ nhà ông Lưu Quang Hiệp đến nhà ông Lê Minh Sơn</t>
  </si>
  <si>
    <t>Ngõ từ nhà bà Đặng Thị Hợp đến nhà ông Lê Thiều Thanh</t>
  </si>
  <si>
    <t>Các ngõ, ngách  của phố Tân Sơn không thuộc các vị trí trên</t>
  </si>
  <si>
    <t>Đường vào nghĩa địa từ QL 45 - Núi Sản;</t>
  </si>
  <si>
    <t>Đường vào đồng Chún: Đoạn từ QL 45 – đến kênh B20(hộ ông Lê Minh Hải); Đoạn từ QL 45 - Đến Núi Nhồi;</t>
  </si>
  <si>
    <t>Đường Phố Trung Sơn – Nam Sơn: từ giáp đường liên xã (nhà ông Be) đến ngã ba sang chợ Cầu Đống (Hộ ông Lê Thiều Hoa)</t>
  </si>
  <si>
    <t>Đường ngõ phố còn lại của Tây Sơn; Đường ngõ phố Tây Sơn đoạn từ Hộ ông Nguyễn Đình Sơn - đến Hộ bà Trịnh Thị Dung; Đường làng nghề giáp chân núi Nấp</t>
  </si>
  <si>
    <t>Ngõ từ nhà ông Nguyễn Trọng Long đến nhà ông Lê Văn Chương</t>
  </si>
  <si>
    <t>Ngõ từ nhà ông Lê Đình Phẩm đến nhà ông Lê Đình Bình</t>
  </si>
  <si>
    <t>Ngõ từ nhà ông Nguyễn Thừa Yến đến nhà bà Nguyễn Thị Vang</t>
  </si>
  <si>
    <t>Ngõ từ nhà ông Lê Đình Lâm đến nhà bà Lê Thị Phương</t>
  </si>
  <si>
    <t>Các ngõ, ngách  của phố Tây Sơn không thuộc các vị trí trên</t>
  </si>
  <si>
    <t>Đường phố Quan Sơn: Đoạn từ Cầu Sắt đến hộ ông Mai Văn Hà</t>
  </si>
  <si>
    <t>Đường phố Nam Sơn: Đoạn từ Cầu Lâm Sản đến khu đô thị mới Đông Sơn</t>
  </si>
  <si>
    <t>Các ngõ phố còn lại của phố Quan Sơn</t>
  </si>
  <si>
    <t>Ngõ Từ nhà ông Nguyễn Văn Dũng đến các nhánh ngõ trong trường nghề</t>
  </si>
  <si>
    <t>Ngõ từ nhà ông Nguyễn Hữu Toàn đến nhà ông Phạm Đình Phú</t>
  </si>
  <si>
    <t>Ngõ từ nhà ông Đào Hữu Dũng đến nhà ông Mai Văn Kiên</t>
  </si>
  <si>
    <t>Ngõ từ nhà ông Nguyễn Hữu Nam đến nhà ông Lê Anh Chiến</t>
  </si>
  <si>
    <t>Các ngõ, ngách  của phố Quan Sơn không thuộc các vị trí trên</t>
  </si>
  <si>
    <t>Đường Buồng Quai dọc sông nhà Lê từ KTT Công an đến nhà ông Hạt; và từ khu 14 hộ phố Nam Sơn đến đường sắt</t>
  </si>
  <si>
    <t>Đường Khu tái định cư đồng Bam - đồng Hà (xóm trại)</t>
  </si>
  <si>
    <t>Đường phân lô khu tái định cư Bam Hà</t>
  </si>
  <si>
    <t>Khu đô thị mới Đông Sơn</t>
  </si>
  <si>
    <t>Lô đất có mặt tiền quay ra trục đường đôi của khu đô thị: trục từ giáp QL 47 đến đường sắt; trục từ giáp cầu kênh Bắc đến sông Nhà Lê</t>
  </si>
  <si>
    <t>Các lô đất còn lại của Khu đô thị mới Đông Sơn</t>
  </si>
  <si>
    <t>Đường Quan Sơn: Từ QL 47 (nhà bà Hương) đến hộ ông Huy</t>
  </si>
  <si>
    <t>Đường ngang, dọc MBQH 2120</t>
  </si>
  <si>
    <t>Các ngõ còn lại của phố Trung Sơn, Nam Sơn</t>
  </si>
  <si>
    <t>Ngõ từ nhà ông Phạm Đình Hoan đến nhà ông Lê Văn Điệp</t>
  </si>
  <si>
    <t>Ngõ từ nhà bà Lê Thị Cẩn đến nhà ông Nguyễn Đình Long</t>
  </si>
  <si>
    <t>Ngõ từ nhà ông Dương Đức Dinh đến nhà ông Hoàng Văn Minh</t>
  </si>
  <si>
    <t>Ngõ từ nhà ông Nguyễn Hoành Tân đến nhà ông Bùi Đăng Tiệp</t>
  </si>
  <si>
    <t>25.5</t>
  </si>
  <si>
    <t>Ngõ từ nhà ông Đào Khả Ngô đến nhà ông Nguyễn Thừa Tăng</t>
  </si>
  <si>
    <t>25.6</t>
  </si>
  <si>
    <t>Ngõ từ nhà ông Lê Văn Bằng đến nhà ông Nguyễn Đức Thuỳ</t>
  </si>
  <si>
    <t>25.7</t>
  </si>
  <si>
    <t>Ngõ từ nhà ông Lương Văn Tấn đến nhà ông Lê Bá Thai</t>
  </si>
  <si>
    <t>25.8</t>
  </si>
  <si>
    <t>Ngõ từ nhà ông Đỗ Văn Na đến nhà ông Lê Thiều Bình</t>
  </si>
  <si>
    <t>25.9</t>
  </si>
  <si>
    <t>Ngõ từ nhà ông Nguyễn Hữu Linh đến nhà bà Nguyễn Thị Thiện</t>
  </si>
  <si>
    <t>25.10</t>
  </si>
  <si>
    <t>Ngõ từ nhà ông Lê Văn Thanh đến nhà bà Nguyễn Thị Vân</t>
  </si>
  <si>
    <t>25.11</t>
  </si>
  <si>
    <t>Ngõ từ nhà ông Lê Trọng Đông đến nhà ông Nguyễn Hoành Thà</t>
  </si>
  <si>
    <t>25.12</t>
  </si>
  <si>
    <t>Ngõ từ nhà ông Lê Xuân Hà đến nhà ông Nguyễn Văn Sơn</t>
  </si>
  <si>
    <t>25.13</t>
  </si>
  <si>
    <t>Ngõ từ nhà ông Nguyễn Trọng Hội đến nhà bà Nguyễn Thị Tâm</t>
  </si>
  <si>
    <t>25.14</t>
  </si>
  <si>
    <t>Ngõ từ nhà ông Dương Hồng Kỳ đến nhà ông Lê Văn Lâm</t>
  </si>
  <si>
    <t>25.15</t>
  </si>
  <si>
    <t>Ngõ từ nhà ông Bùi Văn Phú đến nhà ông Lê Minh Giang</t>
  </si>
  <si>
    <t>25.16</t>
  </si>
  <si>
    <t>Ngõ từ nhà ông Nguyễn Văn Cử đến nhà bà Lê Thị Là</t>
  </si>
  <si>
    <t>25.17</t>
  </si>
  <si>
    <t>Ngõ từ nhà bà Nguyễn Thị Lý đến nhà ông Nguyễn Hoành Dục</t>
  </si>
  <si>
    <t>25.18</t>
  </si>
  <si>
    <t>Ngõ từ nhà ông Hoàng Văn A đến nhà bà Lê Thị Thanh (Dọc sông nhà Lê)</t>
  </si>
  <si>
    <t>25.19</t>
  </si>
  <si>
    <t>Ngõ từ nhà ông Hoàng Văn A đến nhà ông Lê Đình Nhung</t>
  </si>
  <si>
    <t>25.20</t>
  </si>
  <si>
    <t>Các ngõ, ngách  của phố Trung Sơn, Nam Sơn không thuộc các vị trí trên</t>
  </si>
  <si>
    <t>MBQH số 2776:</t>
  </si>
  <si>
    <t>27.1.1</t>
  </si>
  <si>
    <t>Đường QH lòng đường 20m</t>
  </si>
  <si>
    <t>27.1.2</t>
  </si>
  <si>
    <t>27.1.3</t>
  </si>
  <si>
    <t>Đường QH có lòng đường rộng 10,5m</t>
  </si>
  <si>
    <t>Đường QH có lòng đường rộng 7,5m</t>
  </si>
  <si>
    <t>27.3.1</t>
  </si>
  <si>
    <t>27.3.2</t>
  </si>
  <si>
    <t>Đường QH có lòng đường rộng 5,5m</t>
  </si>
  <si>
    <t>27.3.3</t>
  </si>
  <si>
    <t>27.4.1</t>
  </si>
  <si>
    <t>Đường QH có lòng đường rộng 34m (gồm cả dãy phân cách giữa)</t>
  </si>
  <si>
    <t>27.4.2</t>
  </si>
  <si>
    <t>Đường nội bộ có lòng đường rộng 7,5m, vỉa hè mỗi bên 5,0m</t>
  </si>
  <si>
    <t>27.4.3</t>
  </si>
  <si>
    <t>Đường nội bộ có lòng đường rộng 7,5m, vỉa hè mỗi bên 3,0m</t>
  </si>
  <si>
    <t xml:space="preserve">MBQH 11648 (Khu dân cư phố Nam Sơn): </t>
  </si>
  <si>
    <t>27.5.1</t>
  </si>
  <si>
    <t>Khu TĐC01: Từ lô 01 đến 04</t>
  </si>
  <si>
    <t>27.5.2</t>
  </si>
  <si>
    <t>Khu TĐC02: Từ lô 01 đến 09</t>
  </si>
  <si>
    <t>Đường xã: Từ giáp phường An Hoạch (nay là phường An Hưng) đến Trường Mầm non</t>
  </si>
  <si>
    <t>Đường xã: Từ Báu Hậu đến nhà Toàn Thống</t>
  </si>
  <si>
    <t>Đoạn từ ông Chuyên Điều đến cầu Máng</t>
  </si>
  <si>
    <t>Đường trục thôn Son Toản: Từ nhà Thành Hồng đến nhà ông Lúa Khách. Từ nhà ông Luận Lấn đến nhà ông Văn Tâm</t>
  </si>
  <si>
    <t>Các đường ngõ xóm của thôn Son Toản</t>
  </si>
  <si>
    <t>Đường thôn Trần Hưng: Từ Trường Mầm non đến cầu Trắng</t>
  </si>
  <si>
    <t>Các đường ngõ xóm của thôn Quang, Trần Hưng</t>
  </si>
  <si>
    <t>Ngõ phố Trần Hưng, đoạn từ nhà ông Nguyễn Đức Tính đến hộ bà Nguyễn Thị  Xinh</t>
  </si>
  <si>
    <t>Ngõ phố Trần Hưng, đoạn từ nhà ông Doãn Trọng Chung đến hộ bà Trần Thị Giống</t>
  </si>
  <si>
    <t>Ngõ phố Trần Hưng, đoạn từ nhà bà Nguyễn Thị Quen đến hộ ông Đinh Văn Dũng</t>
  </si>
  <si>
    <t>Ngõ từ nhà bà Nguyễn Thị Ngợi đến nhà ông Doãn Trọng Tiến</t>
  </si>
  <si>
    <t>Ngõ phố Quang, đoạn từ nhà ông Trương Văn Hiền đến giáp Công ty Trường Đạt</t>
  </si>
  <si>
    <t>Ngõ phố Quang, đoạn từ nhà bà Hoàng Thị Tâm đến ông Lê Đình Quý</t>
  </si>
  <si>
    <t>Ngõ phố Quang, đoạn từ nhà ông Nghiêm Văn Ngọc đến bà Vũ Thị Tình</t>
  </si>
  <si>
    <t>Các ngõ còn lại phố Quang, Trần Hưng</t>
  </si>
  <si>
    <t>8.9</t>
  </si>
  <si>
    <t>Ngõ từ nhà bà Nguyễn Thị Lợi đến nhà ông Ngô Sỹ Yến</t>
  </si>
  <si>
    <t>8.10</t>
  </si>
  <si>
    <t>Ngõ từ nhà ông Vương Huy Cẩn đến nhà ông Vũ Trọng Hưng; họ bà Lê Ngọc Thuỷ (Núi Ngẳng)</t>
  </si>
  <si>
    <t>8.11</t>
  </si>
  <si>
    <t>Ngõ từ nhà ông Trịnh Văn Thanh đến nhà bà Trịnh Thị Huệ</t>
  </si>
  <si>
    <t>8.12</t>
  </si>
  <si>
    <t>Các ngách còn lại của phố Quang, Trần Hưng không thuộc các vị trí trên</t>
  </si>
  <si>
    <t>Các đường ngõ xóm của thôn Nam Hưng</t>
  </si>
  <si>
    <t>Khu dân cư xóm trại</t>
  </si>
  <si>
    <t>Khu dân cư cầu Âu</t>
  </si>
  <si>
    <t>Khu dân cư Đồng Nhờn:</t>
  </si>
  <si>
    <t>Lô 2, 3</t>
  </si>
  <si>
    <t>Lô 4</t>
  </si>
  <si>
    <t>Các lô phía trong của khu ao cá xóm Quang</t>
  </si>
  <si>
    <t>Đường ngang dọc trong Cụm công nghiệp Vức cũ</t>
  </si>
  <si>
    <t>XÃ ĐÔNG VINH</t>
  </si>
  <si>
    <t>Khu dân cư 401, Đồng Sâm của thôn Đa Sỹ</t>
  </si>
  <si>
    <t>Ngõ 479 đường Trịnh Huy Quang</t>
  </si>
  <si>
    <t>Ngõ 547 đường Trịnh Huy Quang</t>
  </si>
  <si>
    <t>Đường thôn Đa sỹ (2 bên mặt đường) từ nhà ông Trường, ông Thuần đến ngã ba thôn Đồng Cao, thôn Văn Khê</t>
  </si>
  <si>
    <r>
      <t xml:space="preserve">Ngõ trước thôn Đa Sỹ: Từ nhà ông Nhuận, ông Kỳ </t>
    </r>
    <r>
      <rPr>
        <sz val="13"/>
        <color indexed="10"/>
        <rFont val="Times New Roman"/>
        <family val="1"/>
      </rPr>
      <t>đến nhà ông Đào</t>
    </r>
  </si>
  <si>
    <t>Ngõ giữa thôn Đa Sỹ: Từ nhà ông Bình, ông Thuận đến nhà ông Đông, ông Hùng.</t>
  </si>
  <si>
    <t>Đường liên xã đi đến Đông Quang: Từ ngã tư Đa Sỹ đến giáp đất Đông Quang</t>
  </si>
  <si>
    <t>Đường thôn Văn Khê: Từ ngã ba bà búp đến cầu Tự lực đi đến Bưu điện văn hóa xã, nhà bà Tuyết, ông Anh hai bên mặt đường.</t>
  </si>
  <si>
    <t>Đoạn từ ngã ba bà búp đến cầu Tự lực</t>
  </si>
  <si>
    <t>Đoạn từ nhà máy gạch Tự Lực đến bưu điện văn hóa xã</t>
  </si>
  <si>
    <t>Hai bên đường từ ngã ba Đa Sỹ đi đến cổng Nhà máy gạch Tự Lực cũ</t>
  </si>
  <si>
    <t>Các đường ngõ xóm thôn Đa Sỹ, thôn Đồng Cao, thôn Văn Khê</t>
  </si>
  <si>
    <t>Từ nhà ông Đăng đến hết nhà ông Thắng thôn Đồng Cao</t>
  </si>
  <si>
    <t>Từ Nhà văn hóa đến sân bóng thôn Đồng Cao và từ ngã ba bà Quang đến nhà ông Đạt</t>
  </si>
  <si>
    <t>Từ nhà ông Liên đến nhà ông Long Bằng, thôn Văn Khê</t>
  </si>
  <si>
    <t>Từ ông Thao đến nhà ông Định, thôn Văn Khê</t>
  </si>
  <si>
    <t>Từ nhà ông Liên Dung đến nhà ông Ninh Hân thôn Văn Khê</t>
  </si>
  <si>
    <t>Các ngõ xóm còn lại của thôn Đa Sỹ, Đồng Cao và thôn Văn Khê</t>
  </si>
  <si>
    <t>Đường thôn Tam Thọ</t>
  </si>
  <si>
    <t>Đường Thôn Văn Vật</t>
  </si>
  <si>
    <t>Các đường ngõ xóm còn lại của thôn Tam Thọ, thôn Văn Vật</t>
  </si>
  <si>
    <t>Từ đường trục chính thôn Tam Thọ đến sân bóng</t>
  </si>
  <si>
    <t>Từ ngã tư cầu Tam Thọ đến ngã ba nhà ông Võ</t>
  </si>
  <si>
    <t>Từ đường trục thôn (ông Thắng) đến ngã ba nhà ông Bính, thôn Văn Vật</t>
  </si>
  <si>
    <t>Từ trạm bơm đến đất hết đất ông Hùng</t>
  </si>
  <si>
    <t>Từ ngã ba gốc đa đi Cồn Điếm thôn Văn Vật</t>
  </si>
  <si>
    <t>Từ điểm Bưu Điện văn hóa xã: Từ hộ ông Thao đến hộ ông Luân; đến đường thôn Văn Khê</t>
  </si>
  <si>
    <t>Đất bãi khai trường ven núi + Mỏ sét</t>
  </si>
  <si>
    <t>Hai bên đường thôn Từ nhà ông lảy đến nhà ông Khánh khu vực đồng mã thôn Văn Khê</t>
  </si>
  <si>
    <t>Các đường ngõ xóm khu vự đồng mã thôn Văn Khê</t>
  </si>
  <si>
    <t>Đường liên xã đi Đông Quang(từ Quốc lộ 45 đến cống tiêu Cồn Bàn (giáp đất ông Thuần)</t>
  </si>
  <si>
    <t>Các ngách 11; 27; 14; 20; 22; 24 ngõ 479 đường Trịnh Huy Quang</t>
  </si>
  <si>
    <t>MBQH số 8195 (KDC thôn Đồng Sâm):</t>
  </si>
  <si>
    <t>Các lô bám mặt đường QL45</t>
  </si>
  <si>
    <t>Đường nội lòng đường 7,5</t>
  </si>
  <si>
    <t>Đường nội lòng đường 5,5</t>
  </si>
  <si>
    <t>Ngõ 530 Trịnh Huy Quang (đường vào khu công nghiệp núi Vức)</t>
  </si>
  <si>
    <t>XÃ ĐÔNG QUANG (QĐ 31)</t>
  </si>
  <si>
    <t>Đường xã từ cầu Min xã Đông Phú đến đường sắt thôn 1 Đức Thắng</t>
  </si>
  <si>
    <t>Tuyến đường từ đường huyện (Hộ ông Dược) đến hộ ông Quế thôn Văn Ba</t>
  </si>
  <si>
    <t>Tuyến đường từ đường huyện (Hộ ông Dũng) đến kênh B20 thôn 2 Thịnh Trị</t>
  </si>
  <si>
    <t>Tuyến đường từ đường huyện (Hộ ông Chấp) đi khu công nghiệp núi Vức khu vực Đồng Sày thôn 1 Thịnh Trị</t>
  </si>
  <si>
    <t>Tuyến đường từ đường huyện từ hộ ông Cương đi ông Cường khu vực Đồng Sày thôn 1 Thịnh Trị</t>
  </si>
  <si>
    <t>Đường từ vành đai phía Tây thành phố Thanh Hóa đi xã Đông Nam</t>
  </si>
  <si>
    <t>MBQH 2267, ngày 21/7/2021 thôn 1, 2, 3 Thịnh Trị khu A, B, C  (Các lô đất bám mặt đường từ đường vành đai phía Tây Tp Thanh Hóa đi xã Đông Nam)</t>
  </si>
  <si>
    <t>Các lô giáp mặt đường Đông Quang, Đông Nam</t>
  </si>
  <si>
    <t>Các lô tiếp giáp đường nội bộ mặt bằng</t>
  </si>
  <si>
    <t>Đường thôn 1, 2, 3 Thịnh Trị, thôn Văn Ba</t>
  </si>
  <si>
    <t>MBQH số 768 ngày 27/3/2019 khu đồng Bằn thôn Văn Ba</t>
  </si>
  <si>
    <t>MBQH số 7546/QĐ-UBND ngày 20/8/2021 điểm dân cư nông thôn, thôn Văn Ba</t>
  </si>
  <si>
    <t>Đường huyện từ  giáp Đông Vinh - ngã ba Duy Tân;</t>
  </si>
  <si>
    <t>Đường huyện từ Ngã ba Duy Tân - giáp Đông Phú</t>
  </si>
  <si>
    <t>Đường thôn của thôn Minh Thành, thôn 1 Đức Thắng</t>
  </si>
  <si>
    <t>Đường ngõ xóm của các thôn</t>
  </si>
  <si>
    <t>Đường xã các thôn Văn Ba, thôn 1 Đức Thắng, Thịnh Trị 1, Thịnh Trị 2, Thịnh Trị 3</t>
  </si>
  <si>
    <t>Từ Giếng Quan đến giáp xã Đông Nam</t>
  </si>
  <si>
    <t>MBQH số 2063 Đồng Ròn</t>
  </si>
  <si>
    <t>MBQH Đồng đa giác thôn 1 Đức Thắng</t>
  </si>
  <si>
    <t>MBQH đồng Rọc Chạm thôn Văn Ba</t>
  </si>
  <si>
    <t>Các thửa đất thuộc MBQH số 18 ngày 20/12/2003 tiếp giáp đường nội bộ MBQH thịnh Trị 1,2,3</t>
  </si>
  <si>
    <t>Tuyến đường từ cống đồng Nga đi Ngã 3 Hoa Chung</t>
  </si>
  <si>
    <t>Tuyến đường từ Ngã Cổng Làng thôn Văn Ba đến Ngã 3 hộ ông Khỏe thôn Văn Ba</t>
  </si>
  <si>
    <t>XÃ ĐÔNG YÊN</t>
  </si>
  <si>
    <t>Đường nối QL47 (Bênh viện huyện Đông Sơn) đi xã Quảng Yên huyện Quảng Xương</t>
  </si>
  <si>
    <t>Đường Kênh Cầu Ê - Trường Tuế</t>
  </si>
  <si>
    <t>MBQH số 2250 ngày 15/7/2024 Điểm xen cư nông thôn Đường Đông Văn - Đông Yên, xã Đông Yên</t>
  </si>
  <si>
    <t>Đường có chiều rộng lòng đường 16 m (Đường liên xã Đông Yên - Đông Văn)</t>
  </si>
  <si>
    <t>Đường có chiều rộng lòng đường 5,5 m</t>
  </si>
  <si>
    <t>MBQH số 2251 ngày 15/7/2024 Điểm dân cư nông thôn, thôn Yên Cẩm 2, xã Đông Yên</t>
  </si>
  <si>
    <t>Đường có chiều rộng lòng đường 10,5 m</t>
  </si>
  <si>
    <t>Đường có chiều rộng lòng đường 7,5 m</t>
  </si>
  <si>
    <t>Đường liên xã Đông Yên - Đông Hòa - Đông Văn</t>
  </si>
  <si>
    <t>Đường liên thôn Yên Doãn 1, Yên Doãn 2, Yên Cẩm 1, Yên Cẩm 2, Yên Trường, Yên Bằng, Yên Thành</t>
  </si>
  <si>
    <t>Đường ngõ xóm còn lại: Yên Doãn 1, Yên Doãn 2, Yên Cẩm 1, Yên Cẩm 2, Yên Trường, Yên Bằng, Yên Thành</t>
  </si>
  <si>
    <t>MBQH 1397 các lô còn lại</t>
  </si>
  <si>
    <t>MBQH 1397 các lô giáp đường Tỉnh lộ 517</t>
  </si>
  <si>
    <t>MBQH 837</t>
  </si>
  <si>
    <t>MBQH 3075</t>
  </si>
  <si>
    <t>MBQH Khu dân cư sau sân bóng xã</t>
  </si>
  <si>
    <t>MBQH 4918</t>
  </si>
  <si>
    <t>MBQH 4918 các lô bám đường huyện</t>
  </si>
  <si>
    <t>MBQH 4918 các lô còn lại không bám đường huyện</t>
  </si>
  <si>
    <t>Các điểm xen cư của các thôn không bám đường liên thôn</t>
  </si>
  <si>
    <t>Các lô đất bám đường Tỉnh lộ 517 thuộc các MBQH</t>
  </si>
  <si>
    <t>MBQH 8496 các lô còn lại không bám Tỉnh lộ 517</t>
  </si>
  <si>
    <t>MBQH 535</t>
  </si>
  <si>
    <t>MBQH 535 các lô bám đường huyện</t>
  </si>
  <si>
    <t>MBQH 535 các lô còn lại không bám đường huyện</t>
  </si>
  <si>
    <t>XÃ ĐÔNG VĂN cũ</t>
  </si>
  <si>
    <t>MBQH số 3086/QĐ - UBND ngày 30/9/2019 các tuyến đường nội bộ mặt bằng</t>
  </si>
  <si>
    <t xml:space="preserve">MBQH số 4046/QĐ - UBND ngày 23/10/2019 </t>
  </si>
  <si>
    <t>Tuyến đường nối QL 47 đi Quảng Yên, từ giáp Đông Yên, Đông Văn</t>
  </si>
  <si>
    <t>Các tuyến nội bộ còn lại</t>
  </si>
  <si>
    <t>MBQH số 3554/QĐ - UBND ngày 16/10/2020 các tuyến đường nội bộ mặt bằng</t>
  </si>
  <si>
    <t>MBQH số 3178/ QĐ - UBND ngày 09/10/2023 (Văn Bắc)</t>
  </si>
  <si>
    <t>Các lô đất tiếp giáp đường chính MBQH (tại các tuyến đường 517 đi Quảng Yên)</t>
  </si>
  <si>
    <t>Các lô tiếp giáp đường có chiều rộng lòng đường 10,5m</t>
  </si>
  <si>
    <t>Các tuyến đường nội bộ còn lại của mặt bằng</t>
  </si>
  <si>
    <t>MBQH số 1272</t>
  </si>
  <si>
    <t xml:space="preserve">Các lô tiếp giáp đường chính MBQH </t>
  </si>
  <si>
    <t>Các lô còn lại đường nội bộ MBQH</t>
  </si>
  <si>
    <t>Đường 517 đi Quảng Yên</t>
  </si>
  <si>
    <t>Các tuyến đường thôn Văn Bắc, thôn Văn Nam, thôn Văn Thắng</t>
  </si>
  <si>
    <t>Đường thôn Văn Bắc( Từ nhà ông Sử Lê đến nhà ông Chính Kiệm)</t>
  </si>
  <si>
    <t>Đường thôn Văn Nam( Từ Cồn Tre đến Nhà Văn hóa thôn Văn Thắng)</t>
  </si>
  <si>
    <t>MBQH số 510/QĐ ngày 25/02/2022</t>
  </si>
  <si>
    <t xml:space="preserve">Đườngcó chiều rộng lòng đường 10,5m </t>
  </si>
  <si>
    <t xml:space="preserve">Đườngcó chiều rộng lòng đường 7,5m </t>
  </si>
  <si>
    <t>Đường thôn Văn Nam từ nhà ông Chính đến nhà bà Dung Thao</t>
  </si>
  <si>
    <t>Các tuyến đường gom từ trung tâm thành phố Thanh Hóa đi Cảng Hàng không Thọ Xuân từ thôn Văn Thịnh, Văn Bắc, Văn Đoài, Văn Trung</t>
  </si>
  <si>
    <t>Đường Liên xã đi Đông Yên đến Đông Phú, phường An Hoạch</t>
  </si>
  <si>
    <t>Đường thôn Văn Thịnh, Văn Đoài, Văn Trung, Văn Châu</t>
  </si>
  <si>
    <t>Các đường ngõ xóm còn lại của tất cả các thôn trong xã Đông Văn</t>
  </si>
  <si>
    <t>MBQH  630 lô 2,3</t>
  </si>
  <si>
    <t>MBQH số 935</t>
  </si>
  <si>
    <t>MBQH số 830 lô 2,3</t>
  </si>
  <si>
    <t xml:space="preserve">MBQH số 3418 </t>
  </si>
  <si>
    <t>MBQH số 3418 tại các tuyến đường 10,5m</t>
  </si>
  <si>
    <t xml:space="preserve">MBQH số 3418 tại các lô còn lại </t>
  </si>
  <si>
    <t xml:space="preserve">Tuyến đường từ Ngã 3 thôn Văn Bắc từ hộ ông Thiều Văn Sử đến nhà ông Trần Đình Dũng </t>
  </si>
  <si>
    <t>XÃ ĐÔNG NAM cũ</t>
  </si>
  <si>
    <t>Đường giao thông từ xã Đông Nam đến đường vành đai phía Tây thành phố Thanh Hóa, tại xã Đông Quang, huyện Đông Sơn đến đường huyện</t>
  </si>
  <si>
    <t>MBQH số 4177 + 7543 thôn Mai Chữ</t>
  </si>
  <si>
    <t>Đường trục chính có chiều rộng lòng đường 15 m</t>
  </si>
  <si>
    <t>Đường trục chính có chiều rộng lòng đường 11,5 m</t>
  </si>
  <si>
    <t>Đường trục chính có chiều rộng lòng đường 7,5m</t>
  </si>
  <si>
    <t>MBQH số 541 ngày 07/02/2024 thôn Hạnh Phúc Đoàn Giai đoạn II</t>
  </si>
  <si>
    <t>MBQH 3078</t>
  </si>
  <si>
    <t>MBQH 3079</t>
  </si>
  <si>
    <t>Đường huyện từ đông Phú đi đường sắt</t>
  </si>
  <si>
    <t>Đường huyện từ đường sắt cầu lăng</t>
  </si>
  <si>
    <t>Từ nhà ông Nguyện đi cầu Mơ thôn Mai Chữ; đường xã từ ông Loan thôn Phú Yên; Đường xã từ ngã 3 thôn Thành Vinh đi ông Trong thôn Hạnh phúc Đoàn</t>
  </si>
  <si>
    <t>Đường xã từ đường huyện đi cầu ông Lũy thôn Thành Vinh, Đường xã từ đường huyện đi Nhà Hoàn Oanh thôn Mai Chữ</t>
  </si>
  <si>
    <t>Các đường Thôn, Thành Vinh, Thôn Tân Chính,Thôn Hạnh Phúc Đoàn,Thôn Sơn Lương, Thôn Phú Yên, Thôn Mai Chữ</t>
  </si>
  <si>
    <t>Các Ngõ xóm, Thành Vinh, Thôn Tân Chính,Thôn Hạnh Phúc Đoàn,Thôn Sơn Lương, Thôn Phú Yên, Thôn Mai Chữ</t>
  </si>
  <si>
    <t>Đường xã từ đường huyện đi nhà hộ ông Tám thôn Hạnh Phúc Đoàn đi đường nối bãi rác thôn Sơn Lương</t>
  </si>
  <si>
    <t>MBQH 933/QĐ-UBND ngày 9/3/2019</t>
  </si>
  <si>
    <t xml:space="preserve">Các lô đất MBQH 827 bám trục đường đôi Hạnh Phúc Đoàn </t>
  </si>
  <si>
    <t>Từ Sân thể thao thôn Thành Vinh đến Cống Trắng thôn Thành Vinh</t>
  </si>
  <si>
    <t>Từ Nhà ông Đính Lợi đến đường Tàu 101 cũ thôn Thành Vinh</t>
  </si>
  <si>
    <t>XÃ ĐÔNG PHÚ cũ</t>
  </si>
  <si>
    <t>Đường liên xã từ cổng trào Đông Phú di Đông Nam , Đông Quang</t>
  </si>
  <si>
    <t>Đường thôn Thôn Phú Bình, Hoàng Thịnh, Hoàng Văn, Chiếu Thượng</t>
  </si>
  <si>
    <t>Đường xã các Thôn Phú Bình, Hoàng Thịnh, Hoàng Văn, Chiếu Thượng</t>
  </si>
  <si>
    <t>Các đường trục thôn các Thôn Phú Bình, Hoàng Thịnh, Hoàng Văn, Chiếu Thượng</t>
  </si>
  <si>
    <t>Các đường ngõ xóm còn lại Thôn Phú Bình, Hoàng Thịnh, Hoàng Văn, Chiếu Thượng</t>
  </si>
  <si>
    <t>Cụm nghề xã Đông Phú</t>
  </si>
  <si>
    <t>Đường huyện từ tỉnh lộ 517 đi Quảng Yên đoạn qua xã Đông Phú ( Từ giáp xã Đông Văn- đến giáp đường xã Đông Nam đi Đông Quang)</t>
  </si>
  <si>
    <t>MBQH số 3080 phê duyệt ngày 24/7/20020 (thôn Hoàng Văn )</t>
  </si>
  <si>
    <t>MBQH sô 9531 phê duyệt ngày 09/12/2021 (xen cư công sở thôn Chiếu Thượng)</t>
  </si>
  <si>
    <t xml:space="preserve">MBQH 2248 </t>
  </si>
  <si>
    <t>Đường có lòng đường rộng 10.5m</t>
  </si>
  <si>
    <t>Đường còn lại nội bộ mặt bằng</t>
  </si>
  <si>
    <t>MB4919</t>
  </si>
  <si>
    <t>Đường xã từ đường huyện đi núi Hoàng Nghiêu</t>
  </si>
  <si>
    <t>4. PHƯỜNG ĐÔNG SƠN</t>
  </si>
  <si>
    <t>ĐƯỜNG QUỐC LỘ 45</t>
  </si>
  <si>
    <t>Đường QL45 từ giáp Đông Lĩnh - Đoàn QH Lâm nghiệp</t>
  </si>
  <si>
    <t>Đường QL45 từ Đoàn QH Lâm nghiệp - Bảo hiểm XH</t>
  </si>
  <si>
    <t>Đường QL45 từ Bảo hiểm xã hội - đến NVH khu phố Thống Nhất</t>
  </si>
  <si>
    <t>Đường QL45 từ NVH khu phố Thống Nhất - giáp phố Toàn Tân</t>
  </si>
  <si>
    <t>Đường QL 45 giáp khối phố Toàn Tân - giáp xã Đông Tiến (cũ)</t>
  </si>
  <si>
    <t>Đường QL45 từ giáp phường Rừng thông - giáp Đông Thanh (cũ)</t>
  </si>
  <si>
    <t>Đường Quốc lộ 45 từ giáp xã Đông Tiến (cũ) đến giáp UBND xã Đông Thanh (cũ)</t>
  </si>
  <si>
    <t>Đường Quốc lộ 45 từ UBND xã Đông Thanh (cũ) đến giáp Thiệu Hóa</t>
  </si>
  <si>
    <t>ĐƯỜNG QUỐC LỘ 47</t>
  </si>
  <si>
    <t>Đường QL47 từ giáp Đông Tân - chợ huyện phường Rừng Thông</t>
  </si>
  <si>
    <t>Đoạn nối QL45-QL 47 (trước UBND huyện)</t>
  </si>
  <si>
    <t>Đường QL 47 từ nhà Khánh Đình - nhà bà Nhấp- ông Hùng;</t>
  </si>
  <si>
    <t>Đường QL 47 từ nhà bà Nhấp - ông Hưởng (thửa 57 tờ bản đồ 10)</t>
  </si>
  <si>
    <t>Đường QL 47 mới từ Đông Tân - Đông Anh (nay là xã Đông Khê)</t>
  </si>
  <si>
    <t>QL47 từ giáp phường Rừng Thông (cũ) - giáp nhà ông Hoàn</t>
  </si>
  <si>
    <t>QL 47 mới từ nhà ông Hoàn - giáp Đông Minh</t>
  </si>
  <si>
    <t>QL47 cũ từ hộ ông Hoàn đến giáp Đông Minh</t>
  </si>
  <si>
    <t>QL47 từ Đông Anh (cũ) - Đông Khê;</t>
  </si>
  <si>
    <t>QL47 (cũ) từ Đông Anh (cũ) - ngã ba QL 47 mới</t>
  </si>
  <si>
    <t>Đường QL47 từ Đông Minh - Đông Hoàng</t>
  </si>
  <si>
    <t>Đường QL47 từ giáp Đông Khê - UBND xã Đông Hoàng</t>
  </si>
  <si>
    <t>Đường QL47 từ giáp UBND xã Đông Hoàng - hết cầu Thiều</t>
  </si>
  <si>
    <t>ĐƯỜNG TỈNH LỘ GỐM - CẦU TRẦU</t>
  </si>
  <si>
    <t>Đường Tỉnh lộ 517 từ Đông Tân (cũ) - Đông Thịnh (cũ)</t>
  </si>
  <si>
    <t>Đường TL 517 từ phường Rừng Thông (cũ) - đi xã Đông Yên (cũ)</t>
  </si>
  <si>
    <t>Đoạn còn lại thuộc địa phận phường Đông Sơn</t>
  </si>
  <si>
    <t>ĐƯỜNG TỈNH LỘ 515B</t>
  </si>
  <si>
    <t>Đường Tỉnh lộ 515b từ giáp QL47 - Thiệu Lý</t>
  </si>
  <si>
    <t>GIÁ ĐẤT TẠI CÁC XÃ, THỊ TRẤN (CŨ)</t>
  </si>
  <si>
    <t>PHƯỜNG RỪNG THÔNG</t>
  </si>
  <si>
    <t>Dọc kênh Bắc B19 cũ từ khu phố Cao Sơn- khu phố Phượng Lĩnh</t>
  </si>
  <si>
    <t>Đường vào Trường Nguyễn Mộng Tuân</t>
  </si>
  <si>
    <t>Dọc đường Thống Nhất từ khu phố Thống Nhất - Đông Lĩnh</t>
  </si>
  <si>
    <t>Đường vào nghĩa địa KP Thống Nhất (Từ nhà ông Ngà đến nhà ông Ba)</t>
  </si>
  <si>
    <t>Đường từ Đơn vị quân đội - giáp nghĩa địa</t>
  </si>
  <si>
    <t>Khu vực sau núi cáo từ Trung tâm hội nghị - Trường Nguyễn Chích</t>
  </si>
  <si>
    <t>Đường quanh chợ huyện (tính từ lô 2 QL47)</t>
  </si>
  <si>
    <t>Dọc kênh Bắc từ giáp Cầu Cáo - Đông Tân</t>
  </si>
  <si>
    <t>Các đường ngõ, ngách còn lại của các khối phố Thống Nhất - Cao Sơn - Phượng Lĩnh - Nam Sơn</t>
  </si>
  <si>
    <t>Đường vào nhà nghỉ Mai Lâm và các lô đất không bám mặt đường QL45 của mặt bằng QH:1743</t>
  </si>
  <si>
    <t>Đường phường Rừng Thông - Đông Thịnh; Đường vào Trường PTTH Đông Sơn; Đường vào khu cổ cò khu phố Nhuệ Sâm; Đường QL 47 từ nhà bà Nhấp đi TL 517 khu phố Xuân Lưu</t>
  </si>
  <si>
    <t>Đường trục khu phố Toàn Tân từ Cổng Làng - cầu kênh Bắc</t>
  </si>
  <si>
    <t>Đường trục chính khu phố Nhuệ Sâm, Xuân Lưu, Đông Xuân</t>
  </si>
  <si>
    <t>Đường ngõ phố của phố Nhuệ Sâm, Xuân Lưu, Đông Xuân</t>
  </si>
  <si>
    <t>Khu MBQH 452 ( Đồng Đợi); Lô2, lô 3, lô 4</t>
  </si>
  <si>
    <t>Đường xã từ Đông Anh - cống qua kênh Bắc (Đại Đồng)</t>
  </si>
  <si>
    <t>Ngõ phố còn lại của phố Toàn Tân - Đại Đồng</t>
  </si>
  <si>
    <t>MBQH khu Đồng Mạ khu phố Thống Nhất lô 2,3</t>
  </si>
  <si>
    <t>Đường ngõ xóm còn lại thuộc thôn 6,7 xã Đông Anh cũ chuyển về phường Rừng Thông</t>
  </si>
  <si>
    <t>Đường trục chính TT huyện Đông Sơn (TT mới)</t>
  </si>
  <si>
    <t>Đường BT nối QL47 (ngã ba Cầu Cáo) đi đường TL 517</t>
  </si>
  <si>
    <t>MBQH số 935 từ lô 28-81 (trừ các lô tiếp giáp với QL45)</t>
  </si>
  <si>
    <t>MBQH số 935 từ lô 82-91 (trừ các lô tiếp giáp với QL45)</t>
  </si>
  <si>
    <t>MBQH số 1879 các lô tiếp giáp với mặt đường đôi (mặt đường rộng 28m)</t>
  </si>
  <si>
    <t>MBQH số 1879 - VT lô 2 (sau các lô tiếp giáp với QL47)</t>
  </si>
  <si>
    <t>MBQH số 1879 các lô còn lại (sau các lô tiếp giáp với QL47)</t>
  </si>
  <si>
    <t>MBQH số 2930 các lô còn lại (sau các lô tiếp giáp với đường Tỉnh Lộ)</t>
  </si>
  <si>
    <t>MBQH số 2513 các lô tiếp giáp đường Đại lộ Đông Tây</t>
  </si>
  <si>
    <t>MBQH 2513 đường còn lại</t>
  </si>
  <si>
    <t>Đường QL 45 (từ KP Toàn Tân) nối QL 47 đi xã Đông Anh (mặt cắt 33)</t>
  </si>
  <si>
    <t>Dọc kênh Bắc khu phố Toàn Tân, khu phố Hàm Hạ</t>
  </si>
  <si>
    <t>MBQH 926: Các lô giáp đường BT</t>
  </si>
  <si>
    <t>MBQH 926: Các lô còn lại</t>
  </si>
  <si>
    <t>MBQH 767</t>
  </si>
  <si>
    <t>MBQH 2413 (OM14) các lô tiếp giáp Đại lộ Đông Tây</t>
  </si>
  <si>
    <t>MBQH 2413 (OM14) đường còn lại</t>
  </si>
  <si>
    <t>Khu TĐC Toàn Tân: Các lô giáp đường trục chính</t>
  </si>
  <si>
    <t>Khu TĐC Toàn Tân: Các lô còn lại</t>
  </si>
  <si>
    <t>MBQH 4761 (đường BT) các lô giáp đường BT</t>
  </si>
  <si>
    <t>MBQH 4761 (đường BT) các lô còn lại</t>
  </si>
  <si>
    <t>Dọc kênh Bắc từ giáp Cầu Cáo - Cầu đi Trường Nguyễn Chính (KP. Đông Xuân)</t>
  </si>
  <si>
    <t>MBQH số 520 ngày 07/02/2024 khu dân cư Đồng Nhưng</t>
  </si>
  <si>
    <t>Trục đường đối có lòng đường rộng 45m</t>
  </si>
  <si>
    <t>Trục đường có lòng đường &gt;= 10,5m</t>
  </si>
  <si>
    <t>42.3</t>
  </si>
  <si>
    <t>Các tuyến đường nội bộ còn lại của mặt bằng quy hoạch</t>
  </si>
  <si>
    <t>MBQH số 2931 ngày 11/9/2023</t>
  </si>
  <si>
    <t>Các lô tiếp giáp đường trục chính của MB khu dân cư OM17 - CX 7</t>
  </si>
  <si>
    <t>Các lô còn lại của MB khu dân cư OM17 - CX 7</t>
  </si>
  <si>
    <t>43.3</t>
  </si>
  <si>
    <t>Đường QL45 cũ (Nối QL45 cũ kèm Sơn Đồng Tiến)</t>
  </si>
  <si>
    <t>MBQH 1561/QĐ-UBND ngày 28/5/2023 Khu đô thị mới số 01, thị trấn Rừng Thông (Khu dân cư mới số 01, Thị trấn Rừng Thông)</t>
  </si>
  <si>
    <t>Tuyến đường trục trung tâm (Tuyến N1) có lòng đường rộng 55m</t>
  </si>
  <si>
    <t>Tuyến đường nối QL45 với QL47 có lòng đường rộng 36m</t>
  </si>
  <si>
    <t>Tuyến T1 đường chính có lòng đường rộng 34m</t>
  </si>
  <si>
    <t>44.4</t>
  </si>
  <si>
    <t>Tuyền trục cảnh quan đường N6 + N7 Đường nội bộ mặt bằng có lòng
đường rộng 10,50m</t>
  </si>
  <si>
    <t>44.5</t>
  </si>
  <si>
    <t>Các đường nội bộ có mặt bằng có lòng đường rộng 7,50m</t>
  </si>
  <si>
    <t>MBQH 1926/QĐ-UBND ngày 06/6/2024 Khu dân cư mới số 02, thị trấn Rừng Thông, (Khu đô thị mới Rừng Thông)</t>
  </si>
  <si>
    <t>Tuyến đường vành đai 2,5 có lòng đường rộng 45m</t>
  </si>
  <si>
    <t>Tuyến đường Lê Hy phân khu số 09 có lòng đường rộng 52m</t>
  </si>
  <si>
    <t>45.3</t>
  </si>
  <si>
    <t>Các tuyến đường trục chính có lòng đường rộng 10,5m</t>
  </si>
  <si>
    <t>45.4</t>
  </si>
  <si>
    <t>Các tuyến đường nội bộ có lòng đường rộng 7,5m</t>
  </si>
  <si>
    <t>MBQH 3335/QĐ-UBND ngày 24/10/2023 Khu dân cư mới OM42, OM43, OM44 (Khu dân cư mới phía Đông Bắc đường trục chính đô thị)</t>
  </si>
  <si>
    <t>Các tuyến đường trục trung tâm có lòng đường 75m</t>
  </si>
  <si>
    <t>Tuyến đường chính có lòng đường rộng 36m</t>
  </si>
  <si>
    <t>Đường nội bộ mặt bằng có lòng đường rộng 10,50m</t>
  </si>
  <si>
    <t>Các đường nội bộ mặt bằng có lòng đường rộng = 7,50m</t>
  </si>
  <si>
    <t>MBQH 7336/QĐ-UBND ngày 19/9/2024 Điểm dân cư phía Đông Bắc đường trục chính đô thị mới thị trấn Rừng Thông (khu tái định cư phục vụ dự án đường từ nút giao Đông Xuân đi thành phố Thanh Hóa, đoạn qua Đông)</t>
  </si>
  <si>
    <t>47.1</t>
  </si>
  <si>
    <t>Đường nội bộ mặt bằng có lòng đường rộng 15,0m (Giáp QL 45) và trục chính</t>
  </si>
  <si>
    <t>47.2</t>
  </si>
  <si>
    <t>Các đường nội bộ mặt bằng có lòng đường rộng 7,50m</t>
  </si>
  <si>
    <t>MBQH 8811/QĐ-UBND ngày 30/10/2021 Khu dân cư mới phía Tây Nam Quốc Lộ 47, thị trấn Rừng Thông</t>
  </si>
  <si>
    <t>48.1</t>
  </si>
  <si>
    <t>Đường đôi trục trung tâm có lòng đường rộng 52m</t>
  </si>
  <si>
    <t>48.2</t>
  </si>
  <si>
    <t>48.3</t>
  </si>
  <si>
    <t>48.4</t>
  </si>
  <si>
    <t>MBQH (OM4-11)</t>
  </si>
  <si>
    <t>MBQH 2652 (OM 39, 40)</t>
  </si>
  <si>
    <t>Tuyến trục chính MBQH</t>
  </si>
  <si>
    <t>Các tuyến nội bộ còn lại MBQH</t>
  </si>
  <si>
    <t>MBQH 3066 (HH17)</t>
  </si>
  <si>
    <t>Các lô giáp QL 47</t>
  </si>
  <si>
    <t>Các lô đường nội bộ còn lại MBQH</t>
  </si>
  <si>
    <t>MB 925</t>
  </si>
  <si>
    <t>51.1</t>
  </si>
  <si>
    <t>51.2</t>
  </si>
  <si>
    <t>Các lô giáp đường vào bệnh viện</t>
  </si>
  <si>
    <t>51.3</t>
  </si>
  <si>
    <t>Các tuyến đường còn lại</t>
  </si>
  <si>
    <t>MBQH 924</t>
  </si>
  <si>
    <t>MBQH (OM19)</t>
  </si>
  <si>
    <t>XÃ ĐÔNG MINH</t>
  </si>
  <si>
    <t>Đường từ QL 47 đi xã Đông Hòa (Trục đường 10.5m) đoạn từ nhà ông Thiện đi xã Đông Hoà</t>
  </si>
  <si>
    <t>Đường từ QL 47 (cũ) đi đường Phú Anh Cầu Vạn</t>
  </si>
  <si>
    <t>Đường từ cầu Đá - MB 929 (Cồn Mằn)</t>
  </si>
  <si>
    <t>Đường từ Nghĩa địa Bái Đâu đi MB 929 (Đa Xi)</t>
  </si>
  <si>
    <t>Đường liên thôn: Thôn 1, thôn 2, thôn 3, thôn 6</t>
  </si>
  <si>
    <t>Đường từ QL 47 đến đường liên thôn thôn 1,2,3</t>
  </si>
  <si>
    <t>Đường liên thôn thôn 1,2,3 từ Nhà Ông Thái thôn 1 đi đến nhà Ông Luận thôn 2</t>
  </si>
  <si>
    <t>Đường huyện Đông Minh - Đông Khê- Đông Thanh</t>
  </si>
  <si>
    <t>MBQH số 1622, 1623, 825 - đường đôi</t>
  </si>
  <si>
    <t>Mặt bằng quy hoạch số 1622, 1623, 825 - Đường còn lại</t>
  </si>
  <si>
    <t>MBQH 771</t>
  </si>
  <si>
    <t>Khu dân cư tái định cư đường cao tốc xã Đông Minh (Đồng Vạn, Đồng Bái Nội)</t>
  </si>
  <si>
    <t>Tách thành: Các lô giáp Đường từ QL 47 đi xã Đông Hòa (Trục đường 10.5m)</t>
  </si>
  <si>
    <t>Các lô còn lại thuộc Khu dân cư</t>
  </si>
  <si>
    <t>Đường nối UBND xã Đông Thanh - đi QL47 (xã Đông Minh)</t>
  </si>
  <si>
    <t>Tuyến đường bờ sông Cầu Ê Trường Tuế</t>
  </si>
  <si>
    <t>Đường huyện từ QL 47 (Nhà máy may Phú Anh) đi Cầu Vạn, Đông Ninh</t>
  </si>
  <si>
    <t>MBQH 3696 (Điểm dân cư thôn 5)</t>
  </si>
  <si>
    <t>Tách thành: Các lô giáp đường từ QL 47 (cũ) đi đường Phú Anh Cầu Vạn</t>
  </si>
  <si>
    <t>Các lô còn lại thuộc MBQH</t>
  </si>
  <si>
    <t>MBQH KDC mới Đồng Xỉn, thôn 2</t>
  </si>
  <si>
    <t>MBQH 3695 thôn 3, thôn 4</t>
  </si>
  <si>
    <t>Điểm dân cư đồng Chính Sách + Đồng Tượng</t>
  </si>
  <si>
    <t>MBQH 828 ngày 30/3/2018</t>
  </si>
  <si>
    <t>MBQH 2916 ngày 31/12/2015</t>
  </si>
  <si>
    <t>Đường gom hai bên chân cầu vượt QL47 qua cao tốc Bắc Nam</t>
  </si>
  <si>
    <t>Đường gom dân sinh cao tốc Bắc Nam</t>
  </si>
  <si>
    <t>Đường từ QL 47 cũ đến nhà ông Thiện thôn 3</t>
  </si>
  <si>
    <t>MBQH 1164 ngày 20/4/2021 Điểm dân cư nông thôn tại Đồng Trổ, Đồng Ngang, Thôn 1, Thôn 2, xã Đông Minh (MBQH điều chỉnh số 858;1693/QD-UBND)</t>
  </si>
  <si>
    <t>Đường có chiều rộng lòng đường 7,5m</t>
  </si>
  <si>
    <t>MBQH 3693 ngày 29/10/2020 điểm dân cư nông thôn (cạnh nhà Văn Hóa thôn 1), xã Đông Minh</t>
  </si>
  <si>
    <t>Đường có chiều rộng lòng đường 5,5m</t>
  </si>
  <si>
    <t>MBQH 3694 (MBQH điều chỉnh số 3741/QĐ-UBND)</t>
  </si>
  <si>
    <t>Đường có chiều rộng lòng đường 7,5m (trừ các lô LK B 37 - đến lô LKB41)</t>
  </si>
  <si>
    <t>Các lô LK B 37 - đến lô LKB41</t>
  </si>
  <si>
    <t>XÃ ĐÔNG ANH cũ (nay là xã Đông Khê)</t>
  </si>
  <si>
    <t>Đường xã Đông Anh (cũ)- Đông Tiến ;</t>
  </si>
  <si>
    <t>Đường xã từ QL47 giáp hộ ông Hoàn - Trung tâm văn hóa xã giáp đường Đông Anh (cũ) - Đông Tiến</t>
  </si>
  <si>
    <t>Đường xóm Thanh từ hộ ông Sơn đến giáp đường xã Đông Anh (cũ) - Đông Tiến;</t>
  </si>
  <si>
    <t>Đường thôn 1, 2, 3, 4</t>
  </si>
  <si>
    <t>Lô 2 tại mặt bằng QH dân cư số 917 /QĐ-UBND ( khu vực QL47)</t>
  </si>
  <si>
    <t>Các đường ngõ xóm của các thôn 1, 2, 3, 4</t>
  </si>
  <si>
    <t>Các lô còn lại của các mặt bằng: MBQH số 606; 495; Khu tái định cư cao tốc xã Đông Anh (cũ); Khu dân cư Đồng Bừng</t>
  </si>
  <si>
    <t>Khu dân cư Đồng Nam (các lô còn lại)</t>
  </si>
  <si>
    <t>MBQH số 2408 các lô còn lại khu Cồn U (Thôn 1)</t>
  </si>
  <si>
    <t>Đường QL 45(mặt cắt 3-3) nối QL 47 (Nhà máy may Phú Anh)</t>
  </si>
  <si>
    <t>Đường huyện từ QL 47 (Nhà máy may Phú Anh) đi Cầu Vạn Đông Ninh</t>
  </si>
  <si>
    <t>MBQH 1879 Nhuệ Sâm (Qua phường Rừng Thông - Đông Anh cũ - Đông Thịnh)</t>
  </si>
  <si>
    <t>MBQH 2623</t>
  </si>
  <si>
    <t>MBQH 4324</t>
  </si>
  <si>
    <t>Điểm dân cư cạnh trường mầm non Đông Anh cũ (nay là Đông Khê)</t>
  </si>
  <si>
    <t>MBQH Cồn cũ Đa Đôi</t>
  </si>
  <si>
    <t>MBQH số 788 ngày 11/3/2020 (MB cạnh nhà văn hóa thôn Viên Khê 1)</t>
  </si>
  <si>
    <t>MBQH số 1769 ngày 27/10/2015</t>
  </si>
  <si>
    <t>MBQH số 1330 ngày 08/9/2014</t>
  </si>
  <si>
    <t>XÃ ĐÔNG KHÊ</t>
  </si>
  <si>
    <t>Khu vực MBQH số 70/QH năm 2010</t>
  </si>
  <si>
    <t>Đường huyện từ Đông Minh - Trại bò Đông Thanh</t>
  </si>
  <si>
    <t>Đường liên thôn: Thôn 1, thôn 2, thôn 3, thôn 4, thôn 5</t>
  </si>
  <si>
    <t>Các đường ngõ xóm còn lại các thôn: Thôn 1, thôn 2, thôn 3, thôn 4, thôn 5</t>
  </si>
  <si>
    <t>Đường nội bộ MBQH 537</t>
  </si>
  <si>
    <t>Đường nội bộ còn lại MBQH 538</t>
  </si>
  <si>
    <t>Đường nối UBND xã Đông Thanh - đi QL47 xã Đông Minh</t>
  </si>
  <si>
    <t>MBQH đồng Xỉn (Đông Minh - Đông Khê)</t>
  </si>
  <si>
    <t>Điểm dân cư và nhà văn hóa thôn chợ Rủn, xã Đông Khê</t>
  </si>
  <si>
    <t>Điểm dân cư giáp chùa Thạch Khê, xã Đông Khê</t>
  </si>
  <si>
    <t>MBQH 54 các lô bám đường còn lại</t>
  </si>
  <si>
    <t>Đường đi Đông Ninh từ giáp QL47 đến giáp xã Đông Ninh</t>
  </si>
  <si>
    <t>MBQH 3320</t>
  </si>
  <si>
    <t>MBQH 898 các lô sau đường QL47 giáp MBQH 8467 (Cồn cũ Đa Đôi)</t>
  </si>
  <si>
    <t>MBQH số 3164 ngày 06/9/2022 (MB Đồng Xỉn thôn 4, thôn 5)</t>
  </si>
  <si>
    <t>MBQH số 928 ngày 9/3/2019 (Các tuyến đường trong mặt bằng)</t>
  </si>
  <si>
    <t>Đường xã từ Quốc lộ 47 đến cầu 74</t>
  </si>
  <si>
    <t>Đường xã từ Quốc lộ 47 giáp nhà văn hoá thôn Chợ Rủn đến cầu Bắc Giáp</t>
  </si>
  <si>
    <t>MBQH Đông Khê, Đông Ninh</t>
  </si>
  <si>
    <t>Đường trục chính (Giáp Quốc lộ 47)</t>
  </si>
  <si>
    <t>Các tuyến đường còn lại MBQH</t>
  </si>
  <si>
    <t>MBQH số 3208 ngày 12/10/2023 (Điều chỉnh cục bộ MBQH số 607 ngày 24/4/2017) MBQH nhà Thánh</t>
  </si>
  <si>
    <t>MBQH số 2265 ngày 16/7/2024 (Điều chỉnh cục bộ MBQH Đồng Cự Bản thôn 4, thôn 5)</t>
  </si>
  <si>
    <t>XÃ ĐÔNG HOÀNG</t>
  </si>
  <si>
    <t>Đường liên thôn: thôn Học Thượng, Thọ Phật, Hoàng Học, Chùy Lạc Giang, Tâm Binh, Cẩm Tú</t>
  </si>
  <si>
    <t>Các đường thôn, ngõ xóm: thôn Học Thượng, Thọ Phật, Hoàng Học, Trùy Lạc Giang, Tâm Binh, Cẩm Tú</t>
  </si>
  <si>
    <t>MBQH 3073 ngày 20/9/2019</t>
  </si>
  <si>
    <t>MBQH 1014 ngày 29/03/2024</t>
  </si>
  <si>
    <t>Đường có chiều rộng lòng đường 7,50 m giáp đường Quốc lộ 47</t>
  </si>
  <si>
    <t>Đường có chiều rộng lòng đường 7,50 m giáp đường Tỉnh lộ 515B</t>
  </si>
  <si>
    <t>Các đường nội bộ còn lại mặt bằng</t>
  </si>
  <si>
    <t>MBQH 3439</t>
  </si>
  <si>
    <t>Đường trục chính mặt bằng</t>
  </si>
  <si>
    <t>Tuyến đường tiếp giáp đường trục chính</t>
  </si>
  <si>
    <t>Các tuyến đường nội bộ còn lại</t>
  </si>
  <si>
    <t>PHƯỜNG ĐÔNG THỊNH</t>
  </si>
  <si>
    <t>Đường liên xã từ phường Rừng Thông - Đông Văn</t>
  </si>
  <si>
    <t>Đường trục chính Đà Ninh</t>
  </si>
  <si>
    <t>Các đường ngõ xóm của tất cả các thôn trong xã</t>
  </si>
  <si>
    <t>MBQH 832 (trừ các lô tiếp giáp đường TL 517)</t>
  </si>
  <si>
    <t>Đường liên thôn Đại Từ 1,2,3; Ngọc Lậu 1,2</t>
  </si>
  <si>
    <t>MBQH 767 (Nổ hốc)</t>
  </si>
  <si>
    <t>MBQH 747</t>
  </si>
  <si>
    <t>Đường ngã ba Đông Văn đi đường BT</t>
  </si>
  <si>
    <t>Đường vành đai phía Tây thành phố Thanh Hóa</t>
  </si>
  <si>
    <t>Đường từ TT TP Thanh Hóa - đi đường nối Nghi Sơn Cảnh hàng không Thọ Xuân</t>
  </si>
  <si>
    <t>MBQH 3220 (vị trí đường đôi)</t>
  </si>
  <si>
    <t>MBQH 3220( vị trí không phải đường đôi)</t>
  </si>
  <si>
    <t>MBQH Hạ tầng khu dân cư dịch vụ Nam QL 47</t>
  </si>
  <si>
    <t>MBQH điểm dân cư nông thôn mới xã Đông Thịnh (Giáp khu dân cư và dịch vụ phía Nam QL 47, gần trường cấp 3 Đông Sơn)</t>
  </si>
  <si>
    <t>MBQH 5361(vị trí đường đôi)</t>
  </si>
  <si>
    <t>MBQH 5361(vị trí không phải đường đôi)</t>
  </si>
  <si>
    <t>MBQH 1879</t>
  </si>
  <si>
    <t>MBQH khu Dân cư Thôn Đại Từ, Đông Thịnh (giáp nhà máy gạch Quang Vinh)</t>
  </si>
  <si>
    <t>MBQH khu Dân cư xã Đông Thịnh (giáp trường THCS xã Đông Thịnh)</t>
  </si>
  <si>
    <t>MBQH dân cư Đồng Mễu</t>
  </si>
  <si>
    <t>MBQH 9653 điểm dân cư nông thôn Đại Từ 1 và chợ xã Đông Thịnh (Cạnh chợ Đông Thịnh)</t>
  </si>
  <si>
    <t>MBQH số 1836 khu dân cư mới số 3 xã Đông Thịnh</t>
  </si>
  <si>
    <t>Đường đôi</t>
  </si>
  <si>
    <t>Đường có chiều rộng lòng đường 16 m</t>
  </si>
  <si>
    <t>Đường có chiều rộng lòng đường &gt;= 10 m</t>
  </si>
  <si>
    <t>Đoạn đường từ ông Trận đến MHQH 9637(đến thửa đất ông Phú Hảo)</t>
  </si>
  <si>
    <t>Đoạn đường từ nhà ông Biết đến nhà ông Rạng (cạnh nhà VH Đại Từ 3)</t>
  </si>
  <si>
    <t>Đoạn đường từ nhà bà Xoan đến đường MBQH 1036 (đến thửa đất bà Nhân)</t>
  </si>
  <si>
    <t>Đoạn đường từ đường trục chính thôn Đà Ninh (ông Đệ) đến đường MBQH 832 (đến thửa đất bà Vân)</t>
  </si>
  <si>
    <t>Đoạn đường từ hộ ông Long Màu đến đường đi Đông Văn (đường BT).</t>
  </si>
  <si>
    <t>MBQH 9637</t>
  </si>
  <si>
    <t>Đường nội bộ còn lại MBQH</t>
  </si>
  <si>
    <t>MBQH 1300 xã Đông Thịnh</t>
  </si>
  <si>
    <t>MBQH 543 xen cư khu chợ</t>
  </si>
  <si>
    <t>MBQH xen cư Ngọc Lậu</t>
  </si>
  <si>
    <t>XÃ ĐÔNG NINH</t>
  </si>
  <si>
    <t>Từ QL47 vào Công sở xã</t>
  </si>
  <si>
    <t>Từ Công sở xã - Cầu Vạn</t>
  </si>
  <si>
    <t>Đường liên thôn: Hoà Bình, Thế Giới, Trường Xuân, Vạn Lộc, Thành Huy, Thôn Phù Bình</t>
  </si>
  <si>
    <t>Đường ngõ xóm thôn : Hòa Bình, Thế Giới, Trường Xuân, Vạn Lộc, Thành Huy, Thôn Phù Bình</t>
  </si>
  <si>
    <t>Đường liên thôn từ Phù Bình đến thôn Phù Chẩn</t>
  </si>
  <si>
    <t>Các ngõ xóm còn lại của thôn Phù Chẩn</t>
  </si>
  <si>
    <t>MBQH số 930/QĐ-UBND ngày 29/3/2019 (Điểm xen cư Đồng Đất Mạ - thôn Hữu Mộc)</t>
  </si>
  <si>
    <t>MBQH số 3806/QĐ-UBND ngày 23/11/2023 (Điểm dân cư nông thôn thôn Thế Giới, thôn Thành Huy, thôn Hòa Bình)</t>
  </si>
  <si>
    <t>MBQH3739/QĐ-UBND ngày 7/10/2019 xã Đông Khê, Đông Ninh</t>
  </si>
  <si>
    <t>MBQH 4920/QĐ-UBND ngày 9/12/2014 (Điểm dân cư thôn Hoà Bình, sau nhà máy may)</t>
  </si>
  <si>
    <t>MBQH 542/QĐ-UBND ngày 7/2/2024 (Điểm dân cư Cồn Căng thôn Hoà Bình)</t>
  </si>
  <si>
    <t>MBQH 3384/QĐ-UBND ngày 26/10/2023 (Điểm xen cư trước công sở UBND xã Đông Ninh)</t>
  </si>
  <si>
    <t>MBQH7117 ngày 23/8/2024 (Điểm dân cư thôn Hoà Bình, giáp nhà máy may)</t>
  </si>
  <si>
    <t>ĐÔNG HÒA</t>
  </si>
  <si>
    <t>Đường huyện từ Ngã 4 Tân Đại (Ông Duy Cần) - đến Cầu sông B10</t>
  </si>
  <si>
    <t>Đường trục chính các thôn Phú Minh; Hiền Thư; Chính Bình; Cựu Tự; Tân Đại; Thượng Hòa</t>
  </si>
  <si>
    <t>Các đường ngõ xóm còn lại của các thôn trong xã Đông Hòa;</t>
  </si>
  <si>
    <t>Đường Xã từ cầu sông B10 - Đê sông Hoàng</t>
  </si>
  <si>
    <t>Đường vào chợ Đông Hòa</t>
  </si>
  <si>
    <t>Đường vào Bãi Bóng xã Đông Hòa</t>
  </si>
  <si>
    <t>MBQH 2419 lô 2,3,4</t>
  </si>
  <si>
    <t>Điểm dân cư Đồng Cồng - Đồng Đâu thôn Tân Đại</t>
  </si>
  <si>
    <t>Điểm dân cư Nông thôn Giáp đường Cầu Vạn- Phú Anh</t>
  </si>
  <si>
    <t>MBQH 476, ngày 08/02/2021</t>
  </si>
  <si>
    <t>MBQH 752, ngày 11/3/2024 điểm dân cư nông thôn xã Đông Hòa (giai đoạn II)</t>
  </si>
  <si>
    <t>Đường huyện Đông Minh - đến ngã 4 Tân Đại ( Ông Duy Cần)</t>
  </si>
  <si>
    <t>Đường Huyện ngã 3 trường Tiểu học &amp; THCS - Bá Tám</t>
  </si>
  <si>
    <t>Đường huyện Từ ông Lê Quang An - đi Đông Yên</t>
  </si>
  <si>
    <t>PHƯỜNG ĐÔNG TÂN</t>
  </si>
  <si>
    <t>Đường tỉnh lộ 517 Gốm - Cầu Trầu</t>
  </si>
  <si>
    <t>Đường phố Tân Thọ:</t>
  </si>
  <si>
    <t>Đoạn từ QL45 vào MBQH 73 phú sơn (giáp cống tây)</t>
  </si>
  <si>
    <t>Đoạn từ QL45 đến nhà ông Lê Thiết Tuất, ngõ còn lại vào thửa 37</t>
  </si>
  <si>
    <t>MBQH 5356</t>
  </si>
  <si>
    <t>Đoạn từ QL 45 (cây xăng Đông Tân) đến NVH phố Tân Thọ, đến nhà ông Nguyễn Xuân Trọng</t>
  </si>
  <si>
    <t>2.5</t>
  </si>
  <si>
    <t>Đoạn giáp nhà ông Nguyễn Xuân Trọng đến nhà ông Nguyễn Văn Thắng</t>
  </si>
  <si>
    <t>2.6</t>
  </si>
  <si>
    <t>Đoạn từ nhà ông Bùi Ngọc Tuấn đến thửa 60, tờ BĐ 12</t>
  </si>
  <si>
    <t>2.7</t>
  </si>
  <si>
    <t>Đoạn từ nhà bà Nguyễn Thị Hồng đến nhà các ông, bà Hoàng Thị Sành, đến nhà ông Đào Văn Vang, đến nhà ông Phạm Xuân Tân.</t>
  </si>
  <si>
    <t>2.8</t>
  </si>
  <si>
    <t>Đoạn từ Nhà văn hóa thôn đến nhà ông Vũ Bá Cư</t>
  </si>
  <si>
    <t>2.9</t>
  </si>
  <si>
    <t>Đoạn từ nhà ông Vũ Văn Sắc đến nhà bà Phạm Thị Hiên, đến nhà ông Vũ Đình Lai, đến thửa 37, tờ BĐ12</t>
  </si>
  <si>
    <t>2.10</t>
  </si>
  <si>
    <t>Đoạn từ NVH thôn đến nhà ông Vũ Xuân Hà</t>
  </si>
  <si>
    <t>2.11</t>
  </si>
  <si>
    <t>Đường ngõ xóm còn lại thôn Tân Thọ</t>
  </si>
  <si>
    <t>Đường phân lô mặt bằng quy hoạch khu dân cư đồng Hà Đê (lô 2, lô 3)</t>
  </si>
  <si>
    <t>Đường chính Thôn Tân Hạnh:</t>
  </si>
  <si>
    <t>Đoạn từ cổng Nhà văn hóa thôn đến nhà ông Dương Văn Doan, đến QL47</t>
  </si>
  <si>
    <t>Đoạn từ nhà bà Lê Thị Thoa đến nhà ông Hoàng Quốc Tuấn</t>
  </si>
  <si>
    <t>Ngõ xóm còn lại thôn Tân Hạnh</t>
  </si>
  <si>
    <t>Đoạn từ QL45 vào nhà ông Lê Văn Thảo</t>
  </si>
  <si>
    <t>Đường ven kênh B20</t>
  </si>
  <si>
    <t>Đường chính thôn Tân Cộng:</t>
  </si>
  <si>
    <t>Đoạn từ vành đai phía Tây vào KTT Dược</t>
  </si>
  <si>
    <t>Đoạn từ QL47 vào: KTT Đông Y; KTT Dược; vào cầu thôn Tân Tự; vào nhà ông Vũ Văn Lâm; vào nhà ông Hoàng Quốc Tiến; vào nhà ông Lê Văn Hậu; vào nhà ông Lê Xuân Thanh; vào nhà ông Bùi Văn Yên</t>
  </si>
  <si>
    <t>Đoạn từ trạm biến áp đến cầu chùa Nam</t>
  </si>
  <si>
    <t>Đoạn từ nhà Nguyễn Văn Thông đến nhà bà Phạm Thị Thủy; đến nhà Lê Văn Thuộc</t>
  </si>
  <si>
    <t>Ngõ xóm còn lại thôn Tân Cộng</t>
  </si>
  <si>
    <t>Đường khu núi Nam</t>
  </si>
  <si>
    <r>
      <t xml:space="preserve">Đường trục chính Thôn Tân Lê, Tân Lợi </t>
    </r>
    <r>
      <rPr>
        <sz val="13"/>
        <color theme="1"/>
        <rFont val="Times New Roman"/>
        <family val="1"/>
      </rPr>
      <t>(từ QL47 vào)</t>
    </r>
  </si>
  <si>
    <t>Ngõ xóm còn lại thôn Tân Lê, Tân Lợi</t>
  </si>
  <si>
    <r>
      <t xml:space="preserve">Đường từ tỉnh lộ 517: </t>
    </r>
    <r>
      <rPr>
        <sz val="13"/>
        <color theme="1"/>
        <rFont val="Times New Roman"/>
        <family val="1"/>
      </rPr>
      <t>vào khu xóm trại; vào Vũ Thị Thao; vào nhà ông Thiều Văn Anh; vào nhà bà Lê Thị Nhuần; vào nhà ông Nguyễn Đình Kiên; vào nhà ông Nguyễn Phương thôn Tân Lê, Tân Lợi.</t>
    </r>
  </si>
  <si>
    <t>Đường mương sông chùa: Từ nhà bà Nguyễn Thị Liên đến nhà ông Nguyễn Đình Vương, đến ông Thiều Văn Nga (thôn Tân Lê)</t>
  </si>
  <si>
    <t>Đường thôn Tân Dân</t>
  </si>
  <si>
    <t>Đoạn từ Thị trấn Rừng Thông đến giáp thôn Tân Tự</t>
  </si>
  <si>
    <t>Đoạn từ QL47 nối với trục đường chính thôn Tân Dân</t>
  </si>
  <si>
    <t>Ngõ xóm còn lại thôn Tân Dân</t>
  </si>
  <si>
    <t>Đường thôn Tân Tự</t>
  </si>
  <si>
    <t>Đoạn từ Thôn Tân Dân đến cống Âu</t>
  </si>
  <si>
    <t>Đoạn từ QL47 nối với trục đường chính thôn Tân Tự</t>
  </si>
  <si>
    <t>Ngõ xóm còn lại thôn Tân Tự</t>
  </si>
  <si>
    <t>Đường phân lô mặt bằng Quy hoạch khu dân cư Đồng Vườn (lô 2, lô 3);</t>
  </si>
  <si>
    <t>Đường làng nghề</t>
  </si>
  <si>
    <t>Các vị trí còn lại (VTCL);</t>
  </si>
  <si>
    <t>Đất khai trường ven núi;</t>
  </si>
  <si>
    <t>Đường Lô 2 Bãi Vác</t>
  </si>
  <si>
    <t>Khu dân cư Bắc Sơn 1</t>
  </si>
  <si>
    <t>18. MBQH 5303</t>
  </si>
  <si>
    <t>Đường nội bộ MBQH 5303 (lòng đường 7,5m)</t>
  </si>
  <si>
    <t>Đường nội bộ MBQH 5303 (lòng đường &gt;7,5m)</t>
  </si>
  <si>
    <t>Đường MBQH 8315</t>
  </si>
  <si>
    <t>Đường vuông góc với đường ĐL Đông Tây</t>
  </si>
  <si>
    <t>MBQH số 3569:</t>
  </si>
  <si>
    <t>Khu TĐC6 (Đường nội bộ song song đường Nghi Sơn Sao Vàng -lòng đường rộng 10,5m)</t>
  </si>
  <si>
    <t>Đoạn từ đến cổng Tây phường Đông Tân đến đường Lăng Viên (Đông Tân - Phú Sơn)</t>
  </si>
  <si>
    <t>Từ hộ ông Nguyễn Đình Hùng - ngã 5 Nhồi đến cổng Chéo (cống B20) (Đông Tân)</t>
  </si>
  <si>
    <t>Từ cống Chéo đến đường Vành đai phía Tây (Đông Tân)</t>
  </si>
  <si>
    <t>Từ đường Vành đai phía Tây đến thị trấn Rừng Thông (QL 47 cũ)</t>
  </si>
  <si>
    <t>Đoạn nắn: Từ công ty Cầu đến Trạm xá sư đoàn 341 (Đông Tân)</t>
  </si>
  <si>
    <t>Từ phường Đông Lĩnh đến hết phường Đông Tân</t>
  </si>
  <si>
    <t>Đại lộ Đông Tây</t>
  </si>
  <si>
    <t>Đoạn từ giáp Phú Sơn đến đường Vành đai phía Tây</t>
  </si>
  <si>
    <t>Đoạn từ đường Vành đai phía Tây đến giáp thị trấn Rừng Thông, H. Đông Sơn</t>
  </si>
  <si>
    <t>Đường từ trung tâm thành phố Thanh Hóa nổi với đường giao thông từ Cảng hàng không Thọ Xuân đi KKT Nghi Sơn (đoạn qua địa phận phường Đông Tân TPTH)</t>
  </si>
  <si>
    <t>Đường nội bộ vuông góc đường Nghi Sơn Sao Vàng</t>
  </si>
  <si>
    <t>Đường nội bộ song song đường Nghi Sơn Sao Vàng (lòng đường rộng 10,5m)</t>
  </si>
  <si>
    <t>Đường nội bộ song song đường Nghi Sơn Sao Vàng (lòng đường rộng 7,5m)</t>
  </si>
  <si>
    <t>MBQH Khu dân cư Đông Nam làng Tân Thọ</t>
  </si>
  <si>
    <t>MBQH tái định cư phục vụ GPMB đường sắt tốc độ cao trên trục Bắc - Nam (Đông Tân)</t>
  </si>
  <si>
    <t>Các tuyến tiếp giáp với đường vành đai phía Tây</t>
  </si>
  <si>
    <t>Đường vuông góc với vành đai phía Tây</t>
  </si>
  <si>
    <t>Các tuyến còn lại</t>
  </si>
  <si>
    <t>Đường gom 2 bên gầm cầu vượt QL47 qua Cao tốc Bắc - Nam (Đông Anh cũ)</t>
  </si>
  <si>
    <t>MBQH 3694 (MBQH điều chỉnh số 3741/QĐ-UBND) vị trí các lô giáp tuyến có lòng đường 5,5 m (xã Đông Minh cũ)</t>
  </si>
  <si>
    <t>MBQH 9653 (điều chỉnh thành MB 1026) bổ sung tuyến đường 15 m</t>
  </si>
  <si>
    <t>5. PHƯỜNG ĐÔNG TIẾN</t>
  </si>
  <si>
    <t>Đường Quốc lộ 45 từ giáp xã Đông Tiến đến giáp UBND xã Đông Thanh (cũ)</t>
  </si>
  <si>
    <t>Tuyến Đường Nguyễn Trãi - Quốc lộ 45 - Đoạn qua địa phận phường Đông Tiến</t>
  </si>
  <si>
    <t>Tuyến đường vành đai phía Tây Thành Phố Thanh Hóa - Đoạn qua địa phận phường Đông Tiến</t>
  </si>
  <si>
    <t>PHƯỜNG ĐÔNG LĨNH</t>
  </si>
  <si>
    <t>Đường dọc kênh B19:</t>
  </si>
  <si>
    <t>Từ QL45 đến cổng Trường Quân sự (hộ ông Thụy)(Lô 1)</t>
  </si>
  <si>
    <t>Lô 2</t>
  </si>
  <si>
    <t>Từ cổng Trường Quân Sự đến Gara ôtô Lê Nam</t>
  </si>
  <si>
    <t>Từ Gara ôtô Lê Nam đến NVH phố Quyết</t>
  </si>
  <si>
    <t>Từ NVH phố Quyết đến giáp Đông Cương</t>
  </si>
  <si>
    <t>Từ QL 45 đến nhà ông Nam, ông Thiệu</t>
  </si>
  <si>
    <t>Đường trục chính xóm Đông, xóm Sơn</t>
  </si>
  <si>
    <t>Các đường ngõ xóm còn lại thuộc xóm Đông</t>
  </si>
  <si>
    <t>Các đường ngõ xóm còn lại thuộc xóm Sơn</t>
  </si>
  <si>
    <t>Đường từ cổng Trường Quân sự (ông Thành Phượng) đến kênh B19 (hộ ông Sáng)</t>
  </si>
  <si>
    <t>Đường từ nhà ông Ty đến giáp xóm Lợi (làng Vĩnh Ngọc)</t>
  </si>
  <si>
    <t>Từ xóm Lợi đến cầu Thôn Phú</t>
  </si>
  <si>
    <t>Đường từ nhà ông Thu Binh đến kênh B19 (làng Vân Nhưng)</t>
  </si>
  <si>
    <t>Đường từ Chợ Nhưng (giáp đường dọc kênh B19) đến KCN Tây Bắc Ga (làng Vân Nhưng)</t>
  </si>
  <si>
    <t>Đường từ hộ ông Binh đến chợ Nhưng (làng Vân Nhưng)</t>
  </si>
  <si>
    <t>Đường từ hộ ông Sơn đến hộ ông Duyên (làng Vân Nhưng)</t>
  </si>
  <si>
    <t>Đường từ cống Tây xóm Quyết qua làng Mân Trung đến Ngã ba Cồn Lầm</t>
  </si>
  <si>
    <t>Đường từ hộ ông Xuân đến hộ ông Lợi xóm Phú (làng Mân Trung)</t>
  </si>
  <si>
    <t>Đường từ cầu xóm Phú đến ngã ba đường Thống Nhất - làng Bản Nguyên</t>
  </si>
  <si>
    <t>Đường từ cầu xóm Phú (trường THCS) đến nhà ông Quân (xóm Phú)</t>
  </si>
  <si>
    <t>Đường từ gốc bàng đến Núi Voi (làng Mân Trung)</t>
  </si>
  <si>
    <t>Đường Thống Nhất: Từ Rừng Thông đến giáp xã Thiệu Giao</t>
  </si>
  <si>
    <t>Đường từ Hồ Thôn đi xóm Phú</t>
  </si>
  <si>
    <t>Các đường, ngõ xóm còn lại thuộc làng Vĩnh Ngọc</t>
  </si>
  <si>
    <t>Các đường, ngõ xóm còn lại thuộc làng Vân Nhưng</t>
  </si>
  <si>
    <t>Các đường, ngõ xóm còn lại thuộc làng Mân Trung</t>
  </si>
  <si>
    <t>Các đường, ngõ xóm còn lại thuộc làng Bản Nguyên</t>
  </si>
  <si>
    <t>Các đường ngõ xóm còn lại của Làng Tân Lương và Làng Hồ</t>
  </si>
  <si>
    <t>Khu làng nghề, đường phân lô từ QL45 - khu nghĩa địa</t>
  </si>
  <si>
    <t>Đường nội bộ từ QL45 và Vành đai phía Tây vào khu làng nghề</t>
  </si>
  <si>
    <t>Mặt bằng quy hoạch 6145:</t>
  </si>
  <si>
    <t>Đường nội bộ MBQH 6145 (lòng đường &gt;= 7,5 m)</t>
  </si>
  <si>
    <t>Đường nội bộ MBQH 6145 (lòng đường &lt;= 7,5 m)</t>
  </si>
  <si>
    <t>MBQH số 3716 (Khu xen cư, xen kẹt):</t>
  </si>
  <si>
    <t>Vị trí số 02: Đường nội bộ mặt bằng</t>
  </si>
  <si>
    <t>Các lô nằm trên mặt đường kênh B19</t>
  </si>
  <si>
    <t>Vị trí số 03: Đường nội bộ mặt bằng</t>
  </si>
  <si>
    <t>Các lô có đường rộng 17,5m</t>
  </si>
  <si>
    <t>Khu xen cư Đông Chộp ( tổng 224 Lô )</t>
  </si>
  <si>
    <t>Các lô tiếp giáp QL 45</t>
  </si>
  <si>
    <t>Các lô còn lại</t>
  </si>
  <si>
    <t>PHƯỜNG THIỆU KHÁNH</t>
  </si>
  <si>
    <t>Đường 502 (kênh B9)</t>
  </si>
  <si>
    <t>Từ nhà ông Bình Tép đến giáp Thiệu Dương</t>
  </si>
  <si>
    <t>Từ nhà ông Chi Thu đi Núi Đọ</t>
  </si>
  <si>
    <t>Tuyến đê TW: thôn 9 và thôn Dinh Xá</t>
  </si>
  <si>
    <t>Tuyến đê TW: từ nhà ông Hùng đi Thiệu Tân</t>
  </si>
  <si>
    <t>Đường liên thôn từ thôn Phú Ân đến thôn 5</t>
  </si>
  <si>
    <t>Đường liên thôn, thôn 8 (Từ nhà văn hóa thôn 8 đến Gốc Gạo giáp đê thôn 7)</t>
  </si>
  <si>
    <t>Các ngõ từ trục đường liên thôn</t>
  </si>
  <si>
    <t>Chân núi Đọ và trục đường thôn Giang Thanh, hẻm các thôn</t>
  </si>
  <si>
    <t>Đường liên xã từ UBND xã đi Thiệu Vân</t>
  </si>
  <si>
    <t>Đường vòng núi tiên thôn Dinh Xá (từ bà Lan đến ông Lộc)</t>
  </si>
  <si>
    <t>Đường nội bộ MBQH số 11965 khu Đồng Chành thôn 6</t>
  </si>
  <si>
    <t>Đường nội bộ MBQH số 11965 khu ngã tư thôn 8</t>
  </si>
  <si>
    <t>Đường nội bộ MBQH số 11965 Đồng Chon thôn 6 từ lô A1-A8</t>
  </si>
  <si>
    <t>Đường nội bộ MBQH số 11965 Đồng Chon thôn 6, từ lô A9-A30</t>
  </si>
  <si>
    <t>Đường nội bộ MBQH số 11965 Đồng Chành đến nhà ông Quý Đào</t>
  </si>
  <si>
    <t>Đường nội bộ MBQH 02 MBGĐ/2012, Cồn Chuối</t>
  </si>
  <si>
    <t>Đường nội bộ MBQH khu dân cư thôn 3, thôn 4</t>
  </si>
  <si>
    <t>Đường nội bộ MBQH 01 MBGĐ/2012, Đồng Nành</t>
  </si>
  <si>
    <t>Đường nội bộ MBQH 01 MBGĐ/2012, Thôn 8 (giáp Trường Mầm Non)</t>
  </si>
  <si>
    <t>Đường nội bộ MBQH 17 MBGĐ/2012 (Lô 01 đến 29 và từ lô 37 đến 74)</t>
  </si>
  <si>
    <t>Đường nội bộ MBQH 17 MBGĐ/2012 (Các lô còn lại)</t>
  </si>
  <si>
    <t>Đường nội bộ MBQH 1871 (Trừ đoạn tiếp giáp Đường 502)</t>
  </si>
  <si>
    <t>Các lô B16 đến B32 và lô A26 Mặt bằng Thượng Điền (MB1871), phố 5</t>
  </si>
  <si>
    <t>Đường nội bộ MBQH 4961 (Trừ đoạn tiếp giáp Đường 502 và tuyến đi Thiệu Vân)</t>
  </si>
  <si>
    <t>Đường từ cây xăng Thiệu Khánh - đến nhà Chị Thu</t>
  </si>
  <si>
    <t>XÃ THIỆU VÂN</t>
  </si>
  <si>
    <t>Đường liên thôn</t>
  </si>
  <si>
    <t>Từ ngã tư Vân Tập đến nhà Cổng làng Cổ Ninh thôn 5</t>
  </si>
  <si>
    <t>Từ Cổng làng Cổ Ninh thôn 5 đến Bản tin thôn 8</t>
  </si>
  <si>
    <t>Đường tỉnh lộ 502: Từ Nghĩa địa T.6 đến giáp Thiệu Châu</t>
  </si>
  <si>
    <t>Đường Thanh niên: Từ giáp phường Đông Cương đến ngã tư Vân Tập</t>
  </si>
  <si>
    <t>Đường Thống Nhất: Giáp phường Thiệu Khánh đến giáp xã Thiệu Giao</t>
  </si>
  <si>
    <t>Từ nhà ông Quyền thôn 4 đến Đài tưởng niệm</t>
  </si>
  <si>
    <t>Đường thôn</t>
  </si>
  <si>
    <t>Trục đường chính các thôn 1,2,3,4,5,6</t>
  </si>
  <si>
    <t>Đường từ nghĩa địa thôn 6 đến đường Bê tông B169</t>
  </si>
  <si>
    <t>Từ Cổng làng Cổ Ninh thôn 5 đến nhà Văn hóa thôn 5</t>
  </si>
  <si>
    <t>Đường MBQH 8033:</t>
  </si>
  <si>
    <t>Đường nội bộ lòng đường rộng 7,5 m</t>
  </si>
  <si>
    <t>Đường MBQH 8032</t>
  </si>
  <si>
    <t>XÃ ĐÔNG TIẾN</t>
  </si>
  <si>
    <t>Lô 2,3,4 tại mặt bằng QH dân cư số 707/2010 /QĐ-UBND</t>
  </si>
  <si>
    <t>Đường xã từ cầu qua kênh Bắc - giáp QL45 (Triệu Xá 1)</t>
  </si>
  <si>
    <t>Đoạn QL45 cũ ( Kim Sơn - Hiệp Khởi)</t>
  </si>
  <si>
    <t>Đường liên thôn Hiệp Khởi</t>
  </si>
  <si>
    <t>Đường liên thôn Triệu Xá 1;</t>
  </si>
  <si>
    <t>Đường liên thôn Triệu Tiền;</t>
  </si>
  <si>
    <t>Đường liên thôn Triệu Xá 2;</t>
  </si>
  <si>
    <t>Đường liên thôn Nhuận Thạch;</t>
  </si>
  <si>
    <t>Đường thôn Toàn Tân từ cổng làng - Nhà văn hóa;</t>
  </si>
  <si>
    <t>Đường ngõ xóm còn lại của tất cả các thôn trong xã Đông Tiến</t>
  </si>
  <si>
    <t>MBQH số 1190/QĐ-QH ngày 19/8/2015, lô 2, 3, 4</t>
  </si>
  <si>
    <t>MBQH số 1544 (trừ các lô tiếp giáp QL45)- đường QH 20.5 m</t>
  </si>
  <si>
    <t>MBQH số 1544 (trừ các lô tiếp giáp QL45)- đường QH 10,5m</t>
  </si>
  <si>
    <t>MBQH 485</t>
  </si>
  <si>
    <t>Lô 2, 3 tại MBQH số 831</t>
  </si>
  <si>
    <t>MBQH số 769</t>
  </si>
  <si>
    <t>MBQH số 769 lô 2,3</t>
  </si>
  <si>
    <t>Đoạn từ nhà ông Tam đi vào Trường Mầm non mới (MBQH số 1163 - mặt đường rộng 7,5m)</t>
  </si>
  <si>
    <t>MBQH số 1163 các lô còn lại</t>
  </si>
  <si>
    <t>MBQH 2713 QĐ 3327/QĐ-UBND ngày 23/10/2023</t>
  </si>
  <si>
    <t>Đường nội bộ mặt bằng có lòng đường rộng 10,5m</t>
  </si>
  <si>
    <t>MBQH 1544 Quyết định 2502/QĐ-UBND ngày 09/10/2018</t>
  </si>
  <si>
    <t>Đường trục chính MBQH giáp QL 45 lòng đường rộng 10,5m</t>
  </si>
  <si>
    <t>Đường nội bộ mặt bằng có lòng đường rộng 7,50m</t>
  </si>
  <si>
    <t>MBQHĐC số 520 ngày 07/02/2024 khu dân cư Đồng Nhưng</t>
  </si>
  <si>
    <t>Trục đường đôi có lòng đường rộng 45m</t>
  </si>
  <si>
    <t>MBQH 7336/QĐ-UBND ngày 19/9/2024 Điểm dân cư phía Đông Bắc đường trục chính đô thị thuộc thị trấn Rừng Thông (khu tái định cư phục vụ dự án đường từ nút giao Đông Xuân đi thành phố Thanh Hóa, đoạn qua Đông Thanh - Đông Tiến)</t>
  </si>
  <si>
    <t>Đường nội bộ mặt bằng có lòng đường rộng 15,0m (Giáp QL 45) và trục chính mặt bằng</t>
  </si>
  <si>
    <t>Các đường nội bộ mặt bằng có lòng đường rộng 7,5m</t>
  </si>
  <si>
    <t>MBQH 7335/QĐ-UBND ngày 19/9/2024 Điểm dân cư thôn Triệu Xá 1, xã Đông Tiến (khu tái định cư phục vụ dự án đường từ nút giao Đông Xuân đi thành phố Thanh Hóa, đoạn qua Đông Thanh - Đông Tiến)</t>
  </si>
  <si>
    <t>Đường nội bộ mặt bằng có lòng đường rộng 8,0m</t>
  </si>
  <si>
    <t>MBQH 4133/QĐ-UBND ngày 26/12/2023 Điểm xen cư nông thôn và chợ xã Đông Tiến</t>
  </si>
  <si>
    <t>Đường Liên thôn Kim Sơn</t>
  </si>
  <si>
    <t>Tuyến đường dọc nhà văn hóa thôn Kim Sơn</t>
  </si>
  <si>
    <t>Các đường ngõ xóm có chiều rộng lòng đường &gt;= 5m</t>
  </si>
  <si>
    <t>Bổ sung mới</t>
  </si>
  <si>
    <t xml:space="preserve">MBQH 4954 (MBQH xây dựng điểm dân cư nông thôn khu Đồng Quán, thôn Triệu Tiền ) </t>
  </si>
  <si>
    <t>  MBQH 2652 ( OM39, OM40 ) xã Đông Tiến</t>
  </si>
  <si>
    <t xml:space="preserve">Các tuyến trục chính MBQH </t>
  </si>
  <si>
    <t>Các tuyến nội bộ còn lại của MBQH</t>
  </si>
  <si>
    <t xml:space="preserve">MBQH 473 điểm dân cư Đồng Ngỗ (Quyết định 473/QĐ-UBND ngày 08/02/2021) </t>
  </si>
  <si>
    <t>MBQH 40 ngày 20/6/2005</t>
  </si>
  <si>
    <t>Các lô giáp QL45 cũ</t>
  </si>
  <si>
    <t>MBQH 62 ngày 14/12/2006</t>
  </si>
  <si>
    <t>Các lô từ QL45 đi Hàm Hạ</t>
  </si>
  <si>
    <t>Các lô dọc đường liên thôn Triệu Tiền</t>
  </si>
  <si>
    <t>MBQH 1329 ngày 8/9/2014</t>
  </si>
  <si>
    <t>MBQH 1190 ngày 19/8/2015</t>
  </si>
  <si>
    <t>Các lô giáp đường trục thôn Triệu Xá 1</t>
  </si>
  <si>
    <t>MBQH 513 ngày 18/3/2016</t>
  </si>
  <si>
    <t xml:space="preserve">Các lô giáp QL45 </t>
  </si>
  <si>
    <t>Các lô bám trục đường QH 10.5m</t>
  </si>
  <si>
    <t>37.3</t>
  </si>
  <si>
    <t>MBQH 2295 ngày 28/9/2017</t>
  </si>
  <si>
    <t>MBQH 792 ngày 17/5/2017</t>
  </si>
  <si>
    <t>XÃ ĐÔNG THANH</t>
  </si>
  <si>
    <t>Đường Bôn - Thiệu Giao</t>
  </si>
  <si>
    <t>Đường Bôn - Đông Khê</t>
  </si>
  <si>
    <t>Đường trục chính các thôn Phúc Triền 1, Phúc Triền 2, Quỳnh Bôi 1, Quỳnh Bôi 2, Kim Bôi, Thôn Cần, Ngọc Tích, Thôn Kiệm</t>
  </si>
  <si>
    <t>Các đường ngõ xóm còn lại của tất cả các thôn trên địa bàn xã;</t>
  </si>
  <si>
    <t>MBQH 513 (lô 2) trừ các lô tiếp giáp QL45</t>
  </si>
  <si>
    <t>MBQH 608</t>
  </si>
  <si>
    <t>Từ QL 45 đến nhà Ông Đức Duyên thôn Kim Bôi</t>
  </si>
  <si>
    <t>Đường Nối UBND xã Đông Thanh - đi QL 47 xã Đông Minh</t>
  </si>
  <si>
    <t>Khu Tái định cư Đồng Ngổ (trừ các lô tiếp giáp QL45)</t>
  </si>
  <si>
    <t>Khu tái định cư Đồng Rong, Đồng Di</t>
  </si>
  <si>
    <t>MBQH 4869 Lô 2</t>
  </si>
  <si>
    <t>MBQH 3076 Lô 2</t>
  </si>
  <si>
    <t>3.13</t>
  </si>
  <si>
    <t>MB Đồng Nếp</t>
  </si>
  <si>
    <t>3.14</t>
  </si>
  <si>
    <t>MBQH 1165</t>
  </si>
  <si>
    <t>Đường đôi MB 2414</t>
  </si>
  <si>
    <t>Đường đôi MB 2415</t>
  </si>
  <si>
    <t>Đường đôi MB 1165</t>
  </si>
  <si>
    <t>XÃ TÂN CHÂU</t>
  </si>
  <si>
    <t>XÃ THIỆU CHÂU CŨ</t>
  </si>
  <si>
    <t>Đường Châu Giao: Từ Cầu đá Thôn 7 đến giáp Thiệu Giao</t>
  </si>
  <si>
    <t>Đường liên xã</t>
  </si>
  <si>
    <t>Từ Cầu đá Thôn 7 đến Trường Mầm non</t>
  </si>
  <si>
    <t>Từ Trường THCS đến nhà ông Tân Thôn 1</t>
  </si>
  <si>
    <t>Đê dân sinh: Từ Nhà Anh Văn T.9 đến nhà chị Nhàn T5</t>
  </si>
  <si>
    <t>Trục đường chính các thôn</t>
  </si>
  <si>
    <t>Đường nhánh từ Trục đường chính các thôn</t>
  </si>
  <si>
    <t>MBQH Khu dân cư trại khu vực Ao Tàn Cửa Phủ</t>
  </si>
  <si>
    <t>Tuyến đường giáp đường gom đường tỉnh 502</t>
  </si>
  <si>
    <t>Các Tuyến đường rộng 5,5m</t>
  </si>
  <si>
    <t>Điểm dân cư khu Ao Tàn, thôn Thọ Sơn 2</t>
  </si>
  <si>
    <t>XÃ THIỆU TÂN CŨ</t>
  </si>
  <si>
    <t>Đê dân sinh: Từ Trường THCS đến giáp xã T.Châu (cũ)</t>
  </si>
  <si>
    <t>Từ Trường THCS đến giáp xã Thiệu Khánh</t>
  </si>
  <si>
    <t>Từ Cống Nghè đến giáp xã Thiệu vân</t>
  </si>
  <si>
    <t>Đường liên Thôn</t>
  </si>
  <si>
    <t>Từ Nhà ông DânThôn 2 đến nhà ông Việt thôn 4</t>
  </si>
  <si>
    <t>Từ Trụ sở UBND xã đến cổng ông Xương</t>
  </si>
  <si>
    <t>Từ Trạm y tế đến cổng ông Xương</t>
  </si>
  <si>
    <t>Đường còn lại: từ ông Lê Văn Xuân đến Hà Thị Cơ</t>
  </si>
  <si>
    <t>Đường liên thôn: từ ông Hà Thanh Vân đến Đỗ Duy Tuân</t>
  </si>
  <si>
    <t>Khu tái định cư Ao kho</t>
  </si>
  <si>
    <t>XÃ THIỆU GIAO</t>
  </si>
  <si>
    <t>Từ Cầu ông Tái đến giáp xã Thiệu Châu</t>
  </si>
  <si>
    <t>Từ đường Thống Nhất đến ngã tư chợ Đại Bái</t>
  </si>
  <si>
    <t>Từ ngã tư chợ Đại Bái đến cầu ông Tái</t>
  </si>
  <si>
    <t>Từ Nhà văn hóa thôn Giao Sơn đến đường Thống Nhất</t>
  </si>
  <si>
    <t>Trục đường chính các thôn Đại Đồng, Đồng Lực, Đồng Tâm</t>
  </si>
  <si>
    <t>Trục đường chính các thôn Liên Minh, Giao Sơn</t>
  </si>
  <si>
    <t>Từ Nhà ông Trinh đến nhà ông Kỳ thôn Giao Sơn</t>
  </si>
  <si>
    <t>Từ Nhà ông Thiết đến nhà ông Hiền thôn Giao Thành</t>
  </si>
  <si>
    <t>Từ Nhà ông Lương đến nhà ông Út thôn Giao Thành</t>
  </si>
  <si>
    <t>Từ Nhà ông Ngọc đến nhà ông Bình thôn Giao Đông</t>
  </si>
  <si>
    <t>Từ Ngã tư Chợ Đại Bái đến nhà ông Minh thôn Bình Minh</t>
  </si>
  <si>
    <t>Đường nhánh từ trục chính các thôn</t>
  </si>
  <si>
    <t>khu Dân cư Cửa Đình, thôn Giao Sơn, xã Thiệu Giao</t>
  </si>
  <si>
    <t>09 lô có đường hướng thẳng vào thửa đất và ở đường cụt</t>
  </si>
  <si>
    <t>15 lô đối diện công viên cây xanh</t>
  </si>
  <si>
    <t>125 lô còn lại:</t>
  </si>
  <si>
    <t>MBQH Hạ tầng kỹ thuật Khu dân cư Đồng Cửa, thôn Liên Minh, xã Thiệu Giao</t>
  </si>
  <si>
    <t>Các tuyến đường rộng 7,5m</t>
  </si>
  <si>
    <t>MBQH Đồng Cửa thôn Liên Minh xã Thiệu giao cũ</t>
  </si>
  <si>
    <t>Đường Thống nhất qua xã Thiệu Giao cũ</t>
  </si>
  <si>
    <t>Từ đường sắt đến cầu Hạc</t>
  </si>
  <si>
    <t>Từ cầu Hạc đến hết ranh giới phường Hàm Rồng</t>
  </si>
  <si>
    <t>Đường Nguyễn Chí Thanh</t>
  </si>
  <si>
    <t>Từ đường Bà Triệu đến đường tránh QL1A</t>
  </si>
  <si>
    <t>Từ đường tránh QL1A đến cầu Hoàng Long</t>
  </si>
  <si>
    <t>Từ đường Nguyễn Chí Thanh đến cầu Bến Ngự</t>
  </si>
  <si>
    <t>Từ cầu Bến Ngự đến hết ranh giới phường Hàm Rồng</t>
  </si>
  <si>
    <t>Đường Đại lộ Nam Sông Mã - Từ chân cầu Hoàng Long đến hết ranh giới phường Hàm Rồng</t>
  </si>
  <si>
    <t>Từ đường Nguyễn Chí Thanh đến ngã năm Đình Hương</t>
  </si>
  <si>
    <r>
      <t>Từ Ngã năm Đình Hương đến hết</t>
    </r>
    <r>
      <rPr>
        <sz val="13"/>
        <color rgb="FFFF0000"/>
        <rFont val="Times New Roman"/>
        <family val="1"/>
      </rPr>
      <t xml:space="preserve"> ranh giới phường Hàm Rồng</t>
    </r>
  </si>
  <si>
    <t xml:space="preserve">PHƯỜNG ĐÔNG THỌ </t>
  </si>
  <si>
    <t>Đường Thành Thái:</t>
  </si>
  <si>
    <t>Đường Thành Thái: Từ Quốc lộ 1A đến ngã ba Đông Tác</t>
  </si>
  <si>
    <t>Đường Thành Thái: Từ Ngã ba Đông Tác đến giáp khu TĐC lô B-C</t>
  </si>
  <si>
    <t>Đường Thành Thái: Từ khu TĐC lô B-C đến đường tránh Q.Lộ 1A</t>
  </si>
  <si>
    <t>Ngõ 20 Đình Hương</t>
  </si>
  <si>
    <t>Đường Trần Đại nghĩa (ngõ 509; ngõ 266 Bà Triệu cũ): Từ đường Bà Triệu đến đương Nguyễn Thị Thập</t>
  </si>
  <si>
    <t>Đường Hoàng Xuân Viện (ngõ 236 Thành Thái cũ): Từ đường Thành Thái đến đường Trần Đại Nghĩa</t>
  </si>
  <si>
    <t>Đường Nguyễn Đức Thuận (ngõ 210 Thành Thái cũ): Từ đường Thành Thái đến Trần Đại Nghĩa</t>
  </si>
  <si>
    <t>Đường Nguyễn Thị Thập (ngõ 176 Thành Thái cũ): Từ đường Thành Thái đến đường Trần Đại Nghĩa</t>
  </si>
  <si>
    <t>Đường Tôn Quang Phiệt: Từ đường Trần Đại Nghĩa đến đường Nguyễn Thị Thập</t>
  </si>
  <si>
    <t>Đường Hồ Đắc Dy (ngõ 547 Bà Triệu cũ): Từ đường Bà Triệu đến ngõ 70 Nguyễn Chí Thanh</t>
  </si>
  <si>
    <t>Ngõ 346 - Bà Triệu</t>
  </si>
  <si>
    <t>Ngõ 357 - Bà Triệu lòng đường &lt;3,0m</t>
  </si>
  <si>
    <t>56.3</t>
  </si>
  <si>
    <t>Ngõ 372 - Bà Triệu</t>
  </si>
  <si>
    <t>Ngõ 312 - Bà Triệu</t>
  </si>
  <si>
    <t>Các đường ngang dọc MBQH Công ty 838</t>
  </si>
  <si>
    <t>Ngõ 304 - Bà Triệu</t>
  </si>
  <si>
    <t>Ngõ 449 Bà Triệu</t>
  </si>
  <si>
    <t>Từ đường Bà Triệu đến chùa Long Nhương</t>
  </si>
  <si>
    <t>Từ đường Đông Tác đến đoạn 1</t>
  </si>
  <si>
    <t>62.3</t>
  </si>
  <si>
    <t>Các đường còn lại của MBQH số 35 cũ (MBQH số 2788)</t>
  </si>
  <si>
    <t>Ngõ 431 Bà Triệu:</t>
  </si>
  <si>
    <t>63.1</t>
  </si>
  <si>
    <t>63.2</t>
  </si>
  <si>
    <t>Ngõ 407 Bà Triệu: ngõ sâu &lt; 50m</t>
  </si>
  <si>
    <t>Ngõ 395 Bà Triệu: ngõ sâu &lt; 100m</t>
  </si>
  <si>
    <t>Ngõ 270 Bà Triệu</t>
  </si>
  <si>
    <t>66.1</t>
  </si>
  <si>
    <t>Sâu dưới 100m (rộng 2,0m)</t>
  </si>
  <si>
    <t>66.2</t>
  </si>
  <si>
    <t>Sâu từ hơn 100m đến 200m (ngõ rông 4,5m-5m)</t>
  </si>
  <si>
    <t>66.3</t>
  </si>
  <si>
    <t>Sâu từ hơn 200m đến hết ngõ (rộng &lt;3,5m)</t>
  </si>
  <si>
    <t>Đường Đông Tác:</t>
  </si>
  <si>
    <t>109.1</t>
  </si>
  <si>
    <t>Từ đường Nguyễn Chí Thanh đến cống Nam Ngạn</t>
  </si>
  <si>
    <t>109.2</t>
  </si>
  <si>
    <t>Từ đường Nguyễn Chí Thanh đến giáp Nhà máy Cơ khí</t>
  </si>
  <si>
    <t>109.3</t>
  </si>
  <si>
    <t>Từ đường Nguyễn Chí Thanh đến Thành Thái</t>
  </si>
  <si>
    <t>Các đường ngang dọc khu dân cư Z 111</t>
  </si>
  <si>
    <t>Ngõ 07 Đông Tác (ngõ sâu &lt; 100m)</t>
  </si>
  <si>
    <t>Ngõ 17 Đông Tác (ngõ sâu &lt; 100m)</t>
  </si>
  <si>
    <t>Ngõ 49 Đông Tác (ngõ sâu &lt; 100m)</t>
  </si>
  <si>
    <t>Ngõ 53 Đông Tác (ngõ sâu &lt; 100m)</t>
  </si>
  <si>
    <t>Ngõ 77 Đông Tác</t>
  </si>
  <si>
    <t>115.1</t>
  </si>
  <si>
    <t>115.2</t>
  </si>
  <si>
    <t>Ngõ 85 Đông Tác</t>
  </si>
  <si>
    <t>116.1</t>
  </si>
  <si>
    <t>116.2</t>
  </si>
  <si>
    <t>Ngõ 97 Đông Tác</t>
  </si>
  <si>
    <t>117.1</t>
  </si>
  <si>
    <t>117.2</t>
  </si>
  <si>
    <t>Ngõ 105 Đông Tác</t>
  </si>
  <si>
    <t>Ngõ 115 Đông Tác (ngõ sâu &lt; 100m)</t>
  </si>
  <si>
    <t>Ngõ 123 Đông Tác</t>
  </si>
  <si>
    <t>120.1</t>
  </si>
  <si>
    <t>120.2</t>
  </si>
  <si>
    <t>Sâu từ hơn 100m đến 150m</t>
  </si>
  <si>
    <t>120.3</t>
  </si>
  <si>
    <t>Sâu từ hơn 150m đến hết ngõ</t>
  </si>
  <si>
    <t>Ngõ 135 Đông Tác (ngõ sâu đến 100m)</t>
  </si>
  <si>
    <t>Ngõ 143 Đông Tác (ngõ sâu đến 100m)</t>
  </si>
  <si>
    <t>Ngõ 147 Đông Tác (ngõ sâu đến 100m)</t>
  </si>
  <si>
    <t>Ngõ 139 Đông Tác</t>
  </si>
  <si>
    <t>124.1</t>
  </si>
  <si>
    <t>124.2</t>
  </si>
  <si>
    <t>Ngõ 44 - Đông Tác (ngõ sâu đến 100m)</t>
  </si>
  <si>
    <t>Ngõ 20 Đông Tác (ngõ sâu đến 100m)</t>
  </si>
  <si>
    <t>Ngõ 28 - Đông Tác:</t>
  </si>
  <si>
    <t>127.3</t>
  </si>
  <si>
    <t>Ngõ 40 - Đông Tác</t>
  </si>
  <si>
    <t>128.1</t>
  </si>
  <si>
    <t>128.2</t>
  </si>
  <si>
    <t>128.3</t>
  </si>
  <si>
    <t>Ngõ 108 - Đông Tác</t>
  </si>
  <si>
    <t>129.1</t>
  </si>
  <si>
    <t>Ngõ sâu đến 100m từ đầu ngõ</t>
  </si>
  <si>
    <t>129.2</t>
  </si>
  <si>
    <t>Ngõ sâu từ 200m đến hết ngõ</t>
  </si>
  <si>
    <t>Đường Thành Công</t>
  </si>
  <si>
    <t>Ngõ 386 - Bà Triệu</t>
  </si>
  <si>
    <t>Ngõ 16 - Đông Tác</t>
  </si>
  <si>
    <t>Đường quy hoạch MB khai thác quỹ đất khu đô thị Sông Hạc (Khu đất đấu giá không tính phần đất tái định cư)</t>
  </si>
  <si>
    <t>133.1</t>
  </si>
  <si>
    <t>133.2</t>
  </si>
  <si>
    <t>Đường MBQH số 1245/UBND-QLĐT (MB 01 cũ) - trừ đường Bà Triệu</t>
  </si>
  <si>
    <t>Các Ngõ còn lại Phố Thành Công</t>
  </si>
  <si>
    <t>Ngõ 166 - Thành Thái (ngõ sâu &lt; 100m)</t>
  </si>
  <si>
    <t>Ngõ 10 - Hồ Đắc Dy</t>
  </si>
  <si>
    <t>MBQH tái định cư ven Sông Hạc 194 lô</t>
  </si>
  <si>
    <t>Đường có chiều rộng lòng đường ≥7,5m</t>
  </si>
  <si>
    <t>146.2</t>
  </si>
  <si>
    <t>Đường có chiều rộng lòng đường &lt;7,5m</t>
  </si>
  <si>
    <t>MBQH Khu dân cư Đông Thọ</t>
  </si>
  <si>
    <t>Đường có lòng đường lớn hơn hoặc bằng 7,5m</t>
  </si>
  <si>
    <t>Đường có lòng đường nhỏ hơn 7,5m</t>
  </si>
  <si>
    <t>Ngõ 118 Thành Thái</t>
  </si>
  <si>
    <t>Ngõ 156 Thành Thái</t>
  </si>
  <si>
    <t>Ngõ 110 Thành Thái</t>
  </si>
  <si>
    <t>Ngõ 01 Đông Tác</t>
  </si>
  <si>
    <t>Ngõ 14 Đông Tác</t>
  </si>
  <si>
    <t>Ngõ 22 Đông Tác</t>
  </si>
  <si>
    <t>Ngõ 91 Đông Tác</t>
  </si>
  <si>
    <t>MBQH số 5428 (KDC Bắc sông Hạc)</t>
  </si>
  <si>
    <t>160.1</t>
  </si>
  <si>
    <t>Các lô bám mặt đường Thành Thái</t>
  </si>
  <si>
    <t>160.2</t>
  </si>
  <si>
    <t>Ngõ 181Thành Thái:</t>
  </si>
  <si>
    <t>164.1</t>
  </si>
  <si>
    <t>Từ đường Thành Thái đến đường Thành Công</t>
  </si>
  <si>
    <t>164.2</t>
  </si>
  <si>
    <t>Các nhánh phía Đông ngõ 118</t>
  </si>
  <si>
    <t>PHƯỜNG NAM NGẠN:</t>
  </si>
  <si>
    <t>Đường Trần Hưng Đạo:</t>
  </si>
  <si>
    <t>Từ cầu Sâng đến chân cầu vượt ĐL Hùng Vương</t>
  </si>
  <si>
    <t>Từ chân cầu vượt Đại lộ Hùng Vương ngã ba Duy Tân</t>
  </si>
  <si>
    <t>Đường Nguyễn Mộng Tuân</t>
  </si>
  <si>
    <t>Các đường ngang của Nguyễn Mộng Tuân</t>
  </si>
  <si>
    <t>Nam Sơn</t>
  </si>
  <si>
    <t>Đường Phạm Sư Mạnh: Từ đường Nam Sơn đến Trường THCS Nam Ngạn</t>
  </si>
  <si>
    <t>Đường Nguyễn Chích: Từ đường Trần Hưng Đạo đến đường Duy Tân</t>
  </si>
  <si>
    <t>Đường Duy Tân:</t>
  </si>
  <si>
    <t>Từ đường Nguyễn Chích đến cầu vượt ĐL Hùng Vương</t>
  </si>
  <si>
    <t>Từ cầu vượt ĐL Hùng Vương đến Âu thuyền Bến Ngự</t>
  </si>
  <si>
    <t>Từ Âu thuyền Bến Ngự đến ngã ba Duy Tân (đê Sông Mã)</t>
  </si>
  <si>
    <t>Khu dân cư MB 1167:</t>
  </si>
  <si>
    <t>Đường Tân Nam</t>
  </si>
  <si>
    <t>Đường Chu Nguyên Lương</t>
  </si>
  <si>
    <t>Các trục đường còn lại trong MBQH 1167</t>
  </si>
  <si>
    <t>Đường khu dân cư MB 08: Trục từ đường Trần Hưng Đạo đến hết đường</t>
  </si>
  <si>
    <t>Các đường ngang dọc trong MB 08</t>
  </si>
  <si>
    <t>Khu dân cư MBQH 63:</t>
  </si>
  <si>
    <t>Đường Tân Nam 3, 10</t>
  </si>
  <si>
    <t>Các trục đường còn lại trong MB 63</t>
  </si>
  <si>
    <t>Đường Trần Khánh Dư:</t>
  </si>
  <si>
    <t>Từ đường Trần Hưng Đạo đến đường Duy Tân</t>
  </si>
  <si>
    <t>Ngõ 17 Trần Khánh Dư: Từ đường Trần Khánh Dư đến giáp MB 6275</t>
  </si>
  <si>
    <t>Đường Trần Nhật Duật: từ Nguyễn Chích đến Trần Khánh Dư</t>
  </si>
  <si>
    <t>Các đường thuộc MB 1905</t>
  </si>
  <si>
    <t>Đoạn từ đường Trần Khánh Dư đến giáp MB 6275</t>
  </si>
  <si>
    <t>Đoạn từ đường Duy Tân đến giáp ngõ 17 Trần Khánh Dư tiếp giáp MB 6275</t>
  </si>
  <si>
    <t>Ngõ Nam Kỳ 40 từ đường Trần Hưng Đạo đến SN 34/Nam Kỳ 40</t>
  </si>
  <si>
    <t>Từ Trần Hưng Đạo đến Chùa Mật Đa, Từ chùa Mật Đa đến hết trường TH Nam Ngạn</t>
  </si>
  <si>
    <t>Ngõ 14 Trần Hưng Đạo(cũ): nối từ Ngõ Chùa Mật Đa qua ngõ Đúc Tiền đến đường gom</t>
  </si>
  <si>
    <t>Các ngõ Vườn Quan, Nam Trung, Nam Thượng, Nam Đông, Mật Đa, Đúc Tiền (từ đường Trần Hưng Đạo)</t>
  </si>
  <si>
    <t>Ngõ 132 T.H.Đạo: Từ Trần Hưng Đạo đến giáp MB9933</t>
  </si>
  <si>
    <t>Ngõ 132 T.H.Đạo: Tuyến giáp MB 9933 đến hết đường</t>
  </si>
  <si>
    <t>Ngõ 01, 02 Trần Khánh Dư</t>
  </si>
  <si>
    <t>Ngõ 353 T.H.Đạo</t>
  </si>
  <si>
    <t>Ngõ 146 T.H.Đạo</t>
  </si>
  <si>
    <t>Ngõ Đồng Minh (từ đường Trần Hưng Đạo)</t>
  </si>
  <si>
    <t>Ngõ 393 (từ đường Trần Hưng Đạo)</t>
  </si>
  <si>
    <t>Ngõ 196 T.H.Đạo</t>
  </si>
  <si>
    <t>Ngõ 20,27 Nguyễn Mộng Tuân</t>
  </si>
  <si>
    <t>Ngõ 19 Nam Sơn</t>
  </si>
  <si>
    <t>Ngõ 07 phố Thống Sơn (từ đường Nam Sơn)</t>
  </si>
  <si>
    <t>Ngõ 43,53,91,131 Nam Sơn</t>
  </si>
  <si>
    <t>Ngõ 10 Nguyễn Chích</t>
  </si>
  <si>
    <t>Ngõ 26 Nguyễn Chích</t>
  </si>
  <si>
    <t>Ngõ 14 xưởng Đúc tiền (từ đường Trần Hưng Đạo)</t>
  </si>
  <si>
    <t>Ngõ 160 Duy Tân</t>
  </si>
  <si>
    <t>Ngõ 61 Nam Sơn</t>
  </si>
  <si>
    <t>Ngõ 180 Duy Tân</t>
  </si>
  <si>
    <t>Ngõ 03,04,66 Trần Nhật Duật</t>
  </si>
  <si>
    <t>Ngõ 64,78,96,54 Trần Hưng Đạo</t>
  </si>
  <si>
    <t>Ngõ 20 Trần Khánh Dư</t>
  </si>
  <si>
    <t>Ngõ 113,109 Nam Sơn</t>
  </si>
  <si>
    <t>Ngõ 04,20 Phạm Sư Mạnh</t>
  </si>
  <si>
    <t>Khu dân cư MBQH 6275</t>
  </si>
  <si>
    <t>Các đường Nguyễn Văn Bích, Lê Phụ Trần, Đào Tiêu, Nguyễn Phúc Nguyên</t>
  </si>
  <si>
    <t>Các đường còn lại trong MB</t>
  </si>
  <si>
    <t>Khu dân cư MBQH 1474 (điều chỉnh từ MBQH 85): Các đường nội bộ còn lại</t>
  </si>
  <si>
    <t>MBQH khu đô thị mới ven sông Hạc: Các đường nội bộ còn lại</t>
  </si>
  <si>
    <t>Đường MBQH 1752; 1012; 247; 103; 145; 146</t>
  </si>
  <si>
    <t>Ngõ 102, 106 Trần Hưng Đạo</t>
  </si>
  <si>
    <t>Ngõ 01, 03 Phạm Sư Mạnh</t>
  </si>
  <si>
    <t>Ngõ 01, 03 Trần Nhật Duật</t>
  </si>
  <si>
    <t>Ngõ 64 Trần Nhật Duật</t>
  </si>
  <si>
    <t>Khu dân cư MBQH 5186</t>
  </si>
  <si>
    <t>Trục đường Phạm Sư Mạnh (Từ Trường THCS đến hết đường)</t>
  </si>
  <si>
    <t>Đoạn đường từ Trần Hưng Đạo đến hết đường</t>
  </si>
  <si>
    <t>Các trục dường còn lại trong MBQH 5186</t>
  </si>
  <si>
    <t>54.4</t>
  </si>
  <si>
    <t>MBQH 5186 từ lô A12 đến lô A33 (mặt cắt rộng 17,5m)</t>
  </si>
  <si>
    <t>Các đường nội bộ (còn lại) MBQH 9217</t>
  </si>
  <si>
    <t>Ngõ 77 Trần Hưng Đạo</t>
  </si>
  <si>
    <t>Ngõ 139 Nam Sơn</t>
  </si>
  <si>
    <t>Ngõ 192 Trần Hưng Đạo</t>
  </si>
  <si>
    <t>Ngõ 160, 240 Duy Tân</t>
  </si>
  <si>
    <t>Ngõ 16 Duy Tân</t>
  </si>
  <si>
    <t>78.3</t>
  </si>
  <si>
    <t>78.4</t>
  </si>
  <si>
    <t>79.3</t>
  </si>
  <si>
    <t>79.4</t>
  </si>
  <si>
    <t>Đường Thiều Thốn, đoạn từ đường Trần Hưng Đạo đến cuối đường,</t>
  </si>
  <si>
    <t>Ngõ 44, ngõ 86 Trần Hưng Đạo</t>
  </si>
  <si>
    <t>PHƯỜNG HÀM RỒNG</t>
  </si>
  <si>
    <t>Đường Bà Triệu (Quốc lộ 1A cũ)</t>
  </si>
  <si>
    <t>Quốc lộ 1A(cũ)-Bà Triệu: Giáp phường Đông Thọ đến Ngã ba Đình Hương</t>
  </si>
  <si>
    <t>Quốc lộ 1A(cũ)-Bà Triệu: Từ Ngã ba Đình Hương đến Giếng Tiên</t>
  </si>
  <si>
    <t>Quốc lộ 1A(cũ)-Bà Triệu: Từ Giếng Tiên đến ngã ba cầu Chui</t>
  </si>
  <si>
    <t>Đường Trần Hưng Đạo: Từ Vườn ươm Lâm nghiệp đến cầu Hàm Rồng cũ</t>
  </si>
  <si>
    <t>Đường Thành Thái: Từ trụ sở PC 22 đến đường Nguyễn Chí Thanh</t>
  </si>
  <si>
    <t>Đường Trịnh Thế Lợi: Từ ngã ba Cầu Chui đến Trại giam Thanh Lâm</t>
  </si>
  <si>
    <t>Đường đôi: từ ngã ba đường đôi đến cầu Hàm Rồng cũ</t>
  </si>
  <si>
    <t>Đường Đông Quang: Từ cầu Chui đến giáp MBQH 2185 (hộ ông Thanh)</t>
  </si>
  <si>
    <t>Đường Trần Khát Chân: Từ ngã ba Cầu Chui đến đê Sông Mã (đầu cầu Hàm Rồng cũ)</t>
  </si>
  <si>
    <t>Các đường ngang, dọc MB 2185; 155: Từ hộ bà Bảo đến giáp đường Thành Thái</t>
  </si>
  <si>
    <t>Các đường ngang, dọc MB 45 ; 230</t>
  </si>
  <si>
    <t>Đường Phượng Hoàng: Từ ngã 3 hộ bà Thinh đến giáp địa phận Đông Cương</t>
  </si>
  <si>
    <t>Các vị trí còn lại khu vực xung quanh đường Phượng Hoàng thuộc lớp 2 trở vào</t>
  </si>
  <si>
    <t>Ngõ 06 Trần Hưng Đạo: Từ đê Hàm Rồng đến khu dân cư XN Cát sỏi</t>
  </si>
  <si>
    <t>Các ngõ xung quanh đường Bà Triệu thuộc lớp 2 trở vào</t>
  </si>
  <si>
    <t>Tuyến đường số 2 Kim Quy từ đường Phượng Hoàng đến giáp địa phận phường Đông Cương</t>
  </si>
  <si>
    <t>Đường đồi C5: Hết vị trí lớp 1 của Đường Nguyễn Chí Thanh đến đường Đông Quang</t>
  </si>
  <si>
    <t>Các hộ còn lại sau MB 155: Từ hộ bà Tình đến hộ ông Cảnh</t>
  </si>
  <si>
    <t>Ngõ 21 (Ngõ 17) Thành Thái từ hộ bà Chum đến hộ ông Vinh</t>
  </si>
  <si>
    <t>Ngõ 03 Đông Quang: Từ hộ ông Lai đến hộ ông Thành</t>
  </si>
  <si>
    <t>Ngõ 02 Đông Quang: Từ hộ ông Anh đến hộ ông Tú</t>
  </si>
  <si>
    <t>Ngõ 78 Đông Quang: Từ hộ bà Nhạ đến hộ ông Do</t>
  </si>
  <si>
    <t>Ngõ 74 Đông Quang: Từ hộ ông Đăng đến hộ ông Thành</t>
  </si>
  <si>
    <t>Các ngõ ngách còn lại của đường Đông Quang</t>
  </si>
  <si>
    <t>Ngõ 17 Trần Khát Chân: Từ NVH đến hộ ông Tuấn Bính</t>
  </si>
  <si>
    <t>Ngõ Cánh Tiên (sau cây xăng): Từ hộ ông Hoành đến hộ bà Vậy</t>
  </si>
  <si>
    <t>Ngõ Cánh Tiên (230 Bà Triệu): Từ hộ ông Trường đến hộ ông Thịnh</t>
  </si>
  <si>
    <t>Đường làng Đông Sơn từ hộ ông Phương đến hộ ông Huệ</t>
  </si>
  <si>
    <t>Các ngõ làng Đông Sơn từ Ngõ Nhân đến Ngõ Dũng</t>
  </si>
  <si>
    <t>Ngõ các hộ giữa làng</t>
  </si>
  <si>
    <t>Khu dân cư Đồng Ngược: Từ Trại giam Thanh Lâm đến giáp phường Thiệu Dương</t>
  </si>
  <si>
    <t>Đường xuống bến phà hai: cách đường Trịnh Thế Lợi 50m: Từ hộ ông Tuyên Thịnh đến hộ ông Oanh</t>
  </si>
  <si>
    <t>Các hộ phía trong đường nội bộ khu dân cư bến phà 2: Từ sau hộ ông Oanh đến hộ ông Sáu</t>
  </si>
  <si>
    <t>Đường Tiên Sơn: Từ hộ ông Hùng Hợp đến hộ ông Sơn Hảo</t>
  </si>
  <si>
    <t>Đường Yên Ngựa: Từ ngã 3 đường Trịnh Thế Lợi đến ngã 2 đường Phượng Hoàng (hộ bà Luyện)</t>
  </si>
  <si>
    <t>Ngõ 10 khu phân lân</t>
  </si>
  <si>
    <t>Ngõ sau trường học</t>
  </si>
  <si>
    <t>Ngõ 16 Bà Triệu: KTT xây dựng</t>
  </si>
  <si>
    <t>Ngõ 33 Bà Triệu: Từ hộ bà Nhung đến hộ bà Chiêng</t>
  </si>
  <si>
    <t>Ngõ 122 Bà Triệu: Từ hộ ông Đài đến hộ bà Sâm</t>
  </si>
  <si>
    <t>Ngõ 122 Bà Triệu: Từ hộ ông Tùng đến hộ bà Mơ</t>
  </si>
  <si>
    <t>Ngõ 157 Bà Triệu: Từ hộ ông Có đến hộ ông Cạy</t>
  </si>
  <si>
    <t>Ngõ 161 Bà Triệu: Từ hộ ông Trung đến hộ bà Dung</t>
  </si>
  <si>
    <t>Ngõ 171 Bà Triệu: Từ hộ ông Cương đến hộ ông Quỳnh</t>
  </si>
  <si>
    <t>Ngõ 177 Bà Triệu: Từ hộ bà Nga đến hộ ông Cơ</t>
  </si>
  <si>
    <t>Ngõ 191 Bà Triệu: Từ hộ bà Quý đến hộ ông Nhâm</t>
  </si>
  <si>
    <t>Ngõ 205 Bà Triệu: Từ hộ bà Mai đến ông Giang</t>
  </si>
  <si>
    <t>Ngõ 229 Bà Triệu: Từ hộ bà Hoa đến hộ ông Tuấn</t>
  </si>
  <si>
    <t>Ngõ 265 Bà Triệu: Từ hộ bà Ninh đến hộ bà Tuất</t>
  </si>
  <si>
    <t>Ngõ 291 Bà Triêu: Từ hộ ông Dũng đến NVH phố</t>
  </si>
  <si>
    <t>Ngõ 319 Bà Triệu: Từ hộ ông Thống đến hộ bà Xuyến</t>
  </si>
  <si>
    <t>Đường Quyết Thắng (ngõ 58 cũ)</t>
  </si>
  <si>
    <t>Ngõ 1 đường Quyết Thắng: Từ hộ ông Đàn đến hộ ông Hùng</t>
  </si>
  <si>
    <t>Ngõ 2 đường Quyết Thắng: Từ hộ bà Vân đến hộ ông Bắc (Khu nhà trẻ cũ)</t>
  </si>
  <si>
    <t>Ngõ 3 đường Quyết Thắng: Từ hộ bà Thành đến hộ bà Canh</t>
  </si>
  <si>
    <t>Ngõ 4 đường Quyết Thắng: Từ hộ ông Giang đến hộ bà Vượng</t>
  </si>
  <si>
    <t>Ngõ 5 đường Quyết Thắng: Từ hộ ông Ban đến hộ bà Cẩn</t>
  </si>
  <si>
    <t>Ngõ 6 đường Quyết Thắng: Từ hộ bà Dần đến hộ bà Nga</t>
  </si>
  <si>
    <t>Ngõ 7 đường Quyết Thắng: Từ hộ bà Ngôn đến hộ bà Oanh</t>
  </si>
  <si>
    <t>Ngõ 8 đường Quyết Thắng: Từ hộ bà Lan đến hộ bà Nga</t>
  </si>
  <si>
    <t>Ngõ 9 đường Quyết Thắng: Từ hộ bà Ngọt đến hộ ông Đức</t>
  </si>
  <si>
    <t>Ngách còn lại của đường Quyết Thắng</t>
  </si>
  <si>
    <t>Vị trí 2, tuyến Kim Quy: Từ hộ ông Tân đến hộ bà Loan</t>
  </si>
  <si>
    <t>Đường Đồng Cổ: Từ hộ ông Tẻo đến C.Ty Hàm Rồng</t>
  </si>
  <si>
    <t>Các hộ trong ngách đường Đồng Cổ</t>
  </si>
  <si>
    <t>Đường Đình Hương: Từ ngã ba Đình Hương đến đội xe xăng dầu</t>
  </si>
  <si>
    <t>Ngõ 31 Đình Hương từ hộ ông Năm đến ông Chương</t>
  </si>
  <si>
    <t>Ngõ 11(05) Thành Thái: Từ hộ ông Vượng đến hộ ông Hiệp</t>
  </si>
  <si>
    <t>Ngõ 13 Thành Thái: Từ hộ bà Hảo đến hộ ông Chuyên</t>
  </si>
  <si>
    <t>Ngõ 22 Thành Thái: Từ hộ ông Thơm đến hộ ông Xược</t>
  </si>
  <si>
    <t>Ngách 01 Ngõ 10 đường Bà Triệu</t>
  </si>
  <si>
    <t>Các hộ phía sau khu dân cư ngách 2 đường Quyết Thắng</t>
  </si>
  <si>
    <t>Lớp 2 đường Trịnh Thế Lợi: Từ đoạn tiếp theo đến trại giam Thanh Lâm (xóm Lò Gốm)</t>
  </si>
  <si>
    <t>MBQH số 3000 (điều chỉnh từ MBQH số 1130)</t>
  </si>
  <si>
    <t>Đường nội bộ lòng đường 14m</t>
  </si>
  <si>
    <t>72.3</t>
  </si>
  <si>
    <t>72.4</t>
  </si>
  <si>
    <t>Đường nội bộ lòng đường &lt;7,5m</t>
  </si>
  <si>
    <t>73.3</t>
  </si>
  <si>
    <t>73.4</t>
  </si>
  <si>
    <t>Đường Đức Thánh Cả: Từ ngã 3 đường Phượng Hoàng, Đường Yên Ngựa đến ngã 3 đường Tiên Sơn</t>
  </si>
  <si>
    <t>PHƯỜNG ĐÔNG CƯƠNG</t>
  </si>
  <si>
    <t>Đường Đình Hương:</t>
  </si>
  <si>
    <t>Từ Ngã ba Đình Hương đến Đội xe Xăng dầu</t>
  </si>
  <si>
    <t>Từ Đội xe Xăng dầu đến nhà ông Hiền</t>
  </si>
  <si>
    <t>Từ nhà ông Hiền đến đầu làng Giàng</t>
  </si>
  <si>
    <t>Đường Định Hoà</t>
  </si>
  <si>
    <t>Từ Cổng làng Định Hòa đến Đông Ba</t>
  </si>
  <si>
    <t>Từ Đông Ba đến đường làng Định Hoà đi Đông Lĩnh</t>
  </si>
  <si>
    <t>Trục chính phố 4; 5; 6 (đường Lê Thuỳ; Lê Duyên; Lê Trung)</t>
  </si>
  <si>
    <t>Ngõ các phố 4; 5; 6 rộng trên 3,5m</t>
  </si>
  <si>
    <t>Ngõ các phố 4; 5; 6 rộng từ 2,0m đến dưới 3,5m</t>
  </si>
  <si>
    <t>Ngõ các phố 4; 5; 6 rộng dưới 2,0m</t>
  </si>
  <si>
    <t>Đường làng Đại khối</t>
  </si>
  <si>
    <r>
      <t xml:space="preserve">Từ Cầu Hà Quan đến ngã ba ông Đức Dục </t>
    </r>
    <r>
      <rPr>
        <i/>
        <sz val="13"/>
        <color theme="1"/>
        <rFont val="Times New Roman"/>
        <family val="1"/>
      </rPr>
      <t>(Cổng làng cũ)</t>
    </r>
  </si>
  <si>
    <r>
      <t xml:space="preserve">Từ ngã ba ông Đức Dục đến Trạm bơm làng Đại Khối </t>
    </r>
    <r>
      <rPr>
        <i/>
        <sz val="13"/>
        <color theme="1"/>
        <rFont val="Times New Roman"/>
        <family val="1"/>
      </rPr>
      <t>(bà Khau cũ)</t>
    </r>
  </si>
  <si>
    <t>Đường Ao Quan; Đường Đình Bé; Đường Đông Khối</t>
  </si>
  <si>
    <t>Ngõ các phố 1, 2, 3 rộng trên 3,5m</t>
  </si>
  <si>
    <t>Ngõ các phố 1, 2, 3 rộng từ 2,0m đến dưới 3,5m</t>
  </si>
  <si>
    <t>Ngõ các phố 1, 2, 3 rộng dưới 2,0m</t>
  </si>
  <si>
    <t>Đường trục Hạc Oa</t>
  </si>
  <si>
    <t>Từ Cổng làng đến ngã ba hộ ông Thịnh</t>
  </si>
  <si>
    <t>Từ Ngã ba nhà ông Thịnh đến đường Phượng Hoàng</t>
  </si>
  <si>
    <t>Đường Đông Thổ: Từ nhà ông Tam đến đường Đình Hương</t>
  </si>
  <si>
    <t>Đường chùa Tăng Phúc</t>
  </si>
  <si>
    <t>Đường số 2 (Đường Kim Quy)</t>
  </si>
  <si>
    <t>Đường số 2 (Đường Phượng Hoàng)</t>
  </si>
  <si>
    <t>Ngõ các phố 7, 8 rộng trên 3,5m</t>
  </si>
  <si>
    <t>Ngõ các phố 7, 8 rộng từ 2,0m đến dưới 3,5m</t>
  </si>
  <si>
    <t>Ngõ các phố 7, 8 rộng dưới 2,0m</t>
  </si>
  <si>
    <t>Khu dân cư MBQH 37 (các đường ngang dọc)</t>
  </si>
  <si>
    <t>Khu dân cư MBQH 404</t>
  </si>
  <si>
    <t>Các đường nội bộ MB 598; 100</t>
  </si>
  <si>
    <t>Đường Lê Thành</t>
  </si>
  <si>
    <t>Từ đường Đại Khối đến Đông Ba</t>
  </si>
  <si>
    <t>Từ Đông Ba đến Tây Bắc Ga</t>
  </si>
  <si>
    <t>Đường Bà Triệu: Từ ngõ 31 đến Nhà hàng Hàm Long</t>
  </si>
  <si>
    <t>Ngõ 236 Bà Triệu</t>
  </si>
  <si>
    <t>Ngõ 20 Từ đường Đình Hương - Sông Hạc</t>
  </si>
  <si>
    <t>Ngách của ngõ 20</t>
  </si>
  <si>
    <t>Ngõ 33 Đình Hương</t>
  </si>
  <si>
    <t>Ngõ 37 Đình Hương từ đường Đình Hương đến số nhà 11</t>
  </si>
  <si>
    <t>Các vị trí còn lại của ngõ 37</t>
  </si>
  <si>
    <t>Ngõ 50 Đình Hương; Ngõ 65 Đình Hương</t>
  </si>
  <si>
    <t>Ngõ 62 Từ đường Đình Hương - số nhà 15 (dương)</t>
  </si>
  <si>
    <t>Các vị trí còn lại của ngõ 62: từ số nhà 15 đến hết ngõ</t>
  </si>
  <si>
    <t>Ngõ 76; Ngõ 102 ; Ngõ 127 ; Ngõ 205 Đình Hương</t>
  </si>
  <si>
    <t>Ngõ 116 Đình Hương</t>
  </si>
  <si>
    <t>Ngõ 156 từ đường Đình Hương đến hết đất ông Ước</t>
  </si>
  <si>
    <t>Ngõ 156 từ ông Chính đến tường rào xưởng bao bì</t>
  </si>
  <si>
    <t>Ngõ 245 từ đường Đình Hương đến đất NN</t>
  </si>
  <si>
    <t>Ngõ 405 ; Ngõ 419; Ngõ 435; Ngõ 441</t>
  </si>
  <si>
    <t>Đường Văn Chỉ (đường phía sau Chùa Tăng Phúc đi vào núi)</t>
  </si>
  <si>
    <t>MBQH số 1906 (điều chỉnh từ MBQH số 1204) - KDC phố 6</t>
  </si>
  <si>
    <t>35.3</t>
  </si>
  <si>
    <t>MBQH số 3665 (Khu xen cư, xen kẹt)</t>
  </si>
  <si>
    <t>36.1.1</t>
  </si>
  <si>
    <t>Các lô bám mặt đường Ao Quan</t>
  </si>
  <si>
    <t>36.1.2</t>
  </si>
  <si>
    <t>Các lô đường nội bộ lòng đường 7,5m</t>
  </si>
  <si>
    <t>36.1.3</t>
  </si>
  <si>
    <t>Các lô đường nội bộ lòng đường 5,5m</t>
  </si>
  <si>
    <t>36.2.1</t>
  </si>
  <si>
    <t>Các lô bám mặt đường Lê Thành</t>
  </si>
  <si>
    <t>36.2.2</t>
  </si>
  <si>
    <t>36.2.3</t>
  </si>
  <si>
    <t>MBQH số 3665 (vị trí 06): Đường nội bộ</t>
  </si>
  <si>
    <t>MBQH số 1851 (Khu dân cư, tái định cư Cầu Sinh): Đường nội bộ</t>
  </si>
  <si>
    <t>MBQH số 1906: Đường nội bộ lòng đường 5,5m</t>
  </si>
  <si>
    <t>Khu tái định cư phục vụ GPMB dự án đường sắt tốc độ cao trục Bắc-Nam (Khu TĐC số 2 Hàm Rồng)</t>
  </si>
  <si>
    <t>XXIX</t>
  </si>
  <si>
    <t>PHƯỜNG THIỆU DƯƠNG</t>
  </si>
  <si>
    <t>Đường Dương Xá: Từ giáp phường Đông Cương đến Ngã ba vào UBND phường Thiệu Dương</t>
  </si>
  <si>
    <t>Đường Dương Xá: Ngã ba vào UBND Thiệu Dương đến Giáp đê TW</t>
  </si>
  <si>
    <t>Đường 502: Giáp đường Đình Hương đến phường Thiệu Khánh</t>
  </si>
  <si>
    <t>Đường 502: Giáp đường Đình Hương đến UBND p.Thiệu Dương</t>
  </si>
  <si>
    <t>Đường 502: Từ UBND p.Thiệu Dương đến giáp p.Thiệu Khánh</t>
  </si>
  <si>
    <t>Dọc đê TW: Từ Nhà A Tuyển T8 đến giáp T.Khánh (phía nội đê)</t>
  </si>
  <si>
    <t>Dọc đê TW: Từ Nhà A Tuyển T8 đến giáp T.Khánh (phía ngoại đê)</t>
  </si>
  <si>
    <t>Ven làng nội đê: từ thôn 4 đến thôn 3</t>
  </si>
  <si>
    <t>Đường nhánh các thôn nội đê</t>
  </si>
  <si>
    <t>Đường liên thôn ngoại đê: Từ thôn 4 đến phường Hàm Rồng</t>
  </si>
  <si>
    <t>Tuyến ngoại đê: từ măng két đê đến trục chính các thôn</t>
  </si>
  <si>
    <t>Tuyến đường từ đền Hạ đến NHV thôn 10</t>
  </si>
  <si>
    <t>Tuyến đường từ ngã ba ông Chinh đến sông Mã</t>
  </si>
  <si>
    <t>Ngã ba Hùng Loan đến ông Dương Văn Thanh (Mai)</t>
  </si>
  <si>
    <t>Các đường nhánh từ trục chính của các thôn (từ thôn 4 đến phường Hàm Rồng)</t>
  </si>
  <si>
    <t>Tuyến đường nội đê từ đường Dương xá đến giáp đất sản xuất kinh doanh của hộ ông Trịnh Đạt Dũng phố 8</t>
  </si>
  <si>
    <t>Đường, Cụm làng nghề Thiệu Dương (Không thuộc đường Đình Hương)</t>
  </si>
  <si>
    <t>Giáp đường Đình Hương - Giàng đi động Tiên Sơn P. Hàm Rồng</t>
  </si>
  <si>
    <t>Từ Dốc đê đến nhà ông Chinh Hoa phố 9</t>
  </si>
  <si>
    <t>Từ nhà ông Chinh Hoa phố 9 đến giáp phường Hàm Rồng</t>
  </si>
  <si>
    <t xml:space="preserve">MBQH số 4863: </t>
  </si>
  <si>
    <t>Khu tái định cư phục vụ GPMB dự án đường sắt tốc độ cao trục Bắc-Nam (Khu TĐC số 1 Hàm Rồng)</t>
  </si>
  <si>
    <t>Khu tái định cư phục vụ GPMB dự án đường 502</t>
  </si>
  <si>
    <t>Từ phố 4 đến ngã ba phố 6</t>
  </si>
  <si>
    <t>Từ Ngã ba phố 6 đến nhà ông Chinh phố 9</t>
  </si>
  <si>
    <t xml:space="preserve">Từ nhà ông Chinh Hoa phố 9 đến giáp phường Hàm Rồng ( cũ) </t>
  </si>
  <si>
    <t xml:space="preserve">Từ cầu Hoàng Long đến cầu vượt Hoàng Long </t>
  </si>
  <si>
    <t>Từ cầu Hoàng Long đến đường rẽ UBND phường Tào Xuyên (cũ)</t>
  </si>
  <si>
    <t>Từ đường rẽ UBND P. Tào Xuyên đến Cầu Tào Xuyên</t>
  </si>
  <si>
    <t>Từ Bắc cầu Tào Xuyên tiếp giáp địa phận xã Hoằng Lý (cũ)</t>
  </si>
  <si>
    <t>Từ giáp P. Tào Xuyên đến hết địa phận xã Hoằng Lý (cũ)</t>
  </si>
  <si>
    <t>Từ tiếp giáp xã Hoằng Quỳ (cũ) đến tiếp giáp phường Tào Xuyên (cũ)</t>
  </si>
  <si>
    <t>GIÁ ĐẤT CÁC PHƯỜNG XÃ CŨ</t>
  </si>
  <si>
    <t>XÃ HOẰNG LÝ (thuộc phường Tào Xuyên cũ)</t>
  </si>
  <si>
    <t>Đường huyện lộ</t>
  </si>
  <si>
    <t>Từ tiếp giáp phố Thành Khang 2 đến dốc đê sông Mã</t>
  </si>
  <si>
    <t>Từ trạm biến thế đến giáp địa phận xã Hoằng Hợp</t>
  </si>
  <si>
    <t>Từ tiếp giáp đường sắt Bắc-Nam đến trạm biến thế thôn 7</t>
  </si>
  <si>
    <t>Đoạn tiếp theo đến giáp địa phận xã Hoằng Cát</t>
  </si>
  <si>
    <t>Từ tiếp giáp phố Thành Khang 2 đến ngã 3 (nhà ông Khương)</t>
  </si>
  <si>
    <t>Từ ngã 3 UBND xã đến nhà ông Kỳ (thôn 6)</t>
  </si>
  <si>
    <t>Từ tiếp giáp QL1A đến đê sông Mã</t>
  </si>
  <si>
    <t>Đường xã</t>
  </si>
  <si>
    <t>Từ ngã 4 ông Cầu (thôn 4) đến dốc đê thôn 1</t>
  </si>
  <si>
    <t>Từ Nhà văn hóa thôn 3 đến trạm biến thế</t>
  </si>
  <si>
    <t>Từ nhà nhà ông Cầu đến chợ Tào mới</t>
  </si>
  <si>
    <t>Ven chân đê khu vực thôn 1,2</t>
  </si>
  <si>
    <t>Từ nhà ông Tới Hoa thôn 7 đến dốc nhà ông Côi</t>
  </si>
  <si>
    <t>Đường nhánh trong mặt bằng 5991/QĐ-UBND (Khu đồng Chằm)</t>
  </si>
  <si>
    <t>MBQH số 3712 (Khu xen cư, xen kẹt)</t>
  </si>
  <si>
    <t>Vị trí số 1 (thôn 7): Đường nội bộ MB</t>
  </si>
  <si>
    <t>XÃ HOẰNG LONG (thuộc phường Long Anh cũ)</t>
  </si>
  <si>
    <t>Đường Khu công nghiệp</t>
  </si>
  <si>
    <t>Từ ngã 4 đầu đường Cán Cờ qua khu đất thuê của ông Thắng đến hết địa phận xã Hoằng Long</t>
  </si>
  <si>
    <t>Đường Cán cờ</t>
  </si>
  <si>
    <t>Từ KCN đến đường rẽ vào C.ty Hoàng Tuấn</t>
  </si>
  <si>
    <t>Đoạn tiếp theo đến hết địa phận xã Hoằng Long (nay là xã Long Anh)</t>
  </si>
  <si>
    <t>Từ cây xăng ông Hoành đến ngã 3 đường Tỉnh lộ 510 (đường Đê sông Mã)</t>
  </si>
  <si>
    <t>Từ Đài tưởng niệm xã đến Trạm y tế xã</t>
  </si>
  <si>
    <t>Từ Trạm y tế đến trạm biến áp thôn 3</t>
  </si>
  <si>
    <t>Từ tiếp giáp đường Cán Cờ đi Tỉnh lộ 510 (Đê sông Mã)</t>
  </si>
  <si>
    <t>Đường trong khu tái định cư sau UBND xã</t>
  </si>
  <si>
    <t>Đường Tỉnh lộ 510:</t>
  </si>
  <si>
    <t>Từ cầu Hoàng Long đến ngã 3 đi Đài tưởng niệm xã H.Long</t>
  </si>
  <si>
    <t>Đoạn tiếp theo đến đường rẽ vào thôn 3 (ngõ Nông) xã Hoằng Long</t>
  </si>
  <si>
    <t>Đoạn tiếp theo đến hết địa phận xã H.Long</t>
  </si>
  <si>
    <t>Đường còn lại (ngõ ngách trong thôn còn lại)</t>
  </si>
  <si>
    <t>Ngõ Cao: Tiếp giáp đường đê 510 đến giáp mương tiêu sau làng</t>
  </si>
  <si>
    <t>Đoạn từ hộ ông Hược đến qua hộ ông Lợi</t>
  </si>
  <si>
    <t>Đường nối từ ngã 4 trạm biến áp đến hết địa phận xã Hoằng Long (Đường sau làng)</t>
  </si>
  <si>
    <t>Ngõ Nông: Tiếp giáp đường đê 510 đến giáp mương tiêu sau làng</t>
  </si>
  <si>
    <t>Đường ngang, dọc tiếp giáp trong MB 8199</t>
  </si>
  <si>
    <t>Đường xóm Bãi phố 4: Từ đường đê 510 đến mương tiêu sau làng</t>
  </si>
  <si>
    <t>MBQH số 3711 (Khu xen cư, xen kẹt)</t>
  </si>
  <si>
    <t>Vị trí số 1 (thôn 6): Đường nội bộ MB</t>
  </si>
  <si>
    <t>Vị trí số 4: Đường nội bộ MB</t>
  </si>
  <si>
    <t>Vị trí số 5: Đường nội bộ MB</t>
  </si>
  <si>
    <t>MBQH số 3711 (Vị trí số 3): Đường nội bộ MB</t>
  </si>
  <si>
    <t>MBQH số 10004 (KDC, TĐC số 01):</t>
  </si>
  <si>
    <t>PHƯỜNG HOẰNG QUANG (cũ)</t>
  </si>
  <si>
    <t>Đường tỉnh lộ 510: Từ tiếp giáp địa phận Long Anh đến hết địa phận Hoằng Quang</t>
  </si>
  <si>
    <t>Từ ngã 3 tiếp giáp Tỉnh lộ 510 đến hết đường giáp địa phận xã Hoằng Lộc (Đường Quang Lộc) - Trừ các lô thuộc MB 11197</t>
  </si>
  <si>
    <t>Từ tiếp giáp Tỉnh lộ 510 đến nhà ông Nguyện (thôn Phù Quang)</t>
  </si>
  <si>
    <t>Từ tiếp giáp Tỉnh lộ 510 đến nhà ông Tiến (thôn Phù Quang)</t>
  </si>
  <si>
    <t>Từ tiếp giáp Tỉnh lộ 510 đến nhà bà Huệ (thôn Phù Quang - Giáp mương tiêu)</t>
  </si>
  <si>
    <t>Từ tiếp giáp Tỉnh lộ 510 đến trạm biến áp  (thôn Vĩnh Trị 1)</t>
  </si>
  <si>
    <t>Từ tiếp giáp Tỉnh lộ 510 đến nhà bà Lộc (thôn Vĩnh Trị 2)</t>
  </si>
  <si>
    <t>Đường từ tiếp giáp tỉnh lộ 510 đến UBND xã</t>
  </si>
  <si>
    <t>Đường tiếp giáp đường tỉnh lộ 510: Từ nhà bà Nguyễn Thị Phú đến nhà ông Phấn</t>
  </si>
  <si>
    <t>Đường tiếp giáp đường tỉnh lộ 510: Từ nhà bà Nguyễn Thị Phú đến nhà ông Thảo</t>
  </si>
  <si>
    <t>Đường tiếp giáp đường tỉnh lộ 510: Từ trạm bơm Vĩnh Trị đến nhà bà Vê</t>
  </si>
  <si>
    <t>Từ tiếp giáp Tỉnh lộ 510 đến nhà ông An (thôn Vĩnh Trị 2)</t>
  </si>
  <si>
    <t>Đường từ tiếp giáp tỉnh lộ 510 (nhà bà Oanh VT3) đến giáp MBQH 2591</t>
  </si>
  <si>
    <t>Từ tiếp giáp Tỉnh lộ 510 đến nhà ông Bẩy (thôn Nguyệt Viên 1)</t>
  </si>
  <si>
    <t>Đường Cầu (Từ tiếp giáp tỉnh lộ 510 đến giáp địa phận xã Hoằng Lộc)</t>
  </si>
  <si>
    <t>Từ nhà văn hóa thôn Phù Quang (thôn 1 cũ) đến nhà bà Huệ thôn Phù Quang</t>
  </si>
  <si>
    <t>Từ tiếp giáp tỉnh lộ 510 (Dốc chợ) đến giáp nhà ông Thành (thôn Vĩnh trị 2)</t>
  </si>
  <si>
    <t>Từ giáp tỉnh lộ 510 đến hết đường (chùa Giẽ)</t>
  </si>
  <si>
    <t>Từ giáp tỉnh lộ 510 đến hết đường (nhà ông Thành thôn Vĩnh Trị 2)</t>
  </si>
  <si>
    <t>Từ giáp tỉnh lộ 510 đến hết đường (nhà bà Đức thôn Vĩnh Trị 2)</t>
  </si>
  <si>
    <t>Từ giáp tỉnh lộ 510 đến hết đường (nhà bà Khánh thôn Vĩnh Trị 2)</t>
  </si>
  <si>
    <t>Từ giáp tỉnh lộ 510 đến hết đường (nhà ông Chung thôn Vĩnh trị 3)</t>
  </si>
  <si>
    <t>Từ nhà ông Chính thôn 5 đến nhà bà Thanh thôn Vĩnh Trị 2</t>
  </si>
  <si>
    <t>Từ giáp tỉnh lộ 510 đến hết đường (nhà ông Dũng thôn Vĩnh Trị 2)</t>
  </si>
  <si>
    <t>Từ giáp tỉnh lộ 510 đến hết đường (nhà ông Oanh thôn Nguyệt Viên 1)</t>
  </si>
  <si>
    <t>Từ giáp tỉnh lộ 510 đến hết đường (nhà ông Sơn thôn Nguyệt Viên 1)</t>
  </si>
  <si>
    <t>Từ giáp tỉnh lộ 510 đến hết đường (nhà ông Thành thôn Nguyệt Viên 1)</t>
  </si>
  <si>
    <t>Từ giáp tỉnh lộ 510 đến hết đường (nhà bà Thuận thôn Nguyệt Viên 1)</t>
  </si>
  <si>
    <t>Từ giáp tỉnh lộ 510 đến hết đường (nhà ông Tư thôn Nguyệt Viên 2)</t>
  </si>
  <si>
    <t>Từ giáp tỉnh lộ 510 đến hết đường (nhà văn hóa thôn Nguyệt Viên 2)</t>
  </si>
  <si>
    <t>Từ giáp tỉnh lộ 510 đến hết đường (nhà ông Thắng thôn Nguyệt Viên 2)</t>
  </si>
  <si>
    <t>Từ giáp tỉnh lộ 510 đến hết đường (Giáp Mương tiêu - cống cồn chùa)</t>
  </si>
  <si>
    <t>Từ nhà ông Biên thôn Nguyệt Viên 2 đến nhà ông Sáng thôn Nguyệt Viên 2</t>
  </si>
  <si>
    <t>Từ giáp tỉnh lộ 510 đến hết đường (nhà ông Hoa thôn Nguyệt Viên 2)</t>
  </si>
  <si>
    <t>Từ trạm biến áp thôn 9 đến nhà ông Thắng thôn Nguyệt Viên 2)</t>
  </si>
  <si>
    <t xml:space="preserve">Từ giáp tỉnh lộ 510 đến hết đường (nhà ông Thái thôn Nguyệt Viên 3) </t>
  </si>
  <si>
    <t>Từ nhà ông Hoa thôn 10 đến nhà ông Ngân thôn Nguyệt Viên 3</t>
  </si>
  <si>
    <t>Khu tái định cư Cầu Nguyệt Viên (MBQH 2591)</t>
  </si>
  <si>
    <t>QL 1A Tiểu dự án 2: Từ phía Bắc cầu Nguyệt Viên đến hết địa phận thành phố</t>
  </si>
  <si>
    <t>MBQH số 11197 (điều chỉnh từ MBQH số 3938)</t>
  </si>
  <si>
    <t>Đường nội bộ lòng đường 15m (đường Quang Lộc)</t>
  </si>
  <si>
    <t>MBQH số 3713 (Khu xen cư, xen kẹt)</t>
  </si>
  <si>
    <t>Vị trí số 05: Đường nội bộ MB</t>
  </si>
  <si>
    <t>KĐT mới tại xã Hoằng Quang - Hoằng Long (MBQH số 1395, điều chỉnh từ MBQH số 3900) - Khu TĐC</t>
  </si>
  <si>
    <t>Khu TĐC 03: Đường nội bộ có mặt cắt 20,5m (lòng đường 10,5m)</t>
  </si>
  <si>
    <t>Khu TĐC 04</t>
  </si>
  <si>
    <t>45.2.1</t>
  </si>
  <si>
    <t xml:space="preserve">Đường có mặt cắt 20,5m (lòng đường 10,5m, hướng hồ điều hoà) </t>
  </si>
  <si>
    <t>45.2.2</t>
  </si>
  <si>
    <t>Đường nội bộ có mặt cắt 20,5m (lòng đường 10,5m)</t>
  </si>
  <si>
    <t>45.2.3</t>
  </si>
  <si>
    <t xml:space="preserve">Đường có mặt cắt 15,0m (lòng đường 9,0m) </t>
  </si>
  <si>
    <t>Khu TĐC 05</t>
  </si>
  <si>
    <t>45.3.1</t>
  </si>
  <si>
    <t>46.3.2</t>
  </si>
  <si>
    <t>Khu dân cư, tái định cư ngoại đê sông Mã và các hộ dân đồng bào sông nước thôn 7(MBQH số 11197/QĐ-UBND ngày
02/11/2022, điều chỉnh từ MBQH số 3938/QĐ-UBND ngày 27/4/2017)</t>
  </si>
  <si>
    <t>Đường nội bộ MBQH có lòng đường 7,5m (không thuộc đường đại lộ Bắc sông Mã)</t>
  </si>
  <si>
    <t>Đường có lòng đường 10,5m</t>
  </si>
  <si>
    <t>47.3</t>
  </si>
  <si>
    <t>Đường có lòng đường 15,0m (đường đi Hoằng Lộc)</t>
  </si>
  <si>
    <t>XÃ HOẰNG ANH (thuộc phường Long Anh cũ)</t>
  </si>
  <si>
    <t>Đường Quốc lộ 10</t>
  </si>
  <si>
    <t>Từ tiếp giáp xã Hoằng Minh đến cổng chào làng Quan Nội</t>
  </si>
  <si>
    <t>Từ cổng chào làng Quan Nội đến đoạn rẽ vào đường Cánh Cung (ông Mão)</t>
  </si>
  <si>
    <t>Từ ông Mão đến đường vành đai vào KCN</t>
  </si>
  <si>
    <t>Từ tiếp giáp địa phận xã Hoằng Long đến tiếp giáp Quốc lộ 10</t>
  </si>
  <si>
    <t>Đường còn lại trong khu công nghiệp</t>
  </si>
  <si>
    <t>Đường Cán cờ: Từ tiếp giáp địa phận xã Hoằng Long (cũ) đến hết địa phận xã Hoằng Anh (cũ)</t>
  </si>
  <si>
    <t>Đường từ Quốc lộ 10 (nhà Tiến Thong) đến trường Mầm non</t>
  </si>
  <si>
    <t>Từ cổng chào làng Quan Nội đến Trường Mầm non</t>
  </si>
  <si>
    <t>Từ Trường Mần non Quan Nội đến nhà ông Tài Phăng</t>
  </si>
  <si>
    <t>Từ đường Quốc lộ 10 (nhà ông Long) đến ngã 4 thôn 6</t>
  </si>
  <si>
    <t>Đường cánh cung (Đường QL 10 cũ)</t>
  </si>
  <si>
    <t>Đường từ đường cánh cung qua Trường THCS đến nhà ông Tư</t>
  </si>
  <si>
    <t>Đường từ đường cánh cung (dốc UBND xã) đến NVH Nhữ Xá</t>
  </si>
  <si>
    <t>Các ngõ, ngách không nằm trong các vị trí trên</t>
  </si>
  <si>
    <t>Đường trong MBQH 8191</t>
  </si>
  <si>
    <t>Đường trong MBQH số 26 phố Nhữ Xá 1</t>
  </si>
  <si>
    <t>Đường trong MBQH số 25 phố Quan Nội 1</t>
  </si>
  <si>
    <t>MBQH số 2983 (KDC Quan Nội 5)</t>
  </si>
  <si>
    <t>Đường nội bộ lòng đường 7,5m (vỉa hè 5m)</t>
  </si>
  <si>
    <t>MBQH số 10003 (KDC, TĐC số 2)</t>
  </si>
  <si>
    <t>PHƯỜNG HOẰNG ĐẠI (cũ)</t>
  </si>
  <si>
    <t>Đường tỉnh lộ 510:</t>
  </si>
  <si>
    <t>Từ tiếp giáp địa phận Hoằng Quang đến Trường THCS Hoằng Đại</t>
  </si>
  <si>
    <t>Đoạn tiếp theo từ Trường THCS Hoằng Đại đến ngã 3 thôn Kiều Tiến</t>
  </si>
  <si>
    <t>Đoạn tiếp theo từ ngã 3 thôn Kiều Tiến đến nghĩa địa Mồ Cui</t>
  </si>
  <si>
    <t>Đoạn tiếp theo từ nghĩa địa Mồ Cui đến giáp xã Hoằng Lộc</t>
  </si>
  <si>
    <t>Từ đường Lộc Đại (Tỉnh lộ 510) đến ngõ Đồng</t>
  </si>
  <si>
    <t>Từ đường Lộc Đại (Tỉnh lộ 510) đến mương tiêu Đại Tiền</t>
  </si>
  <si>
    <t>Từ đường Lộc Đại (Tỉnh lộ 510) đến Đình Tây (thôn Vinh Quang)</t>
  </si>
  <si>
    <t>Từ đường Lộc Đại (Tỉnh lộ 510) đến đồng Cầu (thôn Hạnh Phúc)</t>
  </si>
  <si>
    <t>Từ hồ Đồng Tiến đến ông Diệu (thôn Hạnh Phúc)</t>
  </si>
  <si>
    <t>Từ ông Lương (thôn Kiều Tiến) đến ông Thiệp (thôn Quang Hải)</t>
  </si>
  <si>
    <t>Từ đường Lộc Đại (Tỉnh lộ 510) đến tiếp giáp xã Hoằng Trạch</t>
  </si>
  <si>
    <t>Từ đường Lộc Đại (Tỉnh lộ 510) đến cống ông Chống (thôn Sơn Hà)</t>
  </si>
  <si>
    <t>Từ đường Lộc Đại (Tỉnh lộ 510) đến Trạm điện I thôn Đồng Tiến</t>
  </si>
  <si>
    <t>Từ cống ông Cớn đến đê Sông Mã</t>
  </si>
  <si>
    <t>Đường thôn Kiều Tiến</t>
  </si>
  <si>
    <t>Đường thôn Sơn Hà</t>
  </si>
  <si>
    <t>Đường thôn Đồng Tiến</t>
  </si>
  <si>
    <t>Đường thôn Hạnh Phúc</t>
  </si>
  <si>
    <t>Đường thôn Quang Hải</t>
  </si>
  <si>
    <t>Đường thôn Cát Lợi</t>
  </si>
  <si>
    <t>MBQH số 6455:</t>
  </si>
  <si>
    <t>Đường nội bộ mặt bằng</t>
  </si>
  <si>
    <t xml:space="preserve">MBQH số 6859: </t>
  </si>
  <si>
    <t xml:space="preserve">MBQH số 12100: </t>
  </si>
  <si>
    <t>MBQH số 3714 (Khu xen cư, xen kẹt)</t>
  </si>
  <si>
    <t xml:space="preserve">Vị trí số 03: </t>
  </si>
  <si>
    <t>8.1.1</t>
  </si>
  <si>
    <t>- Đường trục chính MB</t>
  </si>
  <si>
    <t>8.1.2</t>
  </si>
  <si>
    <t>- Đường nội bộ MB</t>
  </si>
  <si>
    <t>Vị trí số 06: Đường nội bộ MB</t>
  </si>
  <si>
    <t>Vị trí số 07: Đường nội bộ MB</t>
  </si>
  <si>
    <t>Vị trí số 08: Đường nội bộ MB</t>
  </si>
  <si>
    <t xml:space="preserve">Vị trí số 09: </t>
  </si>
  <si>
    <t>8.7.1</t>
  </si>
  <si>
    <t>8.7.2</t>
  </si>
  <si>
    <t>Vị trí số 10: Đường nội bộ MB</t>
  </si>
  <si>
    <t xml:space="preserve">Vị trí số 11: </t>
  </si>
  <si>
    <t>8.9.1</t>
  </si>
  <si>
    <t>8.9.2</t>
  </si>
  <si>
    <t>Vị trí số 12: Đường nội bộ MB</t>
  </si>
  <si>
    <t>PHƯỜNG TÀO XUYÊN (Cũ)</t>
  </si>
  <si>
    <t>QL1A (cũ): Từ đầu đường rẽ cầu Vượt đến cầu Hàm Rồng cũ</t>
  </si>
  <si>
    <t>QLộ 10: Từ tiếp giáp xã Hoằng Anh đến đường sắt Bắc-Nam</t>
  </si>
  <si>
    <t>Từ cống chui đường sắt Bắc Nam đến nhà ông Cần (Nghĩa Sơn 1)</t>
  </si>
  <si>
    <t>Đường KCN: Từ giáp đường QL 10 đến giáp xã Hoằng Long</t>
  </si>
  <si>
    <t>Từ tiếp giáp QL1A đến giáp xã Hoằng Lý (Đường Thành Khang 1, 2)</t>
  </si>
  <si>
    <t>Từ tiếp giáp QL1A đến nhà ông Đợi (Đường Phượng Đình 1)</t>
  </si>
  <si>
    <t>Từ tiếp giáp QL10 đến nhà ông Châu (Đường Phượng Đình 3)</t>
  </si>
  <si>
    <t>Từ tiếp giáp QL1A đến nhà ngã 4 nhà ông Đợi (Đường khu hành chính)</t>
  </si>
  <si>
    <t>Đoạn tiếp theo từ ngã 4 nhà ông Đợi đến đê sông Lạch Trường</t>
  </si>
  <si>
    <t>Từ ngã 3 UBND phường đến đê sông Lạch Trường</t>
  </si>
  <si>
    <t>Đoạn tiếp theo đến nhà bà Tắp (Phượng Đình 1)</t>
  </si>
  <si>
    <t>Đoạn tiếp theo đến nhà ông Lại Sỹ Thanh (Phượng Đình 1)</t>
  </si>
  <si>
    <t>Từ tiếp giáp QL1A đến nhà ông Chức (Yên Vực)</t>
  </si>
  <si>
    <t>Đoạn tiếp theo đến đê Sông Mã</t>
  </si>
  <si>
    <t>Từ tiếp giáp QL1A cũ (Nghĩa Sơn 2) đến Bưu điện Cầu Tào (đường đê)</t>
  </si>
  <si>
    <t>Từ tiếp giáp QL1A đến C.ty Súc Sản (Đường ép dầu cũ)</t>
  </si>
  <si>
    <t>Từ tiếp giáp xã Hoằng Long đến nhà ông Úy (Nghĩa Sơn 3)</t>
  </si>
  <si>
    <t>Đường phố Thành Khang</t>
  </si>
  <si>
    <t>Tiếp giáp QL 1A đến nhà ông Hiệp (phía Nam Cầu Tào)</t>
  </si>
  <si>
    <t>Từ nhà ông Cúc đến nhà ông Nguyễn Ngọc Hùng (phía Bắc Cầu Tào)</t>
  </si>
  <si>
    <t>Từ nhà ông Hạ đến nhà ông Đông (đường Thành Khang 2)</t>
  </si>
  <si>
    <t>Từ ngã ba trục đường chính Thành Khang đến nha ông Ban (Thành Khang 2)</t>
  </si>
  <si>
    <t>Từ tiếp giáp QL 1A đến địa phận xã Hoằng Lý (đường đê Sông Mã)</t>
  </si>
  <si>
    <t>Đường trong khu dân cư Huyền Vũ</t>
  </si>
  <si>
    <t>Từ nhà ông Hậu đến nhà trẻ Phượng Đình 2 (cũ) và đường trong MBQH 18b</t>
  </si>
  <si>
    <t>Từ nhà ông Sơn đến nhà Văn hoá Phượng Đình 2 (đường Phượng Đình 2)</t>
  </si>
  <si>
    <t>Các tuyến đường số 2;3;3a;3b;4;4a;5 trong khu dân cư Phượng Đình 2, 3</t>
  </si>
  <si>
    <t>Đường khu TTHC: Đoạn tiếp theo đến trường Mầm non</t>
  </si>
  <si>
    <t>Đường Yên Trung : Từ nhà ông Năm đến đê Sông Mã</t>
  </si>
  <si>
    <t>Đường Yên Xuân: Từ ngã ba nhà bà Dàng đến Trường Mầm non</t>
  </si>
  <si>
    <t>Đường Yên Xuân: Từ nhà ông Biện đến đê Sông Mã</t>
  </si>
  <si>
    <t>Đường Yên Tân: Từ ngã ba giáp đường Yên Xuân đến nhà ông Trực</t>
  </si>
  <si>
    <t>Đường Khu TĐC: Từ tiếp giáp Đường An Chương đến hết khu TĐC</t>
  </si>
  <si>
    <t>Từ tiếp giáp QL 1A cũ (nhà bà Luyến) đến nhà ông Thú (đường Nghĩa Sơn 2)</t>
  </si>
  <si>
    <t>MBQH số 17500:</t>
  </si>
  <si>
    <t>Đường nội bộ lòng đường 10,5m (vuông góc QL 1A cũ)</t>
  </si>
  <si>
    <t>Đường nội bộ còn lại lòng đường rộng 10,5m</t>
  </si>
  <si>
    <t>MBQH số 1535: Đường nội bộ MB</t>
  </si>
  <si>
    <t>8. PHƯỜNG SẦM SƠN</t>
  </si>
  <si>
    <t>Đường Hồ Xuân Hương</t>
  </si>
  <si>
    <t>Đoạn từ Núi Trường Lệ - Lê Lợi</t>
  </si>
  <si>
    <t xml:space="preserve">Đoạn từ đường Lê Lợi - Tây Sơn </t>
  </si>
  <si>
    <t>Đoạn Từ Tây Sơn đến đường Lê Thánh Tông</t>
  </si>
  <si>
    <t>Đường Hồ Xuân Hương (phường Trung Sơn cũ)</t>
  </si>
  <si>
    <t>Đoạn từ đường Hai bà Trưng - Trần Nhân tông ( Mới ĐT)</t>
  </si>
  <si>
    <t>Đoạn từ đường Trần Nhân Tông đến hết đường Hồ Xuân Hương (trong khu du lịch FLC)</t>
  </si>
  <si>
    <t>Đường Thanh Niên (đoạn từ chân núi Trường Lệ đến nam Tây Sơn)</t>
  </si>
  <si>
    <t>Đoạn từ chân núi Trường Lệ - Lê Lợi</t>
  </si>
  <si>
    <t>Đoạn từ Lê Lợi - Tây Sơn</t>
  </si>
  <si>
    <t>Từ Tây Sơn - Tống Duy Tân</t>
  </si>
  <si>
    <t>Từ Tống Duy Tân - Lê Thánh Tông</t>
  </si>
  <si>
    <t>Từ Lê Thánh Tông - Nguyễn Hồng Lễ</t>
  </si>
  <si>
    <t>Đường quy hoạch nối đường Thanh Niên cũ (Từ Nguyễn Hồng Lễ đến Hai Bà Trưng)</t>
  </si>
  <si>
    <t>Đường Thanh Niên cũ (Hai Bà Trưng- Trần Nhân Tông)</t>
  </si>
  <si>
    <t>Từ Hai Bà Trưng đến Trần Nhân Tông (Đường Thanh Niên cải dịch)</t>
  </si>
  <si>
    <t>Từ Trần Nhân Tông đến đê Sông Mã (Đường Thanh Niên cải dịch)</t>
  </si>
  <si>
    <t>Đường Nguyễn Du</t>
  </si>
  <si>
    <t>Đoạn từ Tây Sơn- Lê Thánh Tông</t>
  </si>
  <si>
    <t>Từ đường Lê Thánh Tông - Nguyễn Hồng Lễ</t>
  </si>
  <si>
    <t>Từ đường Nguyễn Hồng Lễ - Hai bà Trưng</t>
  </si>
  <si>
    <t>Đoạn thuộc MBQH khu tái định cư Công Vinh (đường Nguyễn Du cũ)</t>
  </si>
  <si>
    <t>Đoạn còn lại (đường Nguyễn Du cũ)</t>
  </si>
  <si>
    <t>Đường Nguyễn Du Cải dịch (đoạn từ Hai Bà Trưng - Đê Sông Mã)</t>
  </si>
  <si>
    <t>Đường Tô Hiến Thành</t>
  </si>
  <si>
    <t>Từ đường Hồ Xuân Hương - Thanh Niên</t>
  </si>
  <si>
    <t>Từ đường Thanh Niên - Nguyễn Du</t>
  </si>
  <si>
    <t>Từ đường Nguyễn Du - Đoàn Thị Điểm</t>
  </si>
  <si>
    <t>Từ đường Đoàn Thị Điểm - Lê Lợi</t>
  </si>
  <si>
    <t>Đường Lê Lợi</t>
  </si>
  <si>
    <t>Từ đường Hồ Xuân Hương - Nguyễn Du</t>
  </si>
  <si>
    <t>Từ đường Nguyễn Du - Lý Tự Trọng</t>
  </si>
  <si>
    <t>Từ đường Lý Tự Trọng - Trần Hưng Đạo</t>
  </si>
  <si>
    <t>Từ đường Trần Hưng Đạo - Cầu Bình Hoà</t>
  </si>
  <si>
    <t>Từ đầu cầu Bình Hòa đến hết địa phận phường Sầm Sơn</t>
  </si>
  <si>
    <t>Đường Đào Duy Từ</t>
  </si>
  <si>
    <t>Đường Lê Hoàn</t>
  </si>
  <si>
    <t>Từ đường Thanh Niên - đường Nguyễn Du</t>
  </si>
  <si>
    <t>Từ đường Nguyễn Du - Nhà ông Bình Phương</t>
  </si>
  <si>
    <t>Từ Nhà Ô Bình - đường Nguyễn Trãi</t>
  </si>
  <si>
    <t xml:space="preserve">Đường Tây Sơn </t>
  </si>
  <si>
    <t>Từ Hồ Xuân Hương - Nguyễn Du</t>
  </si>
  <si>
    <t>Từ đường Nguyễn Du - Tòa án nhân dân TP. Sầm Sơn</t>
  </si>
  <si>
    <t>Từ Toà án nhân dân đến đường Nguyễn Trãi</t>
  </si>
  <si>
    <t>Từ phía Tây đường Nguyễn Trãi đến đường Lý Tự Trọng</t>
  </si>
  <si>
    <t>Đường đông Thanh Niên - Hồ Xuân Hương</t>
  </si>
  <si>
    <t>Đoạn từ Nam KS sông Mã - Nhà Bích Đãi</t>
  </si>
  <si>
    <t>Đoạn vào KS Thảo Hương - Nhà bà Niên</t>
  </si>
  <si>
    <t>Đoạn bắc KS Biển nhớ - Thanh Niên</t>
  </si>
  <si>
    <t>Đoạn bắc nhà Nông Dung - Nhà ông Sang Ân</t>
  </si>
  <si>
    <t>Đoạn vào KS Trung Lan - nhà nghỉ bà Gái</t>
  </si>
  <si>
    <t>Đường Đoàn Thị Điểm</t>
  </si>
  <si>
    <t>Đoạn từ chân núi Trường Lệ - Tô Hiến Thành</t>
  </si>
  <si>
    <t>Đoạn từ Tô Hiến Thành - Lê Lợi</t>
  </si>
  <si>
    <t xml:space="preserve">Đường Nguyễn Trãi </t>
  </si>
  <si>
    <t>Đoạn từ  Lê Lợi đến Tây Sơn</t>
  </si>
  <si>
    <t>Đoạn từ  Tây Sơn đến Lê Thánh Tông</t>
  </si>
  <si>
    <t>Đoạn từ Lê Thánh Tông đến Nguyễn Khuyến</t>
  </si>
  <si>
    <t>Đường Lý Tự Trọng</t>
  </si>
  <si>
    <t>Đoạn từ Tây Sơn - Lê Lợi</t>
  </si>
  <si>
    <t>Đoạn từ Lê Lợi - P.đông Chợ (bà Tuyết)</t>
  </si>
  <si>
    <t>Đoạn còn lại: Từ Nhà ông Thuỷ - nhà Thắng Bùi</t>
  </si>
  <si>
    <t>Từ đường Tây Sơn đến đường Bà Triệu</t>
  </si>
  <si>
    <t>Từ đường Bà Triệu đến đường Lê Thánh Tông</t>
  </si>
  <si>
    <t>Đường Trần Hưng Đạo</t>
  </si>
  <si>
    <t>Từ Lê Lợi đến đường Bà Triệu</t>
  </si>
  <si>
    <t>Từ Lê Lợi đến hết MBQH khu TĐC Đồng Nấp - Đồng Eo (Phía Tây đường Lê Lợi đến đường Đông Tây MB HUD4)</t>
  </si>
  <si>
    <t>Từ giáp khu TĐC Đồng Nấp - Đồng Eo đến Cống Sông Đơ</t>
  </si>
  <si>
    <t>Từ Bà Triệu đến Lê Thánh Tông</t>
  </si>
  <si>
    <t>Đường Trần Hưng Đạo đoạn còn lại</t>
  </si>
  <si>
    <t>Đường Phan Chu Trinh</t>
  </si>
  <si>
    <t>Đường Nguyễn Tuân</t>
  </si>
  <si>
    <t>Đường Phạm Ngũ Lão (P. Nam nhà Thoa the)</t>
  </si>
  <si>
    <t>Đường Xuân Diệu</t>
  </si>
  <si>
    <t>Đường Phan Đình Giót</t>
  </si>
  <si>
    <t>Đường Lương Thế Vinh</t>
  </si>
  <si>
    <t>Đường Phạm Bành (từ Lê Lợi đến nhà ông Nguyễn Hữu Thuận)</t>
  </si>
  <si>
    <t>Đoạn từ đường Lê Lợi đến hết khu dân cư Khách sạn Sầm Sơn</t>
  </si>
  <si>
    <t>Đoạn từ giáp khu dân cư Khách sạn Sầm Sơn đến hết đường Phạm Bành</t>
  </si>
  <si>
    <t>Đường Bế Văn Đàn (Tây Sơn - Lê Hoàn)</t>
  </si>
  <si>
    <t>Đường Nguyễn Thiện Thuật (từ Tô Hiến Thành đến Trần Hưng Đạo)</t>
  </si>
  <si>
    <t>Đường Nguyễn Thị Minh Khai</t>
  </si>
  <si>
    <t>Lê Lợi (đông hội ng. Mù) - nhà bà Loan</t>
  </si>
  <si>
    <t>Nhà ông Khánh - hết dân cư nam chợ</t>
  </si>
  <si>
    <t>Đường Phạm Hồng Thái</t>
  </si>
  <si>
    <t>Từ Lê Lợi - Nhà ông Nghi</t>
  </si>
  <si>
    <t>Nam nhà ông Nghi - hết dân cư (ông Tương)</t>
  </si>
  <si>
    <t>Khu Nam Chợ: đường nội bộ đông- tây</t>
  </si>
  <si>
    <t>Lý Tự Trọng - Minh Khai (cổng chợ phía nam)</t>
  </si>
  <si>
    <t>Các trục đường ngang nội bộ còn lại</t>
  </si>
  <si>
    <t>Đường Trần Nguyên Hãn (TDP Sơn Lợi)</t>
  </si>
  <si>
    <t>Đường Tôn Thất Thuyết (TDP Sơn Lợi)</t>
  </si>
  <si>
    <t>Đường Ngô Thì Nhậm (TDP Sơn Lợi)</t>
  </si>
  <si>
    <t>Đường Cầm Bá Thước (TDP Sơn Lợi)</t>
  </si>
  <si>
    <t>Đường Trần Xuân Soạn (TDP Sơn Thắng)</t>
  </si>
  <si>
    <t>Đường Đặng Thai Mai ( Bắc TDP Sơn Thắng)</t>
  </si>
  <si>
    <t>Đ. Lương Ngọc Quyến (Nam TDP Sơn Thắng)</t>
  </si>
  <si>
    <t>Đ. Lương Văn Can (Nam TDP Sơn Thắng)</t>
  </si>
  <si>
    <t>Đường Phan Bội Châu (TDP Tài Lộc)</t>
  </si>
  <si>
    <t>Đoạn từ chân núi Trường Lệ - Phan Chu Trinh</t>
  </si>
  <si>
    <t>Đoạn từ Phan Chu Trinh - Lê Lợi</t>
  </si>
  <si>
    <t>Đường Trương Hán Siêu</t>
  </si>
  <si>
    <t>Đường Cao Bá Quát (TDP Vinh Sơn)</t>
  </si>
  <si>
    <t>Các ngõ còn lại phía Tây đường Thanh Niên</t>
  </si>
  <si>
    <t>Đường nội bộ khu Tập thể công An (phố núi)</t>
  </si>
  <si>
    <t>Từ Tô Hiến Thành - Phan Chu Trinh</t>
  </si>
  <si>
    <t>Từ Đoàn Thị Điểm - Nhà bà Lộc mót</t>
  </si>
  <si>
    <t>Đường nội bộ khu Sơn Lợi 1</t>
  </si>
  <si>
    <t>Đường nội bộ mặt bằng QH khu xen cư mới Sơn Thắng: MB 281</t>
  </si>
  <si>
    <t>Đường nội bộ mặt bằng QH khu xen cư Sơn Lợi II: MB 187</t>
  </si>
  <si>
    <t>Các đường nội bộ trong MBQH khu dân cư Trung Mới</t>
  </si>
  <si>
    <t>Đường nội bộ trong MBQH khu dân cư của dự án Sông Đơ</t>
  </si>
  <si>
    <t>Đường Đông Tây (có mặt cắt 20.5m)</t>
  </si>
  <si>
    <t>Đường Nam Bắc (có mặt cắt 20.5m)</t>
  </si>
  <si>
    <t>Các đường nội bộ còn lại trong khu dân cư dự án Sông Đơ</t>
  </si>
  <si>
    <t>Đường nội bộ khu dân cư Khách sạn Sầm Sơn (đoạn từ Phạm Bành đến Đoàn Thị Điểm)</t>
  </si>
  <si>
    <t>Đường quy hoạch (từ Lê Lợi đến Bà Triệu)</t>
  </si>
  <si>
    <t>Đường nội bộ Khu trung tâm TM Bãi đỗ xe tập trung TP. Sầm Sơn</t>
  </si>
  <si>
    <t>Đường trên núi Trường Lệ (qua Hòn Trống Mái) đoạn từ Chân núi Trường Lệ (giáp đường Nguyễn Du) đến Ngã ba đường Trương Hán Siêu</t>
  </si>
  <si>
    <t>Đường Nội bộ MBQH khu dân cư đô thị và trung tâm thương mại Sầm Sơn</t>
  </si>
  <si>
    <t>MBQH khu tái định cư Đồng Nấp - Đồng Eo</t>
  </si>
  <si>
    <t>Đường nội bộ lòng đường 9m và 10,5m</t>
  </si>
  <si>
    <t>Các ngõ, ngách còn lại chưa xác định phường Trường Sơn cũ</t>
  </si>
  <si>
    <t>MB xây dựng Khu dân cư phía Nam chợ Trường Sơn (MB số 146/XD/UBTH ngày 22/12/2003 của UBND tỉnh Thanh Hóa)</t>
  </si>
  <si>
    <t>Từ lô số 75 đến lô số 79</t>
  </si>
  <si>
    <t>MBQH Khu đô thị sinh thái dọc hai bờ sông Đơ (Quyết định số 4346/QĐ- UBND ngày 24/10/2019 của Chủ tịch UBND tỉnh Thanh Hóa</t>
  </si>
  <si>
    <t>Lô TĐC 1-14; Lô TĐC2-16; Lô TĐC 2-18; Lô TĐC 2-24; Lô TĐC2-54; Lô TĐC2-61; Lô TĐC 3-36; Lô TĐC 3-37 và lô TĐC 3-44</t>
  </si>
  <si>
    <t xml:space="preserve">Đường Ngô Quyền </t>
  </si>
  <si>
    <t>Từ Tây Sơn- Lê Thánh Tông</t>
  </si>
  <si>
    <t>52.3</t>
  </si>
  <si>
    <t>Từ đường Nguyễn Hồng Lễ đến đường Nguyễn Sỹ Dũng</t>
  </si>
  <si>
    <t>52.4</t>
  </si>
  <si>
    <t>Từ đường Nguyễn Sỹ Dũng đến đê Sông Mã</t>
  </si>
  <si>
    <t>52.5</t>
  </si>
  <si>
    <t>Đoạn thuộc phường Quảng Cư cũ</t>
  </si>
  <si>
    <t>Đường Lê Lai</t>
  </si>
  <si>
    <t>53.1</t>
  </si>
  <si>
    <t>53.2</t>
  </si>
  <si>
    <t>Đường Nguyễn Văn Cừ (từ Hồ Xuân Hương đến Thanh Niên)</t>
  </si>
  <si>
    <t>Đường Bà Triệu</t>
  </si>
  <si>
    <t>Từ đường Nguyễn Du - Nguyễn Trãi</t>
  </si>
  <si>
    <t>55.4</t>
  </si>
  <si>
    <t>Từ đường Nguyễn Trãi - Lý Tự Trọng</t>
  </si>
  <si>
    <t>55.5</t>
  </si>
  <si>
    <t>Đường Tống Duy Tân</t>
  </si>
  <si>
    <t>Từ đường Nguyễn Du - Ngô Quyền</t>
  </si>
  <si>
    <t>56.4</t>
  </si>
  <si>
    <t>Từ đường Ngô Quyền - Nguyễn Trãi</t>
  </si>
  <si>
    <t>Từ đường Hồ Xuân Hương - Thanh niên</t>
  </si>
  <si>
    <t>57.3</t>
  </si>
  <si>
    <t>Từ đường Nguyễn Du - Lê Hữu Lập</t>
  </si>
  <si>
    <t>Đường Lê Thánh Tông</t>
  </si>
  <si>
    <t>Đoạn từ Hồ Xuân Hương - Thanh Niên</t>
  </si>
  <si>
    <t>Đoạn từ Thanh Niên - Nguyễn Du</t>
  </si>
  <si>
    <t>Đoạn từ Nguyễn Du - Ngô Quyền</t>
  </si>
  <si>
    <t>58.4</t>
  </si>
  <si>
    <t>Đoạn từ Ngô Quyền - Lý Tự Trọng</t>
  </si>
  <si>
    <t>58.5</t>
  </si>
  <si>
    <t>Đoạn từ Lý Tự Trọng - Trần Hưng Đạo</t>
  </si>
  <si>
    <t>Đường Võ Thị Sáu (Lê Lai - Tống Duy Tân)</t>
  </si>
  <si>
    <t>Đường Lê Văn Tám (Tống Duy Tân - Lê Thánh Tông)</t>
  </si>
  <si>
    <t>Đường Trần Quý Cáp (Thanh Niên - Nguyễn Du)</t>
  </si>
  <si>
    <t>Đường Mạc Thị Bưởi</t>
  </si>
  <si>
    <t>Từ Nguyễn Du - Ngô Quyền</t>
  </si>
  <si>
    <t>Từ Ngô Quyền - Nguyễn Trãi</t>
  </si>
  <si>
    <t>Từ Nguyễn Trãi - Lý Tự Trọng (HTX NN )</t>
  </si>
  <si>
    <t>Đường Lê Hữu Lập</t>
  </si>
  <si>
    <t>Từ Mạc Thị Bưởi - hết DC đường sắt</t>
  </si>
  <si>
    <t>Từ Mạc Thị Bưởi - đ.Bà Triệu</t>
  </si>
  <si>
    <t>63.3</t>
  </si>
  <si>
    <t>Từ Bà Triệu - Tống Duy Tân</t>
  </si>
  <si>
    <t>63.4</t>
  </si>
  <si>
    <t>Từ Tống Duy Tân - đ. Lê Văn Hưu</t>
  </si>
  <si>
    <t>63.5</t>
  </si>
  <si>
    <t>Từ Lê Văn Hưu - DC phía bắc (Ninh Nhị)</t>
  </si>
  <si>
    <t>Tổ dân phố Hợp Thành:</t>
  </si>
  <si>
    <t>Đường Ngô Văn Sở: (Nguyễn Du - Ngô Quyền)</t>
  </si>
  <si>
    <t>Đường Trần Cao Vân: (Ngô Văn Sở - Lê . T. Tông)</t>
  </si>
  <si>
    <t>Tổ dân phố Long Sơn</t>
  </si>
  <si>
    <t>Đường Trương Định</t>
  </si>
  <si>
    <t>Đoạn từ Bà Hạng - nhà ông Phòng</t>
  </si>
  <si>
    <t>Tổ dân phố Lập Công và Bình Sơn</t>
  </si>
  <si>
    <t>Đường Cù Chính Lan (Ngô Quyền - Phan Đình Phùng)</t>
  </si>
  <si>
    <t>Đường Phan Đình Phùng</t>
  </si>
  <si>
    <t>Tổ dân phố phố Hoà Sơn</t>
  </si>
  <si>
    <t>Đường Nguyễn Bá Ngọc: (Thanh Niên - Nguyễn Du)</t>
  </si>
  <si>
    <t>Đường Nguyễn Công Trứ :(Nguyễn Du - Ngô Quyền) :</t>
  </si>
  <si>
    <t>Từ Nguyễn Trãi - Lý Tự Trọng (chùa)</t>
  </si>
  <si>
    <t>Đ. nội bộ trong khu dân cư đoàn 296</t>
  </si>
  <si>
    <t>Đường Huỳnh Thúc Kháng (Từ Đinh Công Tráng - Đường Bà Triệu)</t>
  </si>
  <si>
    <t>Đường Đinh Công Tráng (phía nam Trạm xá)</t>
  </si>
  <si>
    <t>Tổ dân phố Lập Công</t>
  </si>
  <si>
    <t>Phố Cao Thắng</t>
  </si>
  <si>
    <t>Phố Hoàng Diệu</t>
  </si>
  <si>
    <t>Phố Hà Văn Mao</t>
  </si>
  <si>
    <t>Tổ dân phố Khánh Sơn</t>
  </si>
  <si>
    <t>Các đường nhánh nội bộ khu Luyện Kim</t>
  </si>
  <si>
    <t>Từ Lê Văn Hưu - DC phía bắc (Ngõ số 48)</t>
  </si>
  <si>
    <t>Tổ dân phố Hải Thành</t>
  </si>
  <si>
    <t>Các nhánh phía đông Đ. Thanh niên</t>
  </si>
  <si>
    <t>Các ngõ ngách còn lại tổ dân phố Hải Thành</t>
  </si>
  <si>
    <t>Đường nội bộ khu tập thể BXD (phường Bắc Sơn cũ)</t>
  </si>
  <si>
    <t>Đường nội bộ khu dân cư Dịch vụ công cộng Bắc Sơn</t>
  </si>
  <si>
    <t>Các ngõ, ngách còn lại trong các tổ dân phố phường Bắc Sơn cũ:</t>
  </si>
  <si>
    <r>
      <t>MBQH khu dân cư Dịch vụ công cộng Bắc Sơn (Quyết định số</t>
    </r>
    <r>
      <rPr>
        <sz val="13"/>
        <color theme="1"/>
        <rFont val="Times New Roman"/>
        <family val="1"/>
      </rPr>
      <t xml:space="preserve"> </t>
    </r>
    <r>
      <rPr>
        <b/>
        <sz val="13"/>
        <color theme="1"/>
        <rFont val="Times New Roman"/>
        <family val="1"/>
      </rPr>
      <t>5874/QĐ-UBND ngày</t>
    </r>
    <r>
      <rPr>
        <sz val="13"/>
        <color theme="1"/>
        <rFont val="Times New Roman"/>
        <family val="1"/>
      </rPr>
      <t xml:space="preserve"> </t>
    </r>
    <r>
      <rPr>
        <b/>
        <sz val="13"/>
        <color theme="1"/>
        <rFont val="Times New Roman"/>
        <family val="1"/>
      </rPr>
      <t>07/11/2018; Quyết định số 3733/QĐ-UBND ngày 20/8/2019 và Quyết định số 2475/QĐ-UBND ngày 09/5/2022 của Chủ tịch UBND thành phố Sầm Sơn</t>
    </r>
  </si>
  <si>
    <t>Từ Lô A2 đến A6; lô B1 đến B15; lô B33 đến B35</t>
  </si>
  <si>
    <t>Các lô còn lại thuộc MBQH (không bao gồm các lô tiếp giáp mặt đường Lý Tự Trọng)</t>
  </si>
  <si>
    <t>Đường Nguyễn Thị Lợi</t>
  </si>
  <si>
    <t>77.3</t>
  </si>
  <si>
    <t>Đường Nguyễn Hồng Lễ</t>
  </si>
  <si>
    <t>Đường Hai Bà Trưng</t>
  </si>
  <si>
    <t>Từ đường Hồ Xuân Hương - Thanh Niên cũ</t>
  </si>
  <si>
    <t>Đoạn từ Thanh Niên cũ đến Thanh Niên cải dịch)</t>
  </si>
  <si>
    <t>Đoạn từ đường Thanh Niên cải dịch đến Nguyễn Du</t>
  </si>
  <si>
    <t>79.5</t>
  </si>
  <si>
    <t>Từ đường Ngô Quyền - Đường Nam Sông Mã</t>
  </si>
  <si>
    <t>79.6</t>
  </si>
  <si>
    <t>Từ giáp địa phận phường Quảng Cư đến đường Trần Hưng Đạo</t>
  </si>
  <si>
    <t>79.7</t>
  </si>
  <si>
    <t>Từ đường Trần Hưng Đạo đến đường Nam Sông Mã</t>
  </si>
  <si>
    <t>Đường Nguyễn Bỉnh Khiêm</t>
  </si>
  <si>
    <t>Đường Nguyễn Khuyến</t>
  </si>
  <si>
    <t>Từ đường Nguyễn Du - Nguyễn Bỉnh Khiêm</t>
  </si>
  <si>
    <t>Từ đường Nguyễn Bỉnh Khiêm - Trần Hưng Đạo</t>
  </si>
  <si>
    <t>Đường Bùi Thị Xuân</t>
  </si>
  <si>
    <t>Đường Đặng Huy Trứ</t>
  </si>
  <si>
    <t>Đường Trần Quang Diệu</t>
  </si>
  <si>
    <t>Đường Trần Tế Xương</t>
  </si>
  <si>
    <t>Phố Nam Hải:</t>
  </si>
  <si>
    <t>Các nhánh phía Đông Thanh Niên:</t>
  </si>
  <si>
    <t>86.1.1</t>
  </si>
  <si>
    <t>Từ Nhà Nam Hằng - nhà Trường Lệ</t>
  </si>
  <si>
    <t>86.1.2</t>
  </si>
  <si>
    <t>Từ nhà Long Nga - nhà ông Lê</t>
  </si>
  <si>
    <t>Các đường nhánh phía Tây đường Thanh Niên</t>
  </si>
  <si>
    <t>86.2.1</t>
  </si>
  <si>
    <t>Từ nhà ông Vấn - Nhà ông Bá Khanh</t>
  </si>
  <si>
    <t>86.2.2</t>
  </si>
  <si>
    <t>Đoạn từ Tây nhà ông Đá - Nhà ông Số</t>
  </si>
  <si>
    <t>86.2.3</t>
  </si>
  <si>
    <t>Đoạn từ Bùi Thị Xuân - Nguyễn Thị Lợi</t>
  </si>
  <si>
    <t>Tổ dân phố Bắc Kỳ (Đông Thanh Niên - HXH gồm các đoạn)</t>
  </si>
  <si>
    <t>Đoạn từ KS Thiên Sơn - Nhà ông Minh</t>
  </si>
  <si>
    <t>Phía Tây ông Minh - Đường Thanh Niên</t>
  </si>
  <si>
    <t>KS. Linh Màu - Nhà ông Hải Lạc</t>
  </si>
  <si>
    <t>87.4</t>
  </si>
  <si>
    <t>Phía tây ông Lạc - Nhà ông Thêm</t>
  </si>
  <si>
    <t>87.5</t>
  </si>
  <si>
    <t>Nhà ông Minh Hàn - Nhà ông Lành Toạ</t>
  </si>
  <si>
    <t>87.6</t>
  </si>
  <si>
    <t>KS. Sơn Trang - Nhà bà Bê</t>
  </si>
  <si>
    <t>87.7</t>
  </si>
  <si>
    <t>Phía tây bà Bê- đuờng Thanh Niên</t>
  </si>
  <si>
    <t>87.8</t>
  </si>
  <si>
    <t>Đoạn Từ khách sạn Mai Trang (Hồ Xuân Hương) Đến nhà Long Giới (đường Thanh Niên)</t>
  </si>
  <si>
    <t>Tổ dân phố Trung Kỳ (Đông Thanh Niên - HXH gồm các đoạn)</t>
  </si>
  <si>
    <t>Đoạn từ Nhà ông Số - Nhà ông Bẵng Ngào</t>
  </si>
  <si>
    <t>Từ nhà ô Thắm - Nhà bà Hoan</t>
  </si>
  <si>
    <t>88.3</t>
  </si>
  <si>
    <t>Đoạn từ nhà Hoàn Hảo - Nhà bà Thảo</t>
  </si>
  <si>
    <t>Đường nội bộ trong MBQH khu dân cư Thân Thiện: MBQH số 8500</t>
  </si>
  <si>
    <t>Tổ dân phố Lương Thiện (Từ nhà ông Nguyễn Hữu Hải - đến Mả Bồ)</t>
  </si>
  <si>
    <t>Tổ dân phố Dũng Liên</t>
  </si>
  <si>
    <t>91.1</t>
  </si>
  <si>
    <t>Đoạn từ Nhà ông Đoàn Văn Thành đến nhà Tình Nha</t>
  </si>
  <si>
    <t>91.2</t>
  </si>
  <si>
    <t>Đoạn Từ nhà ông Hoàng Thăng Minh (đường Nguyễn Du) đến nhà ông Nguyễn Hữu Tình</t>
  </si>
  <si>
    <t>Tổ dân phố Khanh Tiến</t>
  </si>
  <si>
    <t>Từ nhà ông Nguyễn Hữu Quý (đường Ngô Quyền) đến nhà ông Đặng Bá Giáo (đường Đặng Huy Trứ)</t>
  </si>
  <si>
    <t>Từ nhà ông Nguyễn Trọng Tình (đường Nguyễn Trãi) đến nhà ông Cao Sỹ Thăng (đường Trần Hưng Đạo)</t>
  </si>
  <si>
    <t>92.3</t>
  </si>
  <si>
    <t>Từ nhà ông Lê Tiến Dũng (đường Nguyễn Trãi) đến nhà bà Vũ Thị Đáo</t>
  </si>
  <si>
    <t>Tổ dân phố Quang Giáp</t>
  </si>
  <si>
    <t>Từ nhà ông Lê Văn Quyền đến nhà ông Lê Ngọc Hiển</t>
  </si>
  <si>
    <t>Từ nhà ông Nguyễn Hữu Tốt đến nhà bà Nguyễn Thị Dân</t>
  </si>
  <si>
    <t>Tổ dân phố Vĩnh Thành</t>
  </si>
  <si>
    <t>94.1</t>
  </si>
  <si>
    <t>Từ nhà ông Nguyễn Mạnh Hùng (đường Trần Hưng Đạo) đến nhà ông Lê Văn Mạnh</t>
  </si>
  <si>
    <t>94.2</t>
  </si>
  <si>
    <t>Từ nhà ông Nguyễn Xuân Thủy (đường Trần Hưng Đạo) đến nhà ông Nguyễn Hữu Toàn</t>
  </si>
  <si>
    <t>Tổ dân phố Xuân Phú</t>
  </si>
  <si>
    <t>95.1</t>
  </si>
  <si>
    <t>Từ nhà ông Nguyễn Văn Mạnh (đường Trần Hưng Đạo) đến nhà ông Nguyễn Thế Tâm</t>
  </si>
  <si>
    <t>95.2</t>
  </si>
  <si>
    <t>Từ nhà ông Nguyễn Sỹ Tục (đường Hai Bà Trưng) đến nhà bà Vũ Thị Lan</t>
  </si>
  <si>
    <t>95.3</t>
  </si>
  <si>
    <t>Từ nhà ông Lữ Trọng Chiến đến nhà ông Nguyễn Hữu Khanh</t>
  </si>
  <si>
    <t>Đường ngõ, ngách còn lại trong Tổ dân phố Bắc kỳ, Trung Kỳ</t>
  </si>
  <si>
    <t>MBQH tái định cư trong khu đô thị Quảng trường biển</t>
  </si>
  <si>
    <t>Đường Thanh Niên cải dịch</t>
  </si>
  <si>
    <t>Đường quy hoạch nội bộ ven trục cảnh quan (Đoạn từ phía Đông đường quy hoạch nối đường Thanh Niên cũ)</t>
  </si>
  <si>
    <t>Đường quy hoạch nội bộ ven trục cảnh quan (đoạn đường quy hoạch nối Thanh Niên cũ đến Thanh Niên cải dịch)</t>
  </si>
  <si>
    <r>
      <rPr>
        <sz val="13"/>
        <rFont val="Times New Roman"/>
        <family val="1"/>
      </rPr>
      <t>Đường quy hoạch nội bộ ven trục cảnh quan (đoạn từ đường Thanh Niên cải dịch đến Nguyễn
Du)</t>
    </r>
  </si>
  <si>
    <t>97.5</t>
  </si>
  <si>
    <t>Đường quy hoạch nội bộ (phía đông đường quy hoạch nối đường Thanh Niên cũ)</t>
  </si>
  <si>
    <t>97.6</t>
  </si>
  <si>
    <t>Đường quy hoạch nội bộ (đường quy hoạch nối đường Thanh Niên cũ đến Thanh Niên cải dịch)</t>
  </si>
  <si>
    <t>97.7</t>
  </si>
  <si>
    <t>Đường quy hoạch nội bộ (đoạn từ đường Thanh Niên cải dịch đến Nguyễn Du)</t>
  </si>
  <si>
    <t>Đường Nam trục cảnh quan và đường Bắc Trục cảnh quan (Từ Tây đường Nguyễn Du đến đường Trần Hưng Đạo)</t>
  </si>
  <si>
    <t>MBQH khu tái định cư Khanh Tiến</t>
  </si>
  <si>
    <t>99.1</t>
  </si>
  <si>
    <t>99.2</t>
  </si>
  <si>
    <t>Đường quy hoạch nội bộ còn lại (Trung Sơn cũ)</t>
  </si>
  <si>
    <t>Đường quy hoạch nội bộ trong MBQH khu tái định cư Bắc Kỳ</t>
  </si>
  <si>
    <t>Đường nội bộ trong MBQH khu tái định cư Thân Thiện (Khu 2); Thân Thiện (Khu 3) (Trừ các lô tiếp giáp mặt đường Nguyễn Khuyến)</t>
  </si>
  <si>
    <t>MBQH khu tái định cư Vĩnh Thành + MBQH khu tái định cư Xuân Phú</t>
  </si>
  <si>
    <t>102.1</t>
  </si>
  <si>
    <t>Đường Phạm Ngũ Lão</t>
  </si>
  <si>
    <t>102.2</t>
  </si>
  <si>
    <t>Đường quy hoạch nội bộ còn lại</t>
  </si>
  <si>
    <t>MBQH khu tái định cư trong khu đô thị nghỉ dưỡng và Công viên vui chơi giải trí Nam Sông Mã</t>
  </si>
  <si>
    <t>103.1</t>
  </si>
  <si>
    <t>Đường Bắc trục cảnh quan (đoạn phía Tây đường Trần Hưng Đạo)</t>
  </si>
  <si>
    <t>103.2</t>
  </si>
  <si>
    <t>Các tuyến đường quy hoạch nội bộ</t>
  </si>
  <si>
    <t>Đường ngõ, ngách còn lại trong các Tổ dân phố (phường Trung Sơn cũ)</t>
  </si>
  <si>
    <r>
      <t>MBQH tái định cư trong khu đô thị Quảng trường biển (Quyết định số</t>
    </r>
    <r>
      <rPr>
        <sz val="13"/>
        <color theme="1"/>
        <rFont val="Times New Roman"/>
        <family val="1"/>
      </rPr>
      <t xml:space="preserve"> </t>
    </r>
    <r>
      <rPr>
        <b/>
        <sz val="13"/>
        <color theme="1"/>
        <rFont val="Times New Roman"/>
        <family val="1"/>
      </rPr>
      <t>2548/QĐ-UBND ngày 04/7/2018; Quyết định số 4905/QĐ-UBND ngày</t>
    </r>
    <r>
      <rPr>
        <sz val="13"/>
        <color theme="1"/>
        <rFont val="Times New Roman"/>
        <family val="1"/>
      </rPr>
      <t xml:space="preserve"> </t>
    </r>
    <r>
      <rPr>
        <b/>
        <sz val="13"/>
        <color theme="1"/>
        <rFont val="Times New Roman"/>
        <family val="1"/>
      </rPr>
      <t>20/11/2019 và Quyết định số 2898/QĐ-UBND ngày 2/8/2021 của chủ tịch UBND tỉnh Thanh Hóa</t>
    </r>
  </si>
  <si>
    <t>Từ lô I.1-TĐC21:04 đến lô I.1-TĐC21:11</t>
  </si>
  <si>
    <t>(Từ lô I.1-TĐC14A:04 đến lô I.1-TĐC14A:19); (Từ lô I.1-TĐC14B:05 đến lô I.1-TĐC14B:19)</t>
  </si>
  <si>
    <t>(Từ lô I.1-TĐC14A:01 đến lô I.1-TĐC14A:03); (Từ lô I.1-TĐC15:01 đến lô I.1-TĐC15:21); (Từ lô I.1-TĐC13:01 đến lô I.1-TĐC13:21).</t>
  </si>
  <si>
    <t>(Từ lô I.1-TĐC14B:01 đến lô I.1-TĐC14B:04); (Từ lô I.1-TĐC18:22 đến lô I.1-TĐC18:42); (Từ lô I.1-TĐC19:01 đến lô I.1-TĐC19:21); (Từ lô I.1-TĐC21:01 đến lô I.1-TĐC21:03).</t>
  </si>
  <si>
    <t>Từ lô I.1-TĐC19:40 đến lô I.1-TĐC19:42</t>
  </si>
  <si>
    <t>(Từ lô I.1-TĐC18:01 đến lô I.1-TĐC18:03); (Từ lô I.1-TĐC17:01 đến lô I.1-TĐC17:06); (Từ lô I.1-TĐC16:01 đến lô I.1-TĐC16:05; (Từ lô I.1-TĐC15:40 đến lô I.1- TĐC15:42)</t>
  </si>
  <si>
    <t>105.7</t>
  </si>
  <si>
    <t>Lô I.1-TĐC13:22; (Từ lô I.1-TĐC12:24 đến lô I.1-TĐC12:40); lô I.1- TĐC12:01; (Từ lô I.1- TĐC9:06 đến lô I.1-TĐC9:17); (Từ lô I.1-TĐC6:01 đến lô I.1-TĐC6:06); (Từ lô I.1-TĐC5:01 đến lô I.1-TĐC5:04).</t>
  </si>
  <si>
    <t>105.8</t>
  </si>
  <si>
    <t>(Từ lô I.1-TĐC19:22 đến lô I.1-TĐC19:39); (Từ lô I.1-TĐC20:01 đến lô I.1-TĐC20:24); (Từ lô I.1-TĐC21:12 đến lô I.1-TĐC21:16).</t>
  </si>
  <si>
    <t>105.9</t>
  </si>
  <si>
    <t>(Từ lô I.1-TĐC18:04 đến lô I.1-TĐC18:21); (Từ lô I.1-TĐC17:07 đến lô I.1-TĐC17:42); (Từ lô I.1-TĐC14B:20 đến lô I.1-TĐC14B:30); (Từ lô I.1-TĐC14A:20 đến lô I.1- TĐC14A:31); (Từ lô I.1-TĐC16:06 đến lô I.1-TĐC16:39); (Từ lô I.1-TĐC15:22 đến lô I.1- TĐC15:39).</t>
  </si>
  <si>
    <t>105.10</t>
  </si>
  <si>
    <t>Lô I.1-TĐC3:01; (Từ lô I.1-TĐC3:21 đến lô I.1-TĐC3:31); (Từ lô I.1- TĐC4:01 đến lô I.1- TĐC4:21).</t>
  </si>
  <si>
    <t>105.11</t>
  </si>
  <si>
    <t>(Từ lô I.1-TĐC3:02 đến lô I.1-TĐC3:07); (Từ lô I.1-TĐC5:05 đến lô I.1- TĐC5:27)</t>
  </si>
  <si>
    <t>105.12</t>
  </si>
  <si>
    <t>(Từ lô I.1-TĐC13:23 đến lô I.1-TĐC13:42); (Từ lô I.1-TĐC10:01 đến lô I.1-TĐC10:31); (Từ lô I.1-TĐC11A:01 đến lô I.1-TĐC11A:14); (Từ lô I.1-TĐC11B:01 đến lô I.1- TĐC11B:16); (Từ lô I.1-TĐC12:02 đến lô I.1-TĐC12:23); (Từ lô I.1-TĐC3:08 đến lô I.1- TĐC3:20); (Từ lô I.1- TĐC4:22 đến lô I.1TĐC4:41); (Từ lô I.1-TĐC5:28 đến lô I.1-TĐC5:49); (Từ lô I.1-TĐC6:07 đến lô I.1-TĐC6:49); (Từ lô I.1-TĐC7:01 đến lô I.1-TĐC7:36); (Từ lô I.1- TĐC8:01 đến lô I.1- TĐC8:33); (Từ lô I.1-TĐC9:01 đến lô I.1-TĐC9:05); (Từ lô I.1-TĐC9:18 đến lô I.1-TĐC9:29)</t>
  </si>
  <si>
    <t>105.13</t>
  </si>
  <si>
    <t>(Từ lô I.1-TĐC2A:01 đến lô I.1-TĐC2A:25); (Từ lô I.1-TĐC2B:01 đến lô I.1-TĐC2B:25); (Từ lô I.1-TĐC2C:01 đến lô I.1-TĐC2C:20); (Từ lô I.1-TĐC2D:01 đến lô I.1- TĐC2D:20); (Từ lô I.1-TĐC2E:01 đến lô I.1-TĐC2E:19); (Từ lô I.1-TĐC2F:01 đến lô I.1- TĐC2F:24); (Từ lô I.1- TĐC1A:01 đến lô I.1-TĐC1A:25); (Từ lô I.1-TĐC1B:01 đến lô I.1- TĐC1B:25); (Từ lô I.1- TĐC1C:01 đến lô I.1-TĐC1C:20); (Từ lô I.1-TĐC1D:01 đến lô I.1- TĐC1D:20); (Từ lô I.1- TĐC1E:01 đến lô I.1-TĐC1E:20); (Từ lô I.1- TĐC1F:01 đến lô I.1-TĐC1F:25).</t>
  </si>
  <si>
    <t>105.14</t>
  </si>
  <si>
    <r>
      <t>MBQH khu tái định cư Vĩnh Thành (Quyết định số 234/QĐUBND</t>
    </r>
    <r>
      <rPr>
        <sz val="13"/>
        <color theme="1"/>
        <rFont val="Times New Roman"/>
        <family val="1"/>
      </rPr>
      <t xml:space="preserve"> </t>
    </r>
    <r>
      <rPr>
        <b/>
        <sz val="13"/>
        <color theme="1"/>
        <rFont val="Times New Roman"/>
        <family val="1"/>
      </rPr>
      <t>ngày 14/01/2019 của Chủ tịch UBND thành phố Sầm Sơn)</t>
    </r>
  </si>
  <si>
    <t>105.15</t>
  </si>
  <si>
    <t>(Từ lô TĐC-2:10 đến lô TĐC-2:12); (Từ lô TĐC-4:07 đến lô TĐC-4:13); (Từ lô TĐC-5:01 đến lô TĐC-5:03).</t>
  </si>
  <si>
    <t>105.16</t>
  </si>
  <si>
    <t>(Từ lô TĐC-2:01 đến lô TĐC-2:09); (Từ lô TĐC-1:02 đến lô TĐC-1:10); (Từ lô TĐC-3:01 đến lô TĐC-3:09); (Từ lô TĐC-4:01 đến lô TĐC-4:06).</t>
  </si>
  <si>
    <t>105.17</t>
  </si>
  <si>
    <r>
      <t>MBQH khu tái định cư Xuân Phú (Quyết định số 06/QĐ-UBND ngày</t>
    </r>
    <r>
      <rPr>
        <sz val="13"/>
        <color theme="1"/>
        <rFont val="Times New Roman"/>
        <family val="1"/>
      </rPr>
      <t xml:space="preserve"> </t>
    </r>
    <r>
      <rPr>
        <b/>
        <sz val="13"/>
        <color theme="1"/>
        <rFont val="Times New Roman"/>
        <family val="1"/>
      </rPr>
      <t>02/01/2019 và Quyết định số 1146/QĐ-UBND ngày 10/3/2022 của Chủ tịch UBND thành phố Sầm Sơn)</t>
    </r>
  </si>
  <si>
    <t>Từ lô CL-A:01 đến lô CL-A:03.</t>
  </si>
  <si>
    <t>(Từ lô CL-A:04 đến lô CL-A:25); (Từ lô CL-B:40 đến lô CL-B:70)</t>
  </si>
  <si>
    <t>106.3</t>
  </si>
  <si>
    <r>
      <t>MBQH khu tái định cư Khanh Tiến (Quyết định số 240/QĐUBND</t>
    </r>
    <r>
      <rPr>
        <sz val="13"/>
        <color theme="1"/>
        <rFont val="Times New Roman"/>
        <family val="1"/>
      </rPr>
      <t xml:space="preserve"> </t>
    </r>
    <r>
      <rPr>
        <b/>
        <sz val="13"/>
        <color theme="1"/>
        <rFont val="Times New Roman"/>
        <family val="1"/>
      </rPr>
      <t>ngày 15/01/2019 của Chủ tịch UBND thành phố Sầm Sơn)</t>
    </r>
  </si>
  <si>
    <t>107.1</t>
  </si>
  <si>
    <t>(Từ lô TĐC-1:01 đến lô TĐC-1:12); (Từ lô TĐC-2:01 đến lô TĐC-2:17); lô TĐC-4:01.</t>
  </si>
  <si>
    <t>107.2</t>
  </si>
  <si>
    <t>Các lô còn lại thuộc MBQH. 5.62</t>
  </si>
  <si>
    <r>
      <t>MBQH khu tái định cư Bắc Kỳ (Quyết định số 1050/QĐUBND ngày</t>
    </r>
    <r>
      <rPr>
        <sz val="13"/>
        <color theme="1"/>
        <rFont val="Times New Roman"/>
        <family val="1"/>
      </rPr>
      <t xml:space="preserve"> </t>
    </r>
    <r>
      <rPr>
        <b/>
        <sz val="13"/>
        <color theme="1"/>
        <rFont val="Times New Roman"/>
        <family val="1"/>
      </rPr>
      <t>05/3/2019 của Chủ tịch UBND thành phố Sầm Sơn)</t>
    </r>
  </si>
  <si>
    <t>Các lô còn lại thuộc MBQH (không bao gồm các lô tiếp giáp mặt đường Nguyễn Du)</t>
  </si>
  <si>
    <r>
      <t>MBQH khu tái định cư Thân Thiện (Khu 2) - Quyết định số 235/QĐ-</t>
    </r>
    <r>
      <rPr>
        <sz val="13"/>
        <color theme="1"/>
        <rFont val="Times New Roman"/>
        <family val="1"/>
      </rPr>
      <t xml:space="preserve"> </t>
    </r>
    <r>
      <rPr>
        <b/>
        <sz val="13"/>
        <color theme="1"/>
        <rFont val="Times New Roman"/>
        <family val="1"/>
      </rPr>
      <t>UBND ngày 14/01/2019 và Quyết định số 5356/QĐ-UBND ngày</t>
    </r>
    <r>
      <rPr>
        <sz val="13"/>
        <color theme="1"/>
        <rFont val="Times New Roman"/>
        <family val="1"/>
      </rPr>
      <t xml:space="preserve"> </t>
    </r>
    <r>
      <rPr>
        <b/>
        <sz val="13"/>
        <color theme="1"/>
        <rFont val="Times New Roman"/>
        <family val="1"/>
      </rPr>
      <t>09/9/2021 của Chủ tịch UBND thành phố Sầm Sơn.</t>
    </r>
  </si>
  <si>
    <t>(Từ lô TĐC-1:01 đến lô TĐC-1:10); (Từ lô TĐC-5:14 đến lô TĐC-5:21).</t>
  </si>
  <si>
    <t>(Từ lô TĐC-2:09 đến lô TĐC-2:13); (Từ lô TĐC-3:01 đến lô TĐC-3:26); (Từ lô TĐC-4:06 đến lô TĐC-4:29); (Từ lô TĐC-5:01 đến lô TĐC-5:13).</t>
  </si>
  <si>
    <t>Từ lô TĐC-2:01 đến lô TĐC-2:08</t>
  </si>
  <si>
    <t>MBQH khu tái định cư Thân Thiện (Khu 3) - Quyết định số 239/QĐ- UBND ngày 15/01/2019 và Quyết định số 324/QĐ-UBND ngày 30/01/2021 của Chủ tịch UBND thành phố Sầm Sơn</t>
  </si>
  <si>
    <t>110.1</t>
  </si>
  <si>
    <t>Từ lô TĐC-01:16 đến lô TĐC-01:20.</t>
  </si>
  <si>
    <t>110.2</t>
  </si>
  <si>
    <t>Từ lô TĐC-01:01 đến lô TĐC-01:15</t>
  </si>
  <si>
    <t>Đường Trần Quang Khải</t>
  </si>
  <si>
    <t>Đoạn từ đường Hai Bà Trưng - Ngã tư Thọ Xuân -Toàn Thắng</t>
  </si>
  <si>
    <t>Từ Ngã tư T.Xuân , T. Thắng - Cảng Hới</t>
  </si>
  <si>
    <t>Đường Trần Khánh Dư</t>
  </si>
  <si>
    <t>Đường Trần Bình Trọng</t>
  </si>
  <si>
    <t>Đường Nguyễn Sỹ Dũng</t>
  </si>
  <si>
    <t>Đường Tôn Thất Tùng (T. thắng - Hải vượng)</t>
  </si>
  <si>
    <t>Đường Trần Nhật Duật (H.H .Thám - Tân lập)</t>
  </si>
  <si>
    <t>Đường Lý Thường Kiệt (Bảo An -Ninh Thành)</t>
  </si>
  <si>
    <t>Đường Hải đội 2 (Cảng Hới - Ng. Sỹ Dũng )</t>
  </si>
  <si>
    <t>Đường Trần Nhân Tông</t>
  </si>
  <si>
    <t>Từ Đ. Hồ Xuân Hương - Nguyễn Du cải dịch</t>
  </si>
  <si>
    <t>Từ Nguyễn Du cải dịch - Ngô Quyền</t>
  </si>
  <si>
    <t>Từ Ngô Quyền đến đường Trần Hưng Đạo</t>
  </si>
  <si>
    <t>120.4</t>
  </si>
  <si>
    <t>Đoạn từ phía Tây đường Trần Hưng Đạo đến cầu Sông Đơ</t>
  </si>
  <si>
    <t>Phố Hoàng Ngân (Từ Trần Quang Khải đến ĐL Nam Sông Mã)</t>
  </si>
  <si>
    <t>Phố Lê Thị Hoa</t>
  </si>
  <si>
    <t>Phố Yết Kiêu</t>
  </si>
  <si>
    <t>Đường QH MB 202</t>
  </si>
  <si>
    <t>Đường nhựa Tân Đức (Tr.H.Đạo- đường ĐL Nam Sông Mã)</t>
  </si>
  <si>
    <t>Phố Lê Chân</t>
  </si>
  <si>
    <t>Đường nội bộ Mặt bằng 78</t>
  </si>
  <si>
    <t>Đường nhựa Tổ dân phố Ninh Thành (T.H.Đ - Q.khải)</t>
  </si>
  <si>
    <t>Đường nhựa trong Tổ dân phố Phúc Đức</t>
  </si>
  <si>
    <t>Từ đường Trần Hưng Đạo- Trường Tiểu học I</t>
  </si>
  <si>
    <t>Từ đường Trần Hưng Đạo- Chùa Khải Nam</t>
  </si>
  <si>
    <t>Từ nhà thờ Nguyễn Viết (Bình Tân) đến đường Tân Đức</t>
  </si>
  <si>
    <t>Từ bà Quyên (ngã ba Toàn Thắng) đến ông Ngà (Hải Vượng)</t>
  </si>
  <si>
    <t>Đường MB tái định cư Bình Tân- Phúc Đức (Bình Tân)</t>
  </si>
  <si>
    <t>Đường nội bộ MB 772</t>
  </si>
  <si>
    <t>Trục chính nối Đại lộ nam sông Mã</t>
  </si>
  <si>
    <t>Các đường nội bộ trong MB</t>
  </si>
  <si>
    <t>Đường QH tại MB Trung Tiến I</t>
  </si>
  <si>
    <t>Các đường quy hoạch còn lại trong MB Bứa</t>
  </si>
  <si>
    <t>Đường, ngõ, ngách, còn lại trong các khu dân cư phường Quảng Tiến cũ</t>
  </si>
  <si>
    <r>
      <t>MBQH khu tái định cư Trung Tiến khu 2 (Quyết định số 8384/QD-</t>
    </r>
    <r>
      <rPr>
        <sz val="13"/>
        <color theme="1"/>
        <rFont val="Times New Roman"/>
        <family val="1"/>
      </rPr>
      <t xml:space="preserve"> </t>
    </r>
    <r>
      <rPr>
        <b/>
        <sz val="13"/>
        <color theme="1"/>
        <rFont val="Times New Roman"/>
        <family val="1"/>
      </rPr>
      <t>UBND ngày 14/12/2016 và Quyết định số 913/QĐ-UBND ngày</t>
    </r>
    <r>
      <rPr>
        <sz val="13"/>
        <color theme="1"/>
        <rFont val="Times New Roman"/>
        <family val="1"/>
      </rPr>
      <t xml:space="preserve"> </t>
    </r>
    <r>
      <rPr>
        <b/>
        <sz val="13"/>
        <color theme="1"/>
        <rFont val="Times New Roman"/>
        <family val="1"/>
      </rPr>
      <t>21/02/2019 của Chủ tịch UBND thành phố Sầm Sơn)</t>
    </r>
  </si>
  <si>
    <t>139.1</t>
  </si>
  <si>
    <t>(Từ lô CL-10:01 đến lô CL-10:03); (Từ lô CL-11:03 đến lô CL-11:09);</t>
  </si>
  <si>
    <t>139.2</t>
  </si>
  <si>
    <t>(Từ lô CL-04:20 đến lô CL-04:22); (Từ lô CL-09:01 đến lô CL-09:04); (Từ lô CL-08:01 đến lô CL-08:04)</t>
  </si>
  <si>
    <t>139.3</t>
  </si>
  <si>
    <t>(Từ lô CL-03:01 đến lô CL-03:05); (Từ lô CL-05:01 đến lô CL-05:06); lô CL-07:01; lô CL- 02:01; (Từ lô CL-01:20 đến lô CL-01:25),</t>
  </si>
  <si>
    <t>139.4</t>
  </si>
  <si>
    <t>(Từ lô CL-01:26 đến lô CL-01:38); (Từ lô CL-03:06 đến lô CL-03:12); (Từ lô CL-04:01 đến lô CL-04:19); (Từ lô CL-05:14 đến lô CL-05:20); (Từ lô CL-06:12 đến lô CL-06:19); (Từ lô CL- 08:05 đến lô CL-08:16); (Từ lô CL-09:05 đến lô CL-09:15); (Từ lô CL- 10:04 đến lô CL-10:20); lô CL-11:01; lô CL-11:02.</t>
  </si>
  <si>
    <t>139.5</t>
  </si>
  <si>
    <t>Các lô còn lại thuộc MBQH (không bao gồm các lô tiếp giáp mặt đường Nguyễn Sỹ Dũng)</t>
  </si>
  <si>
    <r>
      <t>MBQH khu tái định cư trong khu đô thị nghỉ dưỡng và Công viên vui chơi giải trí Nam Sông Mã (Quyết định số 2548/QĐ-UBND ngày</t>
    </r>
    <r>
      <rPr>
        <sz val="13"/>
        <color theme="1"/>
        <rFont val="Times New Roman"/>
        <family val="1"/>
      </rPr>
      <t xml:space="preserve"> </t>
    </r>
    <r>
      <rPr>
        <b/>
        <sz val="13"/>
        <color theme="1"/>
        <rFont val="Times New Roman"/>
        <family val="1"/>
      </rPr>
      <t>04/7/2018; Quyết định số 4905/QĐUBND ngày 20/11/2019 và Quyết định số 2898/QĐ-UBND ngày 2/8/2021 của chủ tịch UBND tỉnh Thanh Hóa)</t>
    </r>
  </si>
  <si>
    <t>140.1</t>
  </si>
  <si>
    <t>(Từ lô I.3-TĐC2:05 đến lô I.3-TĐC2:21); (Từ lô I.3-TĐC5:01 đến lô I.3- TĐC5:14); (Từ lô I.3- TĐC8A:01 đến lô I.3-TĐC8A:04).</t>
  </si>
  <si>
    <t>140.2</t>
  </si>
  <si>
    <t>Lô I.3-TĐC1:01; I.3-TĐC1:31; lô I.3-TĐC4:01; Từ lô I.3-TĐC4:24 đến lô I.3-TĐC4:45; (Từ lô I.3-TĐC6:20 đến lô I.3-TĐC6:25); (Từ lô I.3- TĐC7:20 đến lô I.3-TĐC7:24); (Từ lô I.3- TĐC8B:12 đến lô I.3- TĐC8B:15)</t>
  </si>
  <si>
    <t>140.3</t>
  </si>
  <si>
    <t>Các lô TĐC còn lại thuộc MBQH</t>
  </si>
  <si>
    <t>Đường Hoàng Hoa Thám</t>
  </si>
  <si>
    <t>Từ đường Ngô Quyền - đường Thành Thắng (Hòa Tồn)</t>
  </si>
  <si>
    <t>Từ đường Thành Thắng (Hòa Tồn) - Thanh Niên cải dịch</t>
  </si>
  <si>
    <t>Đ. Hoàng Hoa Thám (Cường Thành) - Đê Sông Mã (đ. Nhựa)</t>
  </si>
  <si>
    <t>Từ đường Ngô Quyền - Cuối chợ Quảng Cư (Quân Giỏi)</t>
  </si>
  <si>
    <t>Cuối chợ Q. Cư - Nghĩa địa</t>
  </si>
  <si>
    <t>Đường nhựa các Thôn Minh cát - Tiến lợi</t>
  </si>
  <si>
    <t>Đường Thu - Hồng</t>
  </si>
  <si>
    <t>145.1</t>
  </si>
  <si>
    <t>Từ đường Ngô Quyền - Nguyễn Du (ông Hàn)</t>
  </si>
  <si>
    <t>145.2</t>
  </si>
  <si>
    <t>Từ đường Nguyễn Du (ông Hàn) - giáp DC đường Thanh Niên cải dịch</t>
  </si>
  <si>
    <t>145.3</t>
  </si>
  <si>
    <t>Từ DC đường Thanh Niên cải dịch - đ. Thanh Niên cũ</t>
  </si>
  <si>
    <t>Đường dân cư Tổ dân phố : M.Cát, Tr. Chính, C.Vinh, H. Thắng</t>
  </si>
  <si>
    <t>Đoạn từ Ngõ anh Cánh - Hai Bà Trưng</t>
  </si>
  <si>
    <t>Các tuyến đường : khu DC Minh Ccát, C. Vinh</t>
  </si>
  <si>
    <t>146.3</t>
  </si>
  <si>
    <t>Từ đường Ngô Quyền - Nguyễn Du (ngõ ông Vị)</t>
  </si>
  <si>
    <t>146.4</t>
  </si>
  <si>
    <t>Từ đường Nguyễn Du - Ngõ Nhà Khanh Loan (T.Hồng)</t>
  </si>
  <si>
    <t>146.5</t>
  </si>
  <si>
    <t>Ngõ Khanh Loan- Thanh Niên (TN cải dịch)</t>
  </si>
  <si>
    <t>146.6</t>
  </si>
  <si>
    <t>đường Thanh Niên cải dịch- T. Niên cũ (QH mới đang ĐTHT)</t>
  </si>
  <si>
    <t>146.7</t>
  </si>
  <si>
    <t>Từ nhà ông Thưởng - Đường Thu Hồng</t>
  </si>
  <si>
    <t>Từ Ngõ ông Dúc - đường Hai Bà Trưng (đ. Đất)</t>
  </si>
  <si>
    <t>Đường dân cư Tổ dân phố Quang Vinh - Thành thắng</t>
  </si>
  <si>
    <t>Từ Đ.Thành Thắng - Ngõ ông Phạm Gia Lý</t>
  </si>
  <si>
    <t>Ngõ nhà ông Lý - đ. Thanh Niên</t>
  </si>
  <si>
    <t>148.3</t>
  </si>
  <si>
    <t>Từ đường Thanh Niên - Ra biển(đường nhựa)</t>
  </si>
  <si>
    <t>148.4</t>
  </si>
  <si>
    <t>Từ đ. Hoàng Hoa Thám - đồn Biên phòng</t>
  </si>
  <si>
    <t>148.5</t>
  </si>
  <si>
    <t>Từ đ. Thành Thắng - Qua khu II Mầm non</t>
  </si>
  <si>
    <t>Tổ dân phố Thành Thắng</t>
  </si>
  <si>
    <t>149.1</t>
  </si>
  <si>
    <t>Từ Thành Thắng - Nhà ông Nhượng</t>
  </si>
  <si>
    <t>149.2</t>
  </si>
  <si>
    <t>Từ đường Thành thắng (Dương) - Chân đê S. Mã</t>
  </si>
  <si>
    <t>149.3</t>
  </si>
  <si>
    <t>Đường đất tổ dân phố Thành Thắng</t>
  </si>
  <si>
    <t>Đường Trung Chính - Thanh Thái</t>
  </si>
  <si>
    <t>Từ đường H.H.Thám - Ngô Quyền (ngõ Ô Kiên - Ô Hồng)</t>
  </si>
  <si>
    <t>Đ. Ngô Quyền - Nguyễn Du (ngõ Hồng Thẻ - ô Để)</t>
  </si>
  <si>
    <t>Tổ dân phố Minh Cát</t>
  </si>
  <si>
    <t>Từ Đ. Ng. Sỹ Dũng (Giỏi) - Hoàng Hoa Thám (Bà Hái)</t>
  </si>
  <si>
    <t>Từ Đ. N. Sỹ Dùng (ông Y) - H.Hoa Thám (Ông Kiên).</t>
  </si>
  <si>
    <t>151.3</t>
  </si>
  <si>
    <t>Ngõ nhà Ông Cõn - Dốc Đê Tiến lợi</t>
  </si>
  <si>
    <t>151.4</t>
  </si>
  <si>
    <t>Từ Đ. Ng. Sỹ Dũng (Giỏi) - nhà ông Thừa</t>
  </si>
  <si>
    <t>Tổ dân phố C.Vinh: Từ Đ. Thu Hồng - Ngõ ông Phẩm</t>
  </si>
  <si>
    <t>Đ.nhánh nội bộ khu DC mới Hồng Thắng (Khu 1, 2, 3)</t>
  </si>
  <si>
    <t>Đường các Tổ dân phố tách từ đường đất còn lại (phường Quảng Cư cũ)</t>
  </si>
  <si>
    <t>Ngõ ông Trần Ty - Ngõ Ông Khánh Thắng</t>
  </si>
  <si>
    <t>Ngõ ông Trần Ty - Ngõ ông Tiềm Thảo</t>
  </si>
  <si>
    <t>Ngõ ông Nhẫn - Ngõ ông Tăng</t>
  </si>
  <si>
    <t>154.4</t>
  </si>
  <si>
    <t>Đường Bê tông các Tổ dân phố (chiều rộng đường từ 2,5 m trở lên)</t>
  </si>
  <si>
    <t>Đường nội bộ trong MB tái định cư Cường Thịnh 1 và 2 và 3</t>
  </si>
  <si>
    <t>Đường Nhánh (nối với Đường Bùi Thị Xuân )</t>
  </si>
  <si>
    <t>156.1</t>
  </si>
  <si>
    <t>Hồ Xuân Hương (Vũ Sơn) - Thanh Niên cũ</t>
  </si>
  <si>
    <t>156.2</t>
  </si>
  <si>
    <t>Đường Thanh Niên Cũ - Nguyễn Du</t>
  </si>
  <si>
    <t>156.3</t>
  </si>
  <si>
    <t>Đường Nguyễn Du - Đường Ngô Quyền (ông Vị)</t>
  </si>
  <si>
    <t>Các đường nội bộ trong khu DC của FLC (chỉ áp dụng cho khu nội bộ của khu đô thị FLC đã đầu tư Hạ tầng )</t>
  </si>
  <si>
    <t>Các lô QH còn lại trong mặt bằng Thanh Thái</t>
  </si>
  <si>
    <t>Mặt bằng TĐC cánh đồng Sông Đông</t>
  </si>
  <si>
    <t>159.1</t>
  </si>
  <si>
    <t>Đường Đông Tây 2 (trong Mặt bằng TĐC cánh đồng Sông Đông)</t>
  </si>
  <si>
    <t>159.2</t>
  </si>
  <si>
    <t>Đường nội bộ trong Mặt bằng TĐC cánh đồng Sông Đông</t>
  </si>
  <si>
    <t>Mặt bằng TĐC khu Trung Chính</t>
  </si>
  <si>
    <t>Đường QH nối từ đường Trần Nhân Tông - Hoàng Hóa Thám</t>
  </si>
  <si>
    <t>Các lô QH còn lại trong Mặt bằng TĐC khu Trung Chính</t>
  </si>
  <si>
    <t>Mặt bằng TĐC khu biệt thự cao cấp (MBQH số: 05)</t>
  </si>
  <si>
    <t>Đường nội bộ còn lại thuộc MBQH khu tái định cư Công Vinh</t>
  </si>
  <si>
    <t>Đường, ngõ, ngách còn lại chưa xác định (Phường Quảng Cư cũ)</t>
  </si>
  <si>
    <r>
      <t>MBQH khu tái định cư Công Vinh (Quyết định số 1982/QĐUBND ngày 06/5/2019; Quyết định số 3703/QĐUBND ngày 26/10/2023 và Quyết định số 4283/QĐ-UBND ngày 06/12/2023 của Chủ tịch UBND</t>
    </r>
    <r>
      <rPr>
        <sz val="13"/>
        <color theme="1"/>
        <rFont val="Times New Roman"/>
        <family val="1"/>
      </rPr>
      <t xml:space="preserve"> </t>
    </r>
    <r>
      <rPr>
        <b/>
        <sz val="13"/>
        <color theme="1"/>
        <rFont val="Times New Roman"/>
        <family val="1"/>
      </rPr>
      <t>thành phố Sầm Sơn)</t>
    </r>
  </si>
  <si>
    <t>(Từ lô CL-01:01 đến lô CL-01:05); (Từ lô CL-02:01 đến lô CL-02:16); (Từ lô CL-08:01 đến lô CL-08:06)</t>
  </si>
  <si>
    <t>Các lô TĐC còn lại thuộc MBQH.</t>
  </si>
  <si>
    <r>
      <t>MBQH khu dân cư, tái định cư Cánh đồng Sông Đông (Quyết định số</t>
    </r>
    <r>
      <rPr>
        <sz val="13"/>
        <color theme="1"/>
        <rFont val="Times New Roman"/>
        <family val="1"/>
      </rPr>
      <t xml:space="preserve"> </t>
    </r>
    <r>
      <rPr>
        <b/>
        <sz val="13"/>
        <color theme="1"/>
        <rFont val="Times New Roman"/>
        <family val="1"/>
      </rPr>
      <t>7637/QĐ-UBND ngày 24/10/2016; Quyết định số 1108/QĐ-UBND ngày</t>
    </r>
    <r>
      <rPr>
        <sz val="13"/>
        <color theme="1"/>
        <rFont val="Times New Roman"/>
        <family val="1"/>
      </rPr>
      <t xml:space="preserve"> </t>
    </r>
    <r>
      <rPr>
        <b/>
        <sz val="13"/>
        <color theme="1"/>
        <rFont val="Times New Roman"/>
        <family val="1"/>
      </rPr>
      <t>08/3/2019 và Quyết định số 3424/QĐ-UBND ngày 07/7/2021 của Chủ tịch UBND thành phố Sầm Sơn)</t>
    </r>
  </si>
  <si>
    <t>165.1</t>
  </si>
  <si>
    <t>(Từ lô N19 đến lô N36); (Từ lô M24 đến lô M48); Lô O01; (Từ lô R01 đến lô R26); (Từ lô S01 đến lô S19)</t>
  </si>
  <si>
    <t>165.2</t>
  </si>
  <si>
    <t>(Từ lô C05 đến lô C32); (Từ lô F01 đến lô F23); (Từ lô O34 đến lô O66); (Từ lô P01 đến lô P20); (Từ lô Q01 đến lô Q16).</t>
  </si>
  <si>
    <t>165.3</t>
  </si>
  <si>
    <t>Các lô còn lại thuộc MBQH (không bao gồm các lô tiếp giáp mặt đường Hoàng Hoa Thám đoạn từ đường Cường Thành đến đê Sông Mã).</t>
  </si>
  <si>
    <t>MBQH khu xen cư, tái định cư Vườn Gáo (Quyết định số 5565/QĐ-UBND ngày 16/9/2021)</t>
  </si>
  <si>
    <t>166.1</t>
  </si>
  <si>
    <t>(Từ lô CL-03:01 đến lô CL-03:03); Lô CL-03:26; (Từ lô CL-02:20 đến lô CL-02:24)</t>
  </si>
  <si>
    <t>166.2</t>
  </si>
  <si>
    <t>Các lô còn lại thuộc MBQH (không bao gồm các lô tiếp giáp mặt đường Thu Hồng)</t>
  </si>
  <si>
    <r>
      <t>Đường Quốc lộ 47 (Từ giáp địa phận xã Quảng Thọ đến đầu cầu Bình</t>
    </r>
    <r>
      <rPr>
        <sz val="13"/>
        <color theme="1"/>
        <rFont val="Times New Roman"/>
        <family val="1"/>
      </rPr>
      <t xml:space="preserve"> </t>
    </r>
    <r>
      <rPr>
        <b/>
        <sz val="13"/>
        <color theme="1"/>
        <rFont val="Times New Roman"/>
        <family val="1"/>
      </rPr>
      <t>Hòa)</t>
    </r>
  </si>
  <si>
    <t>Đường 4B</t>
  </si>
  <si>
    <t>Đường 4C</t>
  </si>
  <si>
    <t>Các tuyến đường nhựa, bê tông có mặt cắt đường trên 3.5m</t>
  </si>
  <si>
    <t>170.1</t>
  </si>
  <si>
    <t>Ngã ba Cửu TDP Châu An đến ngã tư Huyện TDP Châu Chính</t>
  </si>
  <si>
    <t>170.2</t>
  </si>
  <si>
    <t>Ngã tư đường trục xã bà Quyết đến ngã ba Tiến TDP Châu An</t>
  </si>
  <si>
    <t>170.3</t>
  </si>
  <si>
    <t>Ngã tư Quốc lộ 47 ông Thanh đến Ngã ba Chợ Châu Bình</t>
  </si>
  <si>
    <t>170.4</t>
  </si>
  <si>
    <t>Ngã tư đường trục xã từ Ngõ Thành TDP Châu An đến ngã tư ông Trung TDP Châu Thành</t>
  </si>
  <si>
    <t>170.5</t>
  </si>
  <si>
    <t>Đường chi giang 35 từ bà Bình đến ông Tiến TDP Yên Trạch</t>
  </si>
  <si>
    <t>170.6</t>
  </si>
  <si>
    <t>Ngã ba ông Đài TDP Kiều Đại đến ông Dương TDP Yên Trạch</t>
  </si>
  <si>
    <t>170.7</t>
  </si>
  <si>
    <t>Ngã ba đường trục xã từ ông Đào đến ông Tăng Hùng TDP Yên Trạch</t>
  </si>
  <si>
    <t>170.8</t>
  </si>
  <si>
    <t>Ngã tư đường trục xã từ ông Nhuận đến ông Bảng TDP Xuân Phương</t>
  </si>
  <si>
    <t>170.9</t>
  </si>
  <si>
    <t>Ngã tư từ ông Dũng đến ngã năm ông Hùng TDP Kiều Đại</t>
  </si>
  <si>
    <t>170.10</t>
  </si>
  <si>
    <t>Ngã bà từ ông Đài đến ông Hoạt TDP Kiều Đại</t>
  </si>
  <si>
    <t>170.11</t>
  </si>
  <si>
    <t>Từ ông Tình đến ông Báu TDP Châu Lộc</t>
  </si>
  <si>
    <t>170.12</t>
  </si>
  <si>
    <t>Từ ông Châu đến ông Xuân TDP Châu Thành</t>
  </si>
  <si>
    <t>Đường Nam Sông Mã (Từ giáp địa phận Quảng Thọ đến Sông Đơ)</t>
  </si>
  <si>
    <t>Đường ven biển (Đường Âu Cơ)</t>
  </si>
  <si>
    <t>Từ QL 47 đến Chi Giang 35</t>
  </si>
  <si>
    <t>Đường Tây Sầm Sơn 3 (theo QH chung)</t>
  </si>
  <si>
    <t>Đường Tây Sầm Sơn 5 (theo QH chung)</t>
  </si>
  <si>
    <t>Từ Kênh điện đến hết Nhà văn hóa Kiều Đại 1 cũ</t>
  </si>
  <si>
    <t>Từ nhà ông Đài đến ngã 3 sông Huyện</t>
  </si>
  <si>
    <t>Từ bờ sông Thống Nhất đến Đê sông Mã</t>
  </si>
  <si>
    <t>Từ Nghè Yên Trạch đến Nghĩa trang Nương Nang</t>
  </si>
  <si>
    <t>Từ đường trục phường đoạn Chợ Xuân Phương đến Kênh Điện, Kiều Đại</t>
  </si>
  <si>
    <t>Trục đường qua Nhà văn hóa Châu An cũ</t>
  </si>
  <si>
    <t>181.1</t>
  </si>
  <si>
    <t>Từ đường trục phường đoạn nhà anh Kỳ đến Nhà văn hóa Châu An cũ</t>
  </si>
  <si>
    <t>181.2</t>
  </si>
  <si>
    <t>Từ Nhà văn hóa Châu An cũ đến nhà bà Nguyễn Thị Ngọc</t>
  </si>
  <si>
    <t>Từ đường trục chính đoạn nhà anh Lợi đến Nghè Sày</t>
  </si>
  <si>
    <t>Từ cống Quảng Châu đến Quảng Thọ cũ</t>
  </si>
  <si>
    <t>Đường nội bộ MBQH TĐC Xuân Phương 3 (khu 1, khu 2)</t>
  </si>
  <si>
    <t>184.1</t>
  </si>
  <si>
    <t>Chiều rộng lòng đường 10,5m</t>
  </si>
  <si>
    <t>184.2</t>
  </si>
  <si>
    <t>Chiều rộng lòng đường 7,5m</t>
  </si>
  <si>
    <t>Đường nội bộ MBQH TĐC Đồng Nhon</t>
  </si>
  <si>
    <t>185.1</t>
  </si>
  <si>
    <t>Chiều rộng lòng đường 12,5m</t>
  </si>
  <si>
    <t>185.2</t>
  </si>
  <si>
    <t>Đường nội bộ MBQH TĐC Đồng Côi, Đồng Bến</t>
  </si>
  <si>
    <t>186.1</t>
  </si>
  <si>
    <t>186.2</t>
  </si>
  <si>
    <t>Đường nội bộ MBQH TĐC Đồng Hón</t>
  </si>
  <si>
    <t>187.1</t>
  </si>
  <si>
    <t>Đường cây xanh mặt nước</t>
  </si>
  <si>
    <t>187.2</t>
  </si>
  <si>
    <t>Chiều rộng lòng đường 10,5m; Đường Quảng Châu 1</t>
  </si>
  <si>
    <t>187.3</t>
  </si>
  <si>
    <t>Đường QH có mặt cắt 48 m (MB TĐC Đồng Hón)</t>
  </si>
  <si>
    <t>MBQH khu tái định cư Châu Chính</t>
  </si>
  <si>
    <t>189.1</t>
  </si>
  <si>
    <t>189.2</t>
  </si>
  <si>
    <t>Đường Quảng Châu 1</t>
  </si>
  <si>
    <t>189.3</t>
  </si>
  <si>
    <t>MBQH khu tái định cư Châu Thành</t>
  </si>
  <si>
    <t>190.1</t>
  </si>
  <si>
    <t>190.2</t>
  </si>
  <si>
    <t>Các đường nội bộ trong MBQH dân cư, xen cư, TĐC (trừ các MBQH đã có tên cụ thể trong Bảng giá đất)</t>
  </si>
  <si>
    <t>Trường THCS đến tây đường ven biển theo quy hoạch</t>
  </si>
  <si>
    <t>Từ nhà ông Hồng An Chính đến kênh Chi Giang 35</t>
  </si>
  <si>
    <t>Từ nhà ông Hồng An Chính đến đường ven biển (đường Âu Cơ)</t>
  </si>
  <si>
    <t>Từ đường ven biển (đường Âu Cơ) đến trường mầm non</t>
  </si>
  <si>
    <t>Từ trường mầm non đến tây Hải quân</t>
  </si>
  <si>
    <t>Từ nhà văn hóa Châu Bình đến nhà bà Sách Châu Bình</t>
  </si>
  <si>
    <t>Từ nhà bà Vân Châu Bình đến ông Chinh Châu Bình</t>
  </si>
  <si>
    <t>Từ nhà ông nghĩa Châu Bình đến nhà ông Hải Châu Bình</t>
  </si>
  <si>
    <t>Từ nhà ông Hùng Châu Bình đến ông Hải Châu Bình</t>
  </si>
  <si>
    <t>Từ nhà bà Ngọc Châu Bình đến bà Hoa Châu Bình</t>
  </si>
  <si>
    <t>Từ nhà bà Thủy Châu Bình đến đường ven biển (đường Âu Cơ)</t>
  </si>
  <si>
    <t>Từ ông Sơn An Chinh đến đường ven biển (đường Âu Cơ)</t>
  </si>
  <si>
    <t>Từ bà Khoảng An Chính đến đường ven biển (đường Âu Cơ)</t>
  </si>
  <si>
    <t>Từ ông Liên An Chính đên đường ven biển (đường Âu Cơ)</t>
  </si>
  <si>
    <t>Từ nhà ông Lương An Chính đên đường ven biển (đường Âu Cơ)</t>
  </si>
  <si>
    <t>Từ nhà ông Sơn An Chính đên nhà ông Thiềng An chính</t>
  </si>
  <si>
    <t>Từ nhà ông Hưng An Chính đến nhà bà Giảng An Chính</t>
  </si>
  <si>
    <t>Từ nhà ông Thương Yến trạch đến nhà ông Trương Yên Trạch</t>
  </si>
  <si>
    <t>Từ nhà ông Hải Yên Trạch đến nhà ông Sơn yên trạch</t>
  </si>
  <si>
    <t>Từ nhà ông Nhân yên trạch đến nhà ông Vinh Yên Trạch</t>
  </si>
  <si>
    <t>Từ nhà ông Đoài yên trạch đến nhà văn hóa Yên trạch</t>
  </si>
  <si>
    <t>Từ thửa số 195 tờ số 15 Yên trạch đến ông Thuận Xuân Phương</t>
  </si>
  <si>
    <t>Từ ông Kỷ Yên Trạch đến ông Hòa Yên Trạch</t>
  </si>
  <si>
    <t>Từ ông Thuyên Xuân Phương đến ông Hiền Xuân Phương</t>
  </si>
  <si>
    <t>Từ bà Giang Xuân Phương đến nhà bà Hinh Xuân Phương</t>
  </si>
  <si>
    <t>Từ ông Khanh Xuân Phương đến bà ông Thành Xuân Phương</t>
  </si>
  <si>
    <t>Từ đền An Dương Vương đến ông Luyến Châu Thành</t>
  </si>
  <si>
    <t>Từ đền An Dương Vương đến ông Toàn Châu Thành</t>
  </si>
  <si>
    <t>Từ ông Đức Châu Thành đến bà Hoa Châu Thành</t>
  </si>
  <si>
    <t>Từ ông Bình Châu Thành đến ông Nhằm Châu Thành</t>
  </si>
  <si>
    <t>Từ ông Chung Xuân Phương đến đền Đông Hải Đại Vương</t>
  </si>
  <si>
    <t>Từ ông Nhân Xuân phương đến ông Thảo Xuân Phương</t>
  </si>
  <si>
    <t>Từ ông Thảo Xuân Phương đến ông Dòng Xuân Phương</t>
  </si>
  <si>
    <t>Từ ông Khánh Xuân Phương đến nhà văn hóa Xuân Phương</t>
  </si>
  <si>
    <t>Từ bà Hậu Xuân Phương đến nhà ông Mạo Xuân Phương</t>
  </si>
  <si>
    <t>Từ nhà ông Thanh Xuân Phương đến nhà bà Việt Xuân Phương</t>
  </si>
  <si>
    <t>Từ nhà ông Hải Xuân Phương đến nhà ông Sơn Xuân phương</t>
  </si>
  <si>
    <t>Từ nhà ông Hách Yên Trạch đến nhà ông Thơ xuân phương</t>
  </si>
  <si>
    <t>Từ nhà ông Đông Yên Trạch đến nhà ông Thơ Yên Trạch</t>
  </si>
  <si>
    <t>Từ nhà ông Mười Kiều Đại đến nhà Ông Thụ Xuân Phương</t>
  </si>
  <si>
    <t>Từ nhà ông Vóc Kiều Đại đến nhà Ông Lương Kiều Đại</t>
  </si>
  <si>
    <t>MBQH khu đô thị sinh thái dọc 2 bờ Sông Đơ (Tổ dân phố Châu Bình)</t>
  </si>
  <si>
    <t>233.1</t>
  </si>
  <si>
    <t>Đường có mặt cắt 20,5m</t>
  </si>
  <si>
    <t>233.2</t>
  </si>
  <si>
    <t>Các ngõ, ngách không nằm trong các vị trí trên (Phường Quảng Châu cũ)</t>
  </si>
  <si>
    <r>
      <t>MBQH Khu tái định cư Xuân Phương 3, Khu 1 (Quyết định số</t>
    </r>
    <r>
      <rPr>
        <sz val="13"/>
        <color theme="1"/>
        <rFont val="Times New Roman"/>
        <family val="1"/>
      </rPr>
      <t xml:space="preserve"> </t>
    </r>
    <r>
      <rPr>
        <b/>
        <sz val="13"/>
        <color theme="1"/>
        <rFont val="Times New Roman"/>
        <family val="1"/>
      </rPr>
      <t>114/QĐ-UBND ngày 16/01/2018 của Chủ tịch UBND thành phố Sầm</t>
    </r>
    <r>
      <rPr>
        <sz val="13"/>
        <color theme="1"/>
        <rFont val="Times New Roman"/>
        <family val="1"/>
      </rPr>
      <t xml:space="preserve"> </t>
    </r>
    <r>
      <rPr>
        <b/>
        <sz val="13"/>
        <color theme="1"/>
        <rFont val="Times New Roman"/>
        <family val="1"/>
      </rPr>
      <t>Sơn</t>
    </r>
  </si>
  <si>
    <t>234.1</t>
  </si>
  <si>
    <t>(Từ lô CL-05:17 đến lô CL-05:32); (Từ Lô CL-06:21 đến lô CL-06:40); (Từ lô CL-07:16 đến lô CL-07:30); (Từ Lô CL-08:12 đến lô CL-08:23)</t>
  </si>
  <si>
    <t>234.2</t>
  </si>
  <si>
    <t>Từ lô CL-01:01 đến lô CL-01:06</t>
  </si>
  <si>
    <t>234.3</t>
  </si>
  <si>
    <t>Các lô tái định cư còn lại thuộc MBQH.</t>
  </si>
  <si>
    <r>
      <t>MBQH Khu tái định cư Xuân Phương 3, Khu 2 (Quyết định số</t>
    </r>
    <r>
      <rPr>
        <sz val="13"/>
        <color theme="1"/>
        <rFont val="Times New Roman"/>
        <family val="1"/>
      </rPr>
      <t xml:space="preserve"> </t>
    </r>
    <r>
      <rPr>
        <b/>
        <sz val="13"/>
        <color theme="1"/>
        <rFont val="Times New Roman"/>
        <family val="1"/>
      </rPr>
      <t>1531/QĐ-UBND ngày 2/5/2018 của Chủ tịch UBND thành phố Sầm</t>
    </r>
    <r>
      <rPr>
        <sz val="13"/>
        <color theme="1"/>
        <rFont val="Times New Roman"/>
        <family val="1"/>
      </rPr>
      <t xml:space="preserve"> </t>
    </r>
    <r>
      <rPr>
        <b/>
        <sz val="13"/>
        <color theme="1"/>
        <rFont val="Times New Roman"/>
        <family val="1"/>
      </rPr>
      <t>Sơn)</t>
    </r>
  </si>
  <si>
    <t>235.1</t>
  </si>
  <si>
    <t>(Từ lô TĐC-01:01 đến lô TĐC-01:06); (Từ lô TĐC-03a:01 đến lô TĐC- 03a:09); (Từ lô TĐC- 03b:01 đến lô TĐC-03b:08).</t>
  </si>
  <si>
    <t>235.2</t>
  </si>
  <si>
    <t>(Từ lô TĐC-08:18 đến lô TĐC-08:34); (Từ lô TĐC-09:14 đến lô TĐC- 09:26); (Từ lô TĐC- 10:16 đến lô TĐC-10:28)</t>
  </si>
  <si>
    <t>235.3</t>
  </si>
  <si>
    <t>(Từ lô TĐC-03b:09 đến lô TĐC-03b:12); (Từ lô TĐC-04b:06 đến lô TĐC- 04b:13); (Từ lô TĐC-05b:06 đến lô TĐC-05b:13); Từ lô TĐC-06b:06 đến lô TĐC-06b:13); (Từ lô TĐC-7:01 đến lô TĐC-07:17); (Từ lô TĐC-10:07 đến lô TĐC-10:15)</t>
  </si>
  <si>
    <t>235.4</t>
  </si>
  <si>
    <r>
      <t>MBQH Khu tái định cư Đồng Hón (Quyết định số 709/QĐ-UBND ngày</t>
    </r>
    <r>
      <rPr>
        <sz val="13"/>
        <color theme="1"/>
        <rFont val="Times New Roman"/>
        <family val="1"/>
      </rPr>
      <t xml:space="preserve"> </t>
    </r>
    <r>
      <rPr>
        <b/>
        <sz val="13"/>
        <color theme="1"/>
        <rFont val="Times New Roman"/>
        <family val="1"/>
      </rPr>
      <t>14/3/2018 của Chủ tịch UBND thành phố Sầm Sơn)</t>
    </r>
  </si>
  <si>
    <t>236.1</t>
  </si>
  <si>
    <t>Từ lô TĐC-01:01 đến lô TĐC-01:18</t>
  </si>
  <si>
    <t>236.2</t>
  </si>
  <si>
    <t>(Từ lô TĐC-08:02 đến lô TĐC-08:18); (Từ lô TĐC 10:05 đến lô TĐC 10:24); (Từ lô TĐC 12:05 đến lô TĐC 12:21).</t>
  </si>
  <si>
    <t>236.3</t>
  </si>
  <si>
    <t>(Từ lô TĐC-01:19 đến lô TĐC-01:22); (Từ lô TĐC-02:21 đến lô TĐC- 02:28); (Từ lô TĐC- 03:21 đến lô TĐC-03:28); (Từ lô TĐC-04:21 đến lô TĐC-04:28); (Từ lô TĐC-06:01 đến lô TĐC-06:16); (Từ lô TĐC-07:20 đến lô TĐC-07:26); (Từ lô TĐC-08:19 đến lô TĐC-08:22); (Từ lô TĐC-09:01 đến lô TĐC-09:08); (Từ lô TĐC-10:01 đến lô TĐC-10:04).</t>
  </si>
  <si>
    <t>236.4</t>
  </si>
  <si>
    <t>(Từ lô TĐC 11:18 đến lô TĐC 11:25); (Từ lô TĐC 12:22 đến lô TĐC 12:25)</t>
  </si>
  <si>
    <t>236.5</t>
  </si>
  <si>
    <t>(Từ lô TĐC-01:35 đến lô TĐC-01:38); (Từ lô TĐC-02:01 đến lô TĐC- 02:08); (Từ lô TĐC-03:01 đến lô TĐC -03:08); (Từ lô TĐC-04:01 đến lô TĐC-04:08); (Từ lô TĐC-05:01 đến lô TĐC -05:16); (Từ lô TĐC-07:01 đến lô TĐC 07:07); Lô TĐC - 08:01</t>
  </si>
  <si>
    <t>236.6</t>
  </si>
  <si>
    <t>Các lô tái định cư còn lại thuộc MBQH</t>
  </si>
  <si>
    <r>
      <t>MBQH Khu tái định cư Châu Chính (Quyết định số 241/QĐ-UBND</t>
    </r>
    <r>
      <rPr>
        <sz val="13"/>
        <color theme="1"/>
        <rFont val="Times New Roman"/>
        <family val="1"/>
      </rPr>
      <t xml:space="preserve"> </t>
    </r>
    <r>
      <rPr>
        <b/>
        <sz val="13"/>
        <color theme="1"/>
        <rFont val="Times New Roman"/>
        <family val="1"/>
      </rPr>
      <t>ngày 15/01/2019 của Chủ tịch UBND thành phố Sầm Sơn)</t>
    </r>
  </si>
  <si>
    <t>237.1</t>
  </si>
  <si>
    <t>(Từ lô CL-01:01 đến lô CL-01:17); (Từ Lô CL-02:01 đến Lô CL-02:03)</t>
  </si>
  <si>
    <t>237.2</t>
  </si>
  <si>
    <t>(Từ lô CL-11:14 đến lô CL-11:26); (Từ lô CL-12:01 đến lô CL-12:13); (Từ lô CL-13:01 đến lô CL-13:10); (Từ lô CL-14:01 đến lô CL-14:11); (Từ lô CL-15:03 đến lô CL-15:20); (Từ lô CL-17:01 đến lô CL-17:10).</t>
  </si>
  <si>
    <t>237.3</t>
  </si>
  <si>
    <t>(Từ lô CL- 17:11 đến lô CL- 17:16); (Từ lô CL-18:01 đến CL-18:03); (Từ lô CL-20:10 đến lô CL-20:18); (Từ lô CL-21:01 đến lô CL-21:05).</t>
  </si>
  <si>
    <t>237.4</t>
  </si>
  <si>
    <t>(Từ lô CL-01:31 đến lô CL-01:34); (Từ lô CL-03:01 đến lô CL-03:08); (Từ lô CL-04:18 đến lô CL-04:35); (Từ lô CL-09:01 đến lô CL-09:04); Lô CL- 11:01.</t>
  </si>
  <si>
    <t>237.5</t>
  </si>
  <si>
    <r>
      <t>MBQH Khu tái định cư Châu Thành (Quyết định số 390/QĐ-UBND</t>
    </r>
    <r>
      <rPr>
        <sz val="13"/>
        <color theme="1"/>
        <rFont val="Times New Roman"/>
        <family val="1"/>
      </rPr>
      <t xml:space="preserve"> </t>
    </r>
    <r>
      <rPr>
        <b/>
        <sz val="13"/>
        <color theme="1"/>
        <rFont val="Times New Roman"/>
        <family val="1"/>
      </rPr>
      <t>ngày 15/01/2019 của Chủ tịch UBND thành phố Sầm Sơn)</t>
    </r>
  </si>
  <si>
    <t>238.1</t>
  </si>
  <si>
    <t>(Từ lô CL-01:01 đến lô CL-01:15); (Từ lô CL-02:01 đến lô CL-02:14); (Từ lô CL-03:01 đến lô CL-03:13); (Từ lô CL-14:01 đến lô CL-14:14); (Từ lô CL-15:01 đến lô CL-15:14).</t>
  </si>
  <si>
    <t>238.2</t>
  </si>
  <si>
    <t>(Từ lô CL-03:14 đến lô CL-03:17); (Từ lô CL-10:01 đến lô CL-10:12); (Từ lô CL-11:01 đến lô CL-11:11); (Từ lô CL-12:01 đến lô CL-12:08).</t>
  </si>
  <si>
    <t>238.3</t>
  </si>
  <si>
    <r>
      <t>MBQH Khu tái định cư Đồng Nhon (Quyết định số 3068/QĐ-UBND</t>
    </r>
    <r>
      <rPr>
        <sz val="13"/>
        <color theme="1"/>
        <rFont val="Times New Roman"/>
        <family val="1"/>
      </rPr>
      <t xml:space="preserve"> </t>
    </r>
    <r>
      <rPr>
        <b/>
        <sz val="13"/>
        <color theme="1"/>
        <rFont val="Times New Roman"/>
        <family val="1"/>
      </rPr>
      <t>ngày 18/7/2018 của Chủ tịch UBND thành phố Sầm Sơn)</t>
    </r>
  </si>
  <si>
    <t>239.1</t>
  </si>
  <si>
    <t>Từ lô TĐC 01:05 đến lô TĐC 01:27</t>
  </si>
  <si>
    <t>239.2</t>
  </si>
  <si>
    <t>(Từ lô TĐC 01:01 đến lô TĐC 01:04); Lô TĐC 02:01 và lô TĐC 02:02</t>
  </si>
  <si>
    <t>239.3</t>
  </si>
  <si>
    <r>
      <t>MBQH Khu tái định cư Đồng Côi - Đồng Bến (Quyết định số 766/QĐ-</t>
    </r>
    <r>
      <rPr>
        <sz val="13"/>
        <color theme="1"/>
        <rFont val="Times New Roman"/>
        <family val="1"/>
      </rPr>
      <t xml:space="preserve"> </t>
    </r>
    <r>
      <rPr>
        <b/>
        <sz val="13"/>
        <color theme="1"/>
        <rFont val="Times New Roman"/>
        <family val="1"/>
      </rPr>
      <t>UBND ngày 16/03/2018 của Chủ tịch UBND thành phố Sầm Sơn)</t>
    </r>
  </si>
  <si>
    <t>240.1</t>
  </si>
  <si>
    <t>Các lô bám mặt đường trung tâm nối từ đường Nam Sông Mã đến khu dân cư (chiều rộng lòng đường 10,5m).</t>
  </si>
  <si>
    <t>240.2</t>
  </si>
  <si>
    <r>
      <t>MBQH Khu tái định cư Đồng Me (Quyết định số 3134/QĐ-UBND ngày</t>
    </r>
    <r>
      <rPr>
        <sz val="13"/>
        <color theme="1"/>
        <rFont val="Times New Roman"/>
        <family val="1"/>
      </rPr>
      <t xml:space="preserve"> </t>
    </r>
    <r>
      <rPr>
        <b/>
        <sz val="13"/>
        <color theme="1"/>
        <rFont val="Times New Roman"/>
        <family val="1"/>
      </rPr>
      <t>24/7/2018 của Chủ tịch UBND thành phố Sầm Sơn)</t>
    </r>
  </si>
  <si>
    <t>241.1</t>
  </si>
  <si>
    <t>Từ lô TĐC 12:17 đến lô TĐC 12:19.</t>
  </si>
  <si>
    <t>241.2</t>
  </si>
  <si>
    <t>Các lô tiếp giáp với đường quy hoạch nội bộ mặt sông Thống Nhất</t>
  </si>
  <si>
    <t>241.3</t>
  </si>
  <si>
    <t>MBQH Khu tái định cư Yên Trạch</t>
  </si>
  <si>
    <t>Lô LK 05</t>
  </si>
  <si>
    <t>Đường 4B/(đường Nguyễn Hoàng)</t>
  </si>
  <si>
    <t>Từ QL 47 đến đầu xóm vinh/(phố Tố Hữu)</t>
  </si>
  <si>
    <t>Đường QL 47 cũ /(đường Nguyễn Văn Trỗi)</t>
  </si>
  <si>
    <t>Đường liên Tổ dân phố : từ QL 47 (nhà Lan Hồng) đến Đại lộ Nam sông Mã /(đường Võ Chí Công)</t>
  </si>
  <si>
    <t>Đường Nam Sông Mã /(đường Trần Nhân Tông)</t>
  </si>
  <si>
    <t>Đường Ven biển/(đường Lạc Long Quân)</t>
  </si>
  <si>
    <t>Tuyến số 5 (đường dân cư Văn phú, từ QL 47 đến thửa đất ông Minh) /(đường Phạm Tiến Năng)</t>
  </si>
  <si>
    <t>249.1</t>
  </si>
  <si>
    <t>Đoạn từ QL 47 đến hết MB Thọ Văn</t>
  </si>
  <si>
    <t>249.2</t>
  </si>
  <si>
    <t>Từ giáp MB Thọ Văn đến thửa đất ông Minh</t>
  </si>
  <si>
    <t>Tuyến số 6 (đường dân cư Đài Trúc, đoạn từ QL 47 qua trường THCS đến ngõ ông Lê Văn Ninh)/(đường Kính Thượng)</t>
  </si>
  <si>
    <t>Tuyến số 7 (đường dân cư Đồn Trại, đoạn từ QL 47 qua trạm ytế đến ngõ ông Tài)/(đường Lê Quang Liệu)</t>
  </si>
  <si>
    <t>Tuyến số 8 (đường dân cư Đài Trúc)đoạn từ QL47 đến trường tiểu học/(Phố Lê Thạch)</t>
  </si>
  <si>
    <t>Tuyến số 10 (đường dân cư Đồn Trại) đoạn từ QL 47 ngõ ông Lê Văn Giang (tiếp giáp với tuyến 17)/(đường Lê Hồng Thịnh)</t>
  </si>
  <si>
    <t>Tuyến số 11 (đường dân cư Kinh Trung), đoạn từ QL 47 (phía đông Hồ Huy) đến giáp Quảng Vinh /(đường Bùi Khắc Nhất)</t>
  </si>
  <si>
    <t>Tuyến số 12 (đường dân cư Hưng Thông) đoạn từ QL 47 cũ (A. Dũng) đến giáp xã Quảng Cát/(phố Hàn Mạc Tử)</t>
  </si>
  <si>
    <t>Tuyến số 14 (đường dân cư Vinh Phúc) đoạn từ đường Nam sông Mã qua NVH Thọ Vinh cũ đến ngõ ông Lê văn Dũng</t>
  </si>
  <si>
    <t>Tuyến số 15 (đường dân cư Vinh Phúc) từ Nam sông Mã qua NVH Vinh Phúc đến tuyến số 16/ phố Ngô Tất Tố</t>
  </si>
  <si>
    <t>Tuyến số 16 (đường dân cư Khang thái) từ giáp xã Quảng Tâm (ngõ ông Lê Hữu Khoát) đến NVH Thọ Vinh cũ /(phố Lê Thước)</t>
  </si>
  <si>
    <t>Tuyến số 17 (Đường dân cư Văn Phú đến Kinh Trung) từ đường 4B (ngõ ông cầu) đến TDP Kinh Trung đến giáp xã Quảng Cát /(đường Tô Vĩnh Diện)</t>
  </si>
  <si>
    <t>Tuyến số 18 (đường dân cư Đồn Trại đoạn từ QL 47 cũ (ngõ ông Nguyễn Mạnh Tùng) đến ngõ ông Nguyễn Anh Tiện. (Sữa đường dân cư "Đồn Trại" thành "Hưng Thông" do sai sót)</t>
  </si>
  <si>
    <t>Tuyến số 19 (đường dân cư Văn phú) đoạn từ đường 4B đến ngõ ông Ất, ông Thêu (tiếp giáp tuyến số 5)</t>
  </si>
  <si>
    <t>Tuyến số 20 (đường dân cư Văn Phú) đoạn từ QL 47 (ngõ ông Cường) đến ngõ ông Lê Văn Quang</t>
  </si>
  <si>
    <t>Tuyến số 21 (đường dân cư Văn phú- Đồn trại) đoạn từ đường 4B qua ngõ ông Lê Duy Kiêu đến TDP Đồn trại (ngõ ông Chu văn Công)</t>
  </si>
  <si>
    <t>Tuyến số 22 (đường dân cư Văn Phú- Đồn trại) đoạn tiếp giáp với tuyến số 20 (ngõ chị Vân) đến ngõ ông Lê Văn Thắng (Đồn trại)</t>
  </si>
  <si>
    <t>Tuyến số 23 (đường dân cư Văn Phú) đoạn từ QL 47 (ngõ ông Lê Văn Hoàng) đến tuyến số 22 (ngõ ông Lê Văn Dương</t>
  </si>
  <si>
    <t>Tuyến số 24 (đường dân cư Hưng Thông) đoạn từ QL 47 (ngõ ô Lê Viết Hoà) đến QL 47 cũ (ngõ ông Lê Viết Trường)</t>
  </si>
  <si>
    <t>Tuyến số 25 (đường dân cư Hưng Thông) đoạn từ QL 47 (ngõ ông Lê Viết Thành) đến QL 47 cũ (Hạt giao thông 4)</t>
  </si>
  <si>
    <t>Tuyến số 26 (đường dân cư Hưng thông) đoạn từ QL 47 (ngõ Hoàng Kim Trọng) đến QQL 47 cũ (qua Nhà nghỉ Thuỳ Dương)</t>
  </si>
  <si>
    <t>Tuyến số 27 (đường dân cư Hưng Thông) đoạn từ QL 47 cũ qua phía Tây nhà Hồ Huy đến ngõ ô Đỗ Xuân Sơn</t>
  </si>
  <si>
    <t>Tuyến số 28 (đường dân cư Khang Thái) đoạn từ tuyến số 16 (ngõ ô Lê Hữu Nghĩa) qua ngõ ô Lê Duy Biên và đến tuyến số 13</t>
  </si>
  <si>
    <t>Tuyến số 29 (đường dân cư Khang Thái) qua ngõ ô Hoàng văn Quang và đến tuyến số 13</t>
  </si>
  <si>
    <t>Tuyến số 30 (đường dân cư Đài Trúc) đoạn từ QL 47 phía đông Chợ Quảng thọ đến trạm bơm</t>
  </si>
  <si>
    <t>Tuyến số 31 (đường dân cư Đài Trúc) đoạn từ tuyến số 6 phía bắc Trường THCS (ngõ ông Đỗ văn Ty) đến giáp P. Q. Châu</t>
  </si>
  <si>
    <t>Tuyến số 32 (đường dân cư Văn Phú) đoạn từ tuyến số 17 (ngõ Ngô thị Trí) đến ngõ ô Nguyễn văn Lâm</t>
  </si>
  <si>
    <t>Tuyến số 33 (đường dân cư Đồn Trại) đoạn từ tuyến số 7 qua NVH Đồn Trại đến tuyến số 11</t>
  </si>
  <si>
    <t>Tuyến số 34 (đường dân cư Kinh Trung) đoạn từ tuyến số 11 (ngõ ô Lê Ngọc Hùng) đén ngõ ô Đỗ Như Nghĩnh</t>
  </si>
  <si>
    <t>MBQH khu tái định cư Thọ Phú</t>
  </si>
  <si>
    <t>277.1</t>
  </si>
  <si>
    <t>Đường quy hoạch nội bộ, lòng đường 10,5 m</t>
  </si>
  <si>
    <t>277.2</t>
  </si>
  <si>
    <t>Tuyến số 35 (từ ngõ ông Nông đến ngõ bà Chinh - thửa 1111- qua nhà VH Thọ Đài cũ)</t>
  </si>
  <si>
    <t>Phố Dương Đình Nghệ (từ phố Tố Hữu đến giáp Q. Châu- qua NVH Đài Trúc )</t>
  </si>
  <si>
    <t>MBQH Khu xen cư Thọ Văn, phường Quảng Thọ, thành phố Sầm Sơn</t>
  </si>
  <si>
    <t>280.1</t>
  </si>
  <si>
    <t>Đường Tây Sầm Sơn 1</t>
  </si>
  <si>
    <t>280.2</t>
  </si>
  <si>
    <t>Đường QH nội bộ</t>
  </si>
  <si>
    <t>Đường QH trong các MBQH khu dân cư, xen cư, khu TĐC (trừ các MBQH đã có tên trong Bảng giá đất)</t>
  </si>
  <si>
    <t>Đường, ngõ, ngách không thuộc các vị trí trên (Phường Quảng Thọ cũ)</t>
  </si>
  <si>
    <r>
      <t>MBQH Khu tái định cư Thọ Phú (theo Quyết định số 05/QĐ-UBND</t>
    </r>
    <r>
      <rPr>
        <sz val="13"/>
        <color theme="1"/>
        <rFont val="Times New Roman"/>
        <family val="1"/>
      </rPr>
      <t xml:space="preserve"> </t>
    </r>
    <r>
      <rPr>
        <b/>
        <sz val="13"/>
        <color theme="1"/>
        <rFont val="Times New Roman"/>
        <family val="1"/>
      </rPr>
      <t>ngày 02/01/2019 của Chủ tịch UBND thành phố Sầm Sơn)</t>
    </r>
  </si>
  <si>
    <t>283.1</t>
  </si>
  <si>
    <t>(Từ lô LK-C:01 đến LK-C:03); (Từ Lô LK-C:31 đến LK-C:33); Lô LK- E:01; Lô LK-K:01; (Từ lô LK-K:24 đến LK-K:28); (Từ lô LK-L:17 đến LK-L:31)</t>
  </si>
  <si>
    <t>283.2</t>
  </si>
  <si>
    <t>(Từ lô LK-C:04 đến LK-C:17); Lô LK-D:30; (Từ lô LK- E:02 đến LK- E:08); (Từ lô LK-F:01 đến LK-F:03); (Từ lô LK-F:32 đến LK-F:34); Lô LK-G:01.</t>
  </si>
  <si>
    <t>283.3</t>
  </si>
  <si>
    <t>Các lô còn lại thuộc MBQH (không bao gồm các lô tiếp giáp đường Ven Biển)</t>
  </si>
  <si>
    <r>
      <t>MBQH trung tâm hành chính thành phố Sầm Sơn (theo Quyết định số</t>
    </r>
    <r>
      <rPr>
        <sz val="13"/>
        <color theme="1"/>
        <rFont val="Times New Roman"/>
        <family val="1"/>
      </rPr>
      <t xml:space="preserve"> </t>
    </r>
    <r>
      <rPr>
        <b/>
        <sz val="13"/>
        <color theme="1"/>
        <rFont val="Times New Roman"/>
        <family val="1"/>
      </rPr>
      <t>3035/QĐ-UBND ngày 25/8/2020 của Chủ tịch UBND thành phố Sầm</t>
    </r>
    <r>
      <rPr>
        <sz val="13"/>
        <color theme="1"/>
        <rFont val="Times New Roman"/>
        <family val="1"/>
      </rPr>
      <t xml:space="preserve"> </t>
    </r>
    <r>
      <rPr>
        <b/>
        <sz val="13"/>
        <color theme="1"/>
        <rFont val="Times New Roman"/>
        <family val="1"/>
      </rPr>
      <t>Sơn</t>
    </r>
  </si>
  <si>
    <t>284.1</t>
  </si>
  <si>
    <t>(Từ lô TĐC-A:01 đến TĐC-A:21); (Từ lô TĐC-B:01 đến TĐC-B:21)</t>
  </si>
  <si>
    <t>284.2</t>
  </si>
  <si>
    <t>(Từ lô TĐC-A:33 đến TĐC-A:35); (Từ lô TĐC-B:33 đến TĐC-B:35)</t>
  </si>
  <si>
    <t>284.3</t>
  </si>
  <si>
    <t>9. PHƯỜNG NAM SẦM SƠN</t>
  </si>
  <si>
    <t>Các tuyến đường chính Phường Nam Sầm Sơn (đi qua các xã, phường cũ)</t>
  </si>
  <si>
    <t>Đường Trường Sa (đường 4C cũ)</t>
  </si>
  <si>
    <t>Từ đường An Dương Vương đến Tổ dân phố 1 Đại Hùng</t>
  </si>
  <si>
    <t>Đoạn còn lại (trừ các lô QH thuộc dự án Hùng Sơn)</t>
  </si>
  <si>
    <t>Đường Lạc Long Quân (đường Ven biển)</t>
  </si>
  <si>
    <t>Đường Nguyễn Chí Thanh (Đường Ba Voi -Sầm Sơn)</t>
  </si>
  <si>
    <t>Đoạn còn lại</t>
  </si>
  <si>
    <t>Đường Trịnh Kiểm ( đường 4A cũ)</t>
  </si>
  <si>
    <t>Đường Hàm Nghi (đường 4B cũ)</t>
  </si>
  <si>
    <t>Đường Thanh niên</t>
  </si>
  <si>
    <t xml:space="preserve">Đường ven sông Rào </t>
  </si>
  <si>
    <t>Các tuyến đường thuộc Phường Quảng Vinh (cũ)</t>
  </si>
  <si>
    <t>Đường Hoàng Sa (Từ cống Trường Lệ Đến ngã ba đường 4C đi An Dương Vương)</t>
  </si>
  <si>
    <t>Đường An Dương Vương (Từ đường 47 (ngã tư đường An Dương Vương) đến ngã ba đường 4C)</t>
  </si>
  <si>
    <t>Đường Trần Mai Ninh (Đường trục xã từ đường 4C đi UBND xã đến đường 4B)</t>
  </si>
  <si>
    <t>Các tuyến đường nhánh nối từ phía đông đường 4C ra biển có mặt cắt đường từ 3m trở lên</t>
  </si>
  <si>
    <t>Ngõ, ngách còn lại phía đông đường 4C</t>
  </si>
  <si>
    <t>Đoạn từ ông Lê Đình Xinh đến ông Trần Phi Thích</t>
  </si>
  <si>
    <t>Đoạn từ ông Ngô Quang Minh đến ngã ba Cát Minh Vinh</t>
  </si>
  <si>
    <t>Đoạn đường từ ngã ba trường Tiểu học Quảng Vinh đến đất màu ông Nguyễn Văn Định tổ dân phố Xuân Thượng</t>
  </si>
  <si>
    <t>Đoạn từ nhà ông Dư Văn Hương tổ dân phố Xuân Thượng đến nhà ông Trương Duy Hiếu đi 4B</t>
  </si>
  <si>
    <t>Đoạn từ ông Đinh Công Vinh tổ dân phố Hồng Hải đến ông Trần Đăng Kền tổ dân phố Phú Khang</t>
  </si>
  <si>
    <t>Các đường nhánh nối từ đường 4B</t>
  </si>
  <si>
    <t>Từ đường 4B đến nhà ông Dư Công Thái</t>
  </si>
  <si>
    <t>Từ đường 4B đến nhà ông Dư Công Dân</t>
  </si>
  <si>
    <t>Từ đường 4B đến nhà ông Hoàng Quốc Cảnh</t>
  </si>
  <si>
    <t>Từ đường 4B đến nhà ông Trương Duy Quyết</t>
  </si>
  <si>
    <r>
      <t>Các đường, ngõ, ngách còn lại phía Tây đường 4C đến đường</t>
    </r>
    <r>
      <rPr>
        <b/>
        <sz val="13"/>
        <color rgb="FFFF0000"/>
        <rFont val="Times New Roman"/>
        <family val="1"/>
      </rPr>
      <t xml:space="preserve"> Lạc Long Quân</t>
    </r>
  </si>
  <si>
    <t>Đường từ Chợ cá Thanh Minh đến nhà ông Lê Quang Chiến</t>
  </si>
  <si>
    <t>Từ đường 4B đến nhà ông Trần Xuân Mau</t>
  </si>
  <si>
    <t>Từ đường 4B đến nhà bà Trần Thị Ngãi</t>
  </si>
  <si>
    <t>Đường từ đường trục xã đến nhà ông Hoàng Quốc Lực</t>
  </si>
  <si>
    <t>Đường từ nhà bà Đỗ Thị Thuận đến nhà ông Trần Phi Nam</t>
  </si>
  <si>
    <t>Đường từ nhà ông Trần Thế Thảo đến nhà ông Lê Văn Quang</t>
  </si>
  <si>
    <t>Đường Bùi Khắc Nhất (Đoạn từ Quốc lộ 47, trước nhà thờ Họ Hồ phường Quảng Thọ đến Tổ dân phố Phú Khang phía sau Nghè 30)</t>
  </si>
  <si>
    <r>
      <t>Đường từ Tượng Đài Liệt sỹ đi qua trường THCS đến ngã tư nhà ông Lê Quang Hùng</t>
    </r>
    <r>
      <rPr>
        <sz val="13"/>
        <color theme="1"/>
        <rFont val="Times New Roman"/>
        <family val="1"/>
      </rPr>
      <t xml:space="preserve"> </t>
    </r>
    <r>
      <rPr>
        <b/>
        <sz val="13"/>
        <color theme="1"/>
        <rFont val="Times New Roman"/>
        <family val="1"/>
      </rPr>
      <t>Tổ dân phố Hồng Hải</t>
    </r>
  </si>
  <si>
    <t>Đường QH nội bộ MBQH khu tái định cư Thôn 1 Thống Nhất</t>
  </si>
  <si>
    <t>Đường QH nội bộ MBQH khu tái định cư Quảng Vinh (TĐC dự án Toàn Tích Thiện)</t>
  </si>
  <si>
    <t>Các lô đất thuộc MBQH số 42</t>
  </si>
  <si>
    <t>Các lô đất thuộc MBQH số 91</t>
  </si>
  <si>
    <t>Đường nội bộ trong MBQH dân cư, xen cư, khu TĐC còn lại (trừ các MBQH đã có tên trong Bảng giá đất)</t>
  </si>
  <si>
    <t>MBQH Khu đô thị sinh thái dọc 2 bờ Sông Đơ</t>
  </si>
  <si>
    <t>Trục chính Đông Tây (lòng đường rộng 14m), vỉa hè 5m*2</t>
  </si>
  <si>
    <t>Đường Nam Bắc (lòng đường 12m), vỉa hè 5m*2</t>
  </si>
  <si>
    <t>Đường nội bộ còn lại, via hè 3m*2</t>
  </si>
  <si>
    <t>Các ngõ, ngách không nằm trong các vị trí trên (Phường Quảng Vinh cũ)</t>
  </si>
  <si>
    <t>Các tuyến đường thuộc Xã Quảng Hùng (cũ)</t>
  </si>
  <si>
    <t>Đường Nguyễn Công Thiệp (Đường trục xã)</t>
  </si>
  <si>
    <t>Từ đường 4A đến đường 4B</t>
  </si>
  <si>
    <t>Từ đường 4B đến giáp Cầu Sông Rào</t>
  </si>
  <si>
    <t>Từ phía Đông Cầu Sông rào ra biển</t>
  </si>
  <si>
    <t>Các tuyến đường nhánh nối từ đường 4C đi ra biển có mặt cắt đường từ 3m trở lên</t>
  </si>
  <si>
    <t>Ngõ, ngách còn lại phía Đông đường 4C</t>
  </si>
  <si>
    <t>Đường Quảng Hùng 1</t>
  </si>
  <si>
    <t>Đường liên khu phố</t>
  </si>
  <si>
    <t>Từ đường 4A - hộ ông Nguyễn Như Thắng (Thôn 6)</t>
  </si>
  <si>
    <t>Từ đường Trục xã - ông Nguyễn Văn Tình (Thôn 6) - đường 4A</t>
  </si>
  <si>
    <t>39.3</t>
  </si>
  <si>
    <t>Từ đường Trục xã - phía Đông hộ ông Nguyễn Công Gia (Thôn 5)</t>
  </si>
  <si>
    <t>39.4</t>
  </si>
  <si>
    <t>Từ đường Trục xã - phía Tây hộ ông Nguyễn Công Gia (Thôn 5)</t>
  </si>
  <si>
    <t>39.5</t>
  </si>
  <si>
    <t>Từ đường Trục xã - hộ bà Phạm Thị Quyên (Thôn 5) - giáp xã Quảng Minh</t>
  </si>
  <si>
    <t>39.6</t>
  </si>
  <si>
    <t>Từ đường 4B - hộ ông Lê Vạn Nguyên (Thôn 4)</t>
  </si>
  <si>
    <t>39.7</t>
  </si>
  <si>
    <t>Từ đường 4B - hộ ông Nguyễn Văn Châu (Thôn 4)</t>
  </si>
  <si>
    <t>39.8</t>
  </si>
  <si>
    <t>Từ đường Trục xã - hộ ông Lê Doán Nguyên</t>
  </si>
  <si>
    <t>39.9</t>
  </si>
  <si>
    <t>Từ đường Trục xã - giáp đất Quốc Phòng</t>
  </si>
  <si>
    <t>Các đường còn lại trong MBQH 118, MB TĐC Thôn 2, Thôn 3</t>
  </si>
  <si>
    <t>Các đường, ngõ, ngách còn lại phía Tây đường 4C đến đường Ven Biển</t>
  </si>
  <si>
    <t>Đường quy hoạch nội bộ trong MBQH tái định cư Đồng Hạnh</t>
  </si>
  <si>
    <r>
      <t>Đường trục xã (Từ đường</t>
    </r>
    <r>
      <rPr>
        <b/>
        <sz val="13"/>
        <color rgb="FFFF0000"/>
        <rFont val="Times New Roman"/>
        <family val="1"/>
      </rPr>
      <t xml:space="preserve"> Lạc Long Quân </t>
    </r>
    <r>
      <rPr>
        <b/>
        <sz val="13"/>
        <color theme="1"/>
        <rFont val="Times New Roman"/>
        <family val="1"/>
      </rPr>
      <t>đến đường 4C - đoạn mới đầu tư)</t>
    </r>
  </si>
  <si>
    <t>MBQH khu Biệt thự Hùng Sơn</t>
  </si>
  <si>
    <t>Các lô tiếp giáp với mặt đường 4C và các lô tiếp giáp với đường trục chính (từ đường 4C đến Quảng trường biển)</t>
  </si>
  <si>
    <t>Các lô tiếp giáp đường quy hoạch (tiếp giáp mặt biển, lòng đường rộng 14m)</t>
  </si>
  <si>
    <t>Các lô tiếp giáp với đường QH (lòng đường rộng 11,5m)</t>
  </si>
  <si>
    <t>Các lô tiếp giáp với đường QH (lòng đường rộng 7m)</t>
  </si>
  <si>
    <t>Đường trong các MBQH khu dân cư, khu xen cư, khu TĐC (Trừ các MBQH đã có tên trong Bảng giá đất)</t>
  </si>
  <si>
    <t>Đường, ngõ, ngách không thuộc các vị trí trên</t>
  </si>
  <si>
    <t>MBQH khu tái định cư Đồng Hạnh (theo Quyết định số 2713/QĐ-UBND ngày 28/6/2018; Quyết định số 2810/QĐ-UBND ngày 15/6/2021 và Quyết định số 126/QĐ-UBND ngày 11/01/2022 của Chủ tịch UBND thành phố Sầm Sơn)</t>
  </si>
  <si>
    <t>Các lô TĐC còn lại thuộc MBQH (Không bao gồm các lô tiếp giáp mặt đường ven Sông Rào)</t>
  </si>
  <si>
    <t>MBQH khu tái định cư Thôn 2, Thôn 3 (theo Quyết định số 2884/QĐ- UBND ngày 06/7/2018; Quyết định số 2811/QĐ-UBND ngày 15/6/2021 của Chủ tịch UBND thành phố Sầm Sơn)</t>
  </si>
  <si>
    <t>(Từ lô CL-A:26 đến CL-A:31); (Từ lô CL-B:21 đến CL-B:28); (Từ lô CL- C:29 đến CL-C:36);(Từ lô CL-D:26 đến CL-D:29)</t>
  </si>
  <si>
    <t>Các tuyến đường thuộc Xã Quảng Đại (cũ)</t>
  </si>
  <si>
    <t>Đường liên xã (Từ đường 4B đến giáp xã Quảng Giao, huyện Quảng Xương cũ)</t>
  </si>
  <si>
    <t>Đường Ba Đình (Đường trục xã)</t>
  </si>
  <si>
    <t>Đoạn từ đường 4B đến đường 4C</t>
  </si>
  <si>
    <t>Đoạn từ đường 4C đi ra biển</t>
  </si>
  <si>
    <t>Từ hộ ông Toàn (Thôn Hòa Đông) - hộ ông Bình (Thôn Kênh Lâm)</t>
  </si>
  <si>
    <t>Từ hộ ông Vũ (Thôn Kênh Lâm) - hộ ông Tý (Thôn Kênh Lâm)</t>
  </si>
  <si>
    <t>Từ hộ ông Ban (Thôn Hòa Đông) - hộ ông Phúc (Thôn Kênh Lâm)</t>
  </si>
  <si>
    <t>Từ hộ ông Sơn (Thôn Huệ Nghiêm) - giáp MB đồng Bông, đồng Sác</t>
  </si>
  <si>
    <t>Từ nhà Triều Lý (Thôn Hòa Đông) - giáp MB Bắc 90</t>
  </si>
  <si>
    <t>52.6</t>
  </si>
  <si>
    <t>Từ hộ ông Sùng (Thôn Huệ Nghiêm) - hộ ông Hợi (Thôn Huệ Nghiêm)</t>
  </si>
  <si>
    <t>52.7</t>
  </si>
  <si>
    <t>Từ hộ ông Trấn Hữu Phương (Thôn Huệ Nghiêm) - đường 4B</t>
  </si>
  <si>
    <t>52.8</t>
  </si>
  <si>
    <t>Từ hộ ông Quyền (Thôn Hòa Đông) - hộ ông Hoàn (Thôn Kênh Lâm)</t>
  </si>
  <si>
    <t>Các tuyến đường nhánh nối từ đường 4C ra biển có MC từ 3m trở lên</t>
  </si>
  <si>
    <t>Đường nội bộ (MBQH 90, MB TĐC đồng Bông, đồng Sác)</t>
  </si>
  <si>
    <t>Đường quy hoạch nội bộ lòng đường 10,5m</t>
  </si>
  <si>
    <t>Đường quy hoạch nội bộ lòng đường 7,5m</t>
  </si>
  <si>
    <r>
      <t xml:space="preserve">Các đường, ngõ, ngách còn lại phía Tây đường 4C đến đường </t>
    </r>
    <r>
      <rPr>
        <b/>
        <sz val="13"/>
        <color rgb="FFFF0000"/>
        <rFont val="Times New Roman"/>
        <family val="1"/>
      </rPr>
      <t>Lạc Long Quân</t>
    </r>
  </si>
  <si>
    <t>MBQH khu tái định cư phía Bắc mặt bằng 90</t>
  </si>
  <si>
    <t>Đường N1 có chiều rộng lòng đường 15,0m</t>
  </si>
  <si>
    <t>Đường N7 có chiều rộng lòng đường 10,5m</t>
  </si>
  <si>
    <t>Đường N9 có chiều rộng lòng đường 7,5m</t>
  </si>
  <si>
    <t>Các tuyến đường nội bộ trong MBQH dân cư, xen cư, TĐC (trừ MB TĐC đồng Bông, đồng Sác, MB 90)</t>
  </si>
  <si>
    <r>
      <t xml:space="preserve">Đường, ngõ, ngách không thuộc các vị trí trên </t>
    </r>
    <r>
      <rPr>
        <b/>
        <sz val="13"/>
        <color rgb="FFFF0000"/>
        <rFont val="Times New Roman"/>
        <family val="1"/>
      </rPr>
      <t>(Quảng Đại cũ)</t>
    </r>
  </si>
  <si>
    <t>Các tuyến đường thuộc Xã Quảng Minh (cũ)</t>
  </si>
  <si>
    <t>Đường Hoàng Quốc Việt (Đường trục xã cũ)</t>
  </si>
  <si>
    <t>Đoạn từ đường Trịnh Kiềm đến đường Hàm Nghi (Từ đường 4A đến đường 4B)</t>
  </si>
  <si>
    <r>
      <t xml:space="preserve">Đoạn Từ đường Hàm Nghi đến đường </t>
    </r>
    <r>
      <rPr>
        <sz val="13"/>
        <color rgb="FFFF0000"/>
        <rFont val="Times New Roman"/>
        <family val="1"/>
      </rPr>
      <t xml:space="preserve">Lạc Long Quân </t>
    </r>
    <r>
      <rPr>
        <sz val="13"/>
        <color theme="1"/>
        <rFont val="Times New Roman"/>
        <family val="1"/>
      </rPr>
      <t>(Từ đường 4B đến Sông Rào)</t>
    </r>
  </si>
  <si>
    <t>MBQH Khu tái định cư Đồng Su</t>
  </si>
  <si>
    <t>Đường nội bộ quy hoạch Tuyến 01; 02</t>
  </si>
  <si>
    <t>Đường nội bộ quy hoạch Tuyến 03; 04; 05</t>
  </si>
  <si>
    <t>Các nhánh nối từ đường trục xã</t>
  </si>
  <si>
    <t>Từ Ông Nguyễn Quang Châu đến ông Dư Công Đại (Giáp Q. Vinh)</t>
  </si>
  <si>
    <t>Từ Ông Nguyễn Đức Tuyết đến Nguyễn Đức Hoạt</t>
  </si>
  <si>
    <t>Từ Ông Lê Văn Ngạc đến Hoàng Văn Nhung</t>
  </si>
  <si>
    <t>62.4</t>
  </si>
  <si>
    <t>Từ ông Chu Văn Võ đến ông Phạm Viết Loan</t>
  </si>
  <si>
    <t>62.5</t>
  </si>
  <si>
    <t>Từ Ông Vũ Văn Tùng đến ông Vũ Văn Thoa</t>
  </si>
  <si>
    <t>62.6</t>
  </si>
  <si>
    <t>Từ Ông Hoàng Văn Huệ đến Ông Lê Ngọc Lân</t>
  </si>
  <si>
    <t>62.7</t>
  </si>
  <si>
    <t>Tuyến đường từ bà Trịnh Thị Phiên (Toàn) đến Bà Lê Thị Mai (trước trường học)</t>
  </si>
  <si>
    <t>62.8</t>
  </si>
  <si>
    <t>Tuyến từ Trường Mầm Non đến ông Ngô Tiến Cảnh (Quảng Cát)</t>
  </si>
  <si>
    <t>62.9</t>
  </si>
  <si>
    <t>Từ Ông Lê Doãn Minh đến Nguyễn Trọng Chiến</t>
  </si>
  <si>
    <t>62.10</t>
  </si>
  <si>
    <t>Từ Ông Lê Đình Phấn đến ông Bùi Ngọc Biên</t>
  </si>
  <si>
    <t>62.11</t>
  </si>
  <si>
    <t>Từ Ông Nguyễn Huy Hoa đến bà Đới Thị Nga (giáp Quảng Cát)</t>
  </si>
  <si>
    <t>62.12</t>
  </si>
  <si>
    <t>Từ bà Trịnh Thị Tích đến Trường Chu Văn An</t>
  </si>
  <si>
    <t>Ngõ của đường 4B</t>
  </si>
  <si>
    <t>Từ ông Hoàng Quốc Biện đến Ông Hoàng Văn Nho</t>
  </si>
  <si>
    <t>Từ đường 4B đến nhà ông Lê Bá Thi</t>
  </si>
  <si>
    <t>Ngõ của đường 4A</t>
  </si>
  <si>
    <t>Từ Ông Đỗ Văn Khôi đến ông Nguyễn Công Thông</t>
  </si>
  <si>
    <t>Từ Bà Nguyễn Thị Siểu đến nhà Ông Lê Thế Thiện</t>
  </si>
  <si>
    <t>64.3</t>
  </si>
  <si>
    <t>Từ Nguyễn Thị Thanh Lý đến bà Lâm Thị Xuân</t>
  </si>
  <si>
    <t>64.4</t>
  </si>
  <si>
    <t>Từ ông Phạm Xuân Nhì đến ông Nguyễn Đình Thông</t>
  </si>
  <si>
    <t>64.5</t>
  </si>
  <si>
    <t>Từ Bà Đỗ Thị Thảo đến ông Đỗ Văn Khanh</t>
  </si>
  <si>
    <t>Ngõ của đường trục xã và đường Voi - Sầm Sơn</t>
  </si>
  <si>
    <t>Từ nhà ông Nguyễn Quang Văn đến nhà ông Lê Ngọc Phượng (đường Ba Voi)</t>
  </si>
  <si>
    <t>Từ nhà ông Lê Văn Tâm (đường Ba Voi) đến nhà ông Nguyễn Quang Hoàn</t>
  </si>
  <si>
    <t>65.3</t>
  </si>
  <si>
    <t>Từ nhà ông Vũ Văn Hùng đến nhà ông Nguyễn Quang Phúc (đường Ba Voi)</t>
  </si>
  <si>
    <t>65.4</t>
  </si>
  <si>
    <t>Từ nhà ông Lê Văn Tuân (Đường Ba Voi) đến nhà ông Lê Văn Tý</t>
  </si>
  <si>
    <t>65.5</t>
  </si>
  <si>
    <t>Từ nhà bà Lê Thị Hòng đến nhà ông Nguyễn Quang Trân (đường Ba Voi)</t>
  </si>
  <si>
    <t>65.6</t>
  </si>
  <si>
    <t>Từ nhà ông Nguyễn Quang Hải đến nhà ông Nguyễn Quang Tư (Đường Ba Voi)</t>
  </si>
  <si>
    <t>65.7</t>
  </si>
  <si>
    <t>Từ nhà ông Nguyễn Huy An đến đường Ba Voi</t>
  </si>
  <si>
    <t>65.8</t>
  </si>
  <si>
    <t>Từ nhà ông Nguyễn Công Thông đến đường Ba Voi</t>
  </si>
  <si>
    <t>65.9</t>
  </si>
  <si>
    <t>Từ nhà ông Nguyễn Đình Tùng đến nhà ông Lê Thế Sơn</t>
  </si>
  <si>
    <t>65.10</t>
  </si>
  <si>
    <t>Từ nhà ông Phạm Ngọc Quý đến nhà ông Nguyễn Quang Lân</t>
  </si>
  <si>
    <t>Các tuyến đường QH trong khu dân cư, khu xen cư, khu TĐC (Trừ các MBQH đã có tên trong Bảng giá đất)</t>
  </si>
  <si>
    <r>
      <t xml:space="preserve">Đường, ngõ, ngách không thuộc các vị trí trên </t>
    </r>
    <r>
      <rPr>
        <b/>
        <sz val="13"/>
        <color rgb="FFFF0000"/>
        <rFont val="Times New Roman"/>
        <family val="1"/>
      </rPr>
      <t>(Quảng Minh cũ)</t>
    </r>
  </si>
  <si>
    <t>MBQH khu tái định cư Đồng Su (theo Quyết định số 3213/QĐ-UBND ngày 27/7/2018 của Chủ tịch UBND thành phố Sầm Sơn)</t>
  </si>
  <si>
    <t>68.1</t>
  </si>
  <si>
    <t>Đường QH nối từ đường Voi - Sầm Sơn đi vào (tuyến Nam Bắc số 01, 02)</t>
  </si>
  <si>
    <t>68.2</t>
  </si>
  <si>
    <t>Các tuyến đường thuộc Xã Quảng Giao, huyện Quảng Xương (cũ)</t>
  </si>
  <si>
    <t>Các đường trong xã</t>
  </si>
  <si>
    <t>69.1</t>
  </si>
  <si>
    <t>Đoạn từ thôn 1 Quảng Giao (giáp Quảng Hùng) đi qua UBND xã Quảng Giao</t>
  </si>
  <si>
    <t>69.2</t>
  </si>
  <si>
    <t>Đường Quảng Giao đi Quảng Đại: Từ giáp đường 4A (xã Quảng Giao) đến hết địa phận xã Quảng Giao</t>
  </si>
  <si>
    <t>69.3</t>
  </si>
  <si>
    <t>Đường thôn 7 đi thôn 9</t>
  </si>
  <si>
    <t>69.4</t>
  </si>
  <si>
    <t>Đường liên thôn từ đường 4A đi qua thôn 9</t>
  </si>
  <si>
    <t>69.5</t>
  </si>
  <si>
    <t>Đường thôn 9 đi Quảng Hải</t>
  </si>
  <si>
    <t>69.6</t>
  </si>
  <si>
    <t>Đường 4A đi Quảng Hải</t>
  </si>
  <si>
    <t>69.7</t>
  </si>
  <si>
    <t>Đường Giao - Hùng (Đường nối từ đường 4A đi qua UBND xã Quảng Hùng, đoạn qua địa phận xã Quảng Giao</t>
  </si>
  <si>
    <t>69.8</t>
  </si>
  <si>
    <t>Đường thôn từ Tỉnh lộ 511 đi thôn 8</t>
  </si>
  <si>
    <t>69.9</t>
  </si>
  <si>
    <t>Đường ngõ Ô Trung t7 đi ông Bản thôn 9</t>
  </si>
  <si>
    <t>69.10</t>
  </si>
  <si>
    <t>Đường ông Văn thôn 9 đi ông Vũ Thôn 9</t>
  </si>
  <si>
    <t>69.11</t>
  </si>
  <si>
    <t>Từ bà Pháo thôn 9 đến đường Giao Hải</t>
  </si>
  <si>
    <t>69.12</t>
  </si>
  <si>
    <t>Đường từ giáp Giao Đại đi Cồn Lũy Thôn 5</t>
  </si>
  <si>
    <t>69.13</t>
  </si>
  <si>
    <t>Đường từ ông Thống thôn 5 đi nhà văn hóa thôn đến tiếp giáp đường Giao Đại</t>
  </si>
  <si>
    <t>69.14</t>
  </si>
  <si>
    <t>Anh Thức đi Ông Hiếu thôn Việt Trung</t>
  </si>
  <si>
    <t>69.15</t>
  </si>
  <si>
    <t>Đường anh Đức Minh đi ô Tiến thôn VT</t>
  </si>
  <si>
    <t>69.16</t>
  </si>
  <si>
    <t>Bà Đệ đi ông Hóa thôn Việt trung</t>
  </si>
  <si>
    <t>69.17</t>
  </si>
  <si>
    <t>Ông Đào đi ông Hùng thôn 4</t>
  </si>
  <si>
    <t>69.18</t>
  </si>
  <si>
    <t>Đường ô Xớn đi Giao Đại</t>
  </si>
  <si>
    <t>69.19</t>
  </si>
  <si>
    <t>Đường 4A đi qua NVH thôn 4 đi ông Hùng thôn 4</t>
  </si>
  <si>
    <t>69.20</t>
  </si>
  <si>
    <t>Đường 4A đi Bùi Tây</t>
  </si>
  <si>
    <t>69.21</t>
  </si>
  <si>
    <t>Tây trường Mần non đi Anh Tuyến thôn 7</t>
  </si>
  <si>
    <t>69.22</t>
  </si>
  <si>
    <t>MBQH kèm theo Quyết định số 3210/QĐ-UBND ngày 9/8/2019</t>
  </si>
  <si>
    <t>69.22.1</t>
  </si>
  <si>
    <t>Từ lô DC-A: 01 TBĐ số 6 đến lô DC-A: 21 TBĐ số 6</t>
  </si>
  <si>
    <t>69.22.2</t>
  </si>
  <si>
    <t>Từ lô DC-B: 01 TBĐ số 6 đến lô DC-B: 36 TBĐ số 6</t>
  </si>
  <si>
    <t>69.22.3</t>
  </si>
  <si>
    <t>Từ lô DC-A: 22 TBĐ số 6 đến lô DC-A:42 TBĐ số 6</t>
  </si>
  <si>
    <t>69.22.4</t>
  </si>
  <si>
    <t>Từ lô DC-B: 37 TBĐ số 6 đến lô DC-B: 72 TBĐ số 6</t>
  </si>
  <si>
    <t>69.22.5</t>
  </si>
  <si>
    <t>Từ lô DC-E: 01 TBĐ số 6 đến lô DC-E: 21 TBĐ số 6</t>
  </si>
  <si>
    <t>69.22.6</t>
  </si>
  <si>
    <t>Từ lô DC-D: 01 TBĐ số 6 đến lô DC-D: 17 TBĐ số 6</t>
  </si>
  <si>
    <t>69.22.7</t>
  </si>
  <si>
    <t>Từ lô DC-C: 01 TBĐ số 6 đến lô DC-C: 15 TBĐ số 6</t>
  </si>
  <si>
    <t>MBQH 59/UBND-TNMT</t>
  </si>
  <si>
    <t>Từ lô 01 đến lô 59</t>
  </si>
  <si>
    <t>Đường, ngõ, ngách không thuộc các vị trí trên (Quảng Giao cũ)</t>
  </si>
  <si>
    <t>10. PHƯỜNG BỈM SƠN</t>
  </si>
  <si>
    <t>GIÁ ĐẤT TẠI CÁC PHƯỜNG, XÃ</t>
  </si>
  <si>
    <t>PHƯỜNG BA ĐÌNH</t>
  </si>
  <si>
    <t>Đường Trần Phú</t>
  </si>
  <si>
    <t>Đoạn từ cầu Đo Đạc đến đường Nguyễn Đức Cảnh</t>
  </si>
  <si>
    <t>Đoạn từ đường Nguyễn Đức Cảnh đến đường Chu Văn An</t>
  </si>
  <si>
    <t>Đoạn từ ngã 3 đường Chu Văn An đến ngã 3 đường Bùi Thị Xuân</t>
  </si>
  <si>
    <t>1.1.4</t>
  </si>
  <si>
    <t>Đoạn từ phía Tây đường Bùi Thị Xuân đến cầu Cổ Đam</t>
  </si>
  <si>
    <t>Đường Tôn Thất Thuyết</t>
  </si>
  <si>
    <t>1.2.1</t>
  </si>
  <si>
    <t>Đoạn từ đường Trần Phú đến thửa 6 tờ 150 ( ông Đằng Lan), khu phố 5</t>
  </si>
  <si>
    <t>1.2.2</t>
  </si>
  <si>
    <t>Đoạn từ phía Bắc ông Đằng Lan đến ngã ba Văn phòng Công ty Đông Phương Hồng</t>
  </si>
  <si>
    <t>1.2.3</t>
  </si>
  <si>
    <t>Đoạn từ ngã ba Văn phòng Công ty Đông Phương Hồng đến đường Trần Hưng Đạo, khu phố 7, 8</t>
  </si>
  <si>
    <t>Đường Nguyễn Đức Cảnh</t>
  </si>
  <si>
    <t>1.3.1</t>
  </si>
  <si>
    <t>Đoạn từ đường Trần Phú đến hết Khu biệt thự Tây đường Nguyễn Đức Cảnh</t>
  </si>
  <si>
    <t>1.3.2</t>
  </si>
  <si>
    <t>Đoạn từ đường phía Bắc khu biệt thự Tây Nguyễn Đức Cảnh đến ngã ba đường đi Văn phòng mỏ sét Nhà máy xi măng Bỉm Sơn, khu phố 4</t>
  </si>
  <si>
    <t>1.3.3</t>
  </si>
  <si>
    <t>Đoạn từ ngã ba đường đi Văn phòng Mỏ sét Nhà máy xi măng Bỉm Sơn đến đường Trần Hưng Đạo, khu phố 7</t>
  </si>
  <si>
    <t>1.4.1</t>
  </si>
  <si>
    <t>Phố Lê Chân từ sau lô 1 đường Trần Phú đến khu dân cư phía Tây đường Lê Chân, tổ dân phố 3.</t>
  </si>
  <si>
    <t>Nhánh rẽ phố Lê Chân: Từ sau lô 1 Phố Lê Chân về phía Tây đến giáp suối Đo Đạc, tổ dân phố 3</t>
  </si>
  <si>
    <t>Phố Lê Hữu Lập: Từ đường Nguyễn Đức Cảnh đến phố Lê Đình Chinh</t>
  </si>
  <si>
    <t>Phố Tống Duy Tân</t>
  </si>
  <si>
    <t>1.7.1</t>
  </si>
  <si>
    <t>Đoạn từ sau lô 1 đường Trần Phú đến đường Hồ Xuân Hương, khu phố 3</t>
  </si>
  <si>
    <t>1.7.2</t>
  </si>
  <si>
    <t>Các ngõ còn lại nối với phố Tống Duy Tân, khu phố 3</t>
  </si>
  <si>
    <t>1.8.1</t>
  </si>
  <si>
    <t>Từ phố Tống Duy Tân về phía Đông đến hết khu dân cư Khu phô 6</t>
  </si>
  <si>
    <t>1.8.2</t>
  </si>
  <si>
    <t>Các ngõ còn lại nối với đường Hồ Xuân Hương</t>
  </si>
  <si>
    <t>Phố Cao Thắng: từ đường Trần Phú phường Ba Đình đến phố Đặng Việt Châu, khu phố 3.</t>
  </si>
  <si>
    <t>Ngõ nối với Phố Cao Thắng: từ thửa 12, 40 tờ bản đồ 157 về phía Tây đến hết khu dân cư, Khu phố 3</t>
  </si>
  <si>
    <t>Ngõ nối với Phố Cao Thắng: từ Phố Cao Thắng về phía Đông đến hết khu dân cư (thửa số 82, 84 tờ bản đồ số 157), khu phố 3</t>
  </si>
  <si>
    <t>1.12</t>
  </si>
  <si>
    <t>Ngõ cạnh số nhà 119 nối với đường Trần Phú: Từ đường Trần Phú đến hết khu dân cư (thửa 54 tờ bản đồ số 157), khu phố 3</t>
  </si>
  <si>
    <t>1.13</t>
  </si>
  <si>
    <t>Phố Hoàng Hoa Thám: từ đường Trần Phú đến phố Đào Duy Từ, khu phố 2</t>
  </si>
  <si>
    <t>1.14</t>
  </si>
  <si>
    <t>Phố Tô Hiệu</t>
  </si>
  <si>
    <t>1.14.1</t>
  </si>
  <si>
    <t>Đường khu dân cư: Từ đường Tô Hiệu (đi giữa lô 4 và lô 5 khu dân cư) đến đường Đào Duy Từ, khu phố 2</t>
  </si>
  <si>
    <t>1.14.2</t>
  </si>
  <si>
    <t>Đường Tô Hiệu: Từ ngã 3 đường Hoàng Hoa Thám (giữa lô 2 và lô 3 khu dân cư) đến đường Đào Duy Từ, khu phố 2</t>
  </si>
  <si>
    <t>1.15</t>
  </si>
  <si>
    <t>Phố Đào Duy Từ</t>
  </si>
  <si>
    <t>1.15.1</t>
  </si>
  <si>
    <t>Đoạn từ Phố Hoàng Hoa Thám về phía Đông đến hết khu dân cư, khu phố 2</t>
  </si>
  <si>
    <t>1.15.2</t>
  </si>
  <si>
    <t>Đoạn từ Phố Hoàng Hoa Thám về phía Tây đến giáp suối Đo Đạc, khu phố 2</t>
  </si>
  <si>
    <t>1.16</t>
  </si>
  <si>
    <t>Đường Trần Hữu Duyệt: Đoạn Từ đường Đào Duy Từ về phía Bắc (thửa 02 tờ bản đồ 119) đến hết khu dân cư (bà Nghiệm), khu phố 2.</t>
  </si>
  <si>
    <t>1.17</t>
  </si>
  <si>
    <t>Phố Phan Bội Châu</t>
  </si>
  <si>
    <t>1.18</t>
  </si>
  <si>
    <t>Phố Lương Thế Vinh: Từ đường Trần Phú đến phố Phan Bội Châu, khu phố 3,4</t>
  </si>
  <si>
    <t>1.19</t>
  </si>
  <si>
    <t>Các đường khu dân cư Bắc Công ty Cổ phần cơ giới và xây lắp số 15 nối từ đường Nguyễn Đức Cảnh đến Phố Lương Thế Vinh</t>
  </si>
  <si>
    <t>1.20</t>
  </si>
  <si>
    <t>Phố Đỗ Nhuận: đoạn từ đường Nguyễn Đức Cảnh về phía Tây qua trường Mầm Non Ba Đình đến hết khu dân cư</t>
  </si>
  <si>
    <t>1.21</t>
  </si>
  <si>
    <t>Phố Văn Cao, Phố Đinh Lễ và Các đường còn lại khu dân cư Bắc cơ giới 15, khu dân cư Bắc Phan Bội Châu và Khu biệt thự Tây Nguyễn Đức Cảnh, khu phố 3, khu phố 4.</t>
  </si>
  <si>
    <t>1.22</t>
  </si>
  <si>
    <t>Đường khu dân cư Nam đường Trần Phú Ba Đình</t>
  </si>
  <si>
    <t>1.22.1</t>
  </si>
  <si>
    <t>Từ đường Trần Phú đến giáp Cầu Tam Điệp mới (trục đường chính 42m)</t>
  </si>
  <si>
    <t>1.22.2</t>
  </si>
  <si>
    <t>Các tuyến đường khu dân cư Nam Trần Phú nối với trục đường chính Quy hoạch 42,0m; khu phố 3, 4</t>
  </si>
  <si>
    <t>1.22.3</t>
  </si>
  <si>
    <t>Các tuyến đường khu dân cư còn lại</t>
  </si>
  <si>
    <t>1.23</t>
  </si>
  <si>
    <t>Phố Lê Đình Chinh</t>
  </si>
  <si>
    <t>1.23.1</t>
  </si>
  <si>
    <t>Đoạn từ đường Trần Phú đến thửa 12 tờ bản đồ số 159, khu phố 4</t>
  </si>
  <si>
    <t>1.23.2</t>
  </si>
  <si>
    <t>Đoạn từ thửa 11 tờ bản đồ số 159 đến đường Nguyễn Đức Cảnh, khu phố 4</t>
  </si>
  <si>
    <t>1.24</t>
  </si>
  <si>
    <t>Đường khu dân cư: Từ Phố Lê Đình Chinh về phía Tây (qua nhà Văn Hoá khu phố 4) đến đường Nguyễn Đức Cảnh, khu phố 4</t>
  </si>
  <si>
    <t>1.25</t>
  </si>
  <si>
    <t>Phố Ngô Quyền: Từ đường Trần Phú đến Trung tâm bồi dưỡng chính trị thị xã, khu phố 5</t>
  </si>
  <si>
    <t>1.26</t>
  </si>
  <si>
    <t>Phố Chu Văn An : Từ sau lô 1 đường Trần Phú đến đường Hồ Xuân Hương, khu phố 5</t>
  </si>
  <si>
    <t>1.27</t>
  </si>
  <si>
    <t>Đường phía Tây tường rào trụ sở UBND thị xã: Từ đường Trần Phú đến hết khu dân cư, khu phố 3</t>
  </si>
  <si>
    <t>1.28</t>
  </si>
  <si>
    <t>Ngõ vào hộ gia đình ông Trọng (từ thửa 98, tờ 
bản đồ 147), Tổ dân phố số 3</t>
  </si>
  <si>
    <t>1.29</t>
  </si>
  <si>
    <t>Phố Nguyễn Bá Ngọc: Từ phố Chu Văn An đến phố Nguyễn Văn Trỗi, khu phố 5</t>
  </si>
  <si>
    <t>1.30</t>
  </si>
  <si>
    <t>Phố Lê Văn Hưu: từ đường Trần Phú đến phố Nguyễn Bá Ngọc, khu phố 5</t>
  </si>
  <si>
    <t>1.31</t>
  </si>
  <si>
    <t>Phố Trần Xuân Soạn</t>
  </si>
  <si>
    <t>1.32.1</t>
  </si>
  <si>
    <t>Đoạn từ đường Trần Phú đến Phố Nguyễn Bá Ngọc, khu phố 5</t>
  </si>
  <si>
    <t>1.32.2</t>
  </si>
  <si>
    <t>Đoạn từ đường Nguyễn Bá Ngọc đến Phố Mạc Đĩnh Chi, khu phố 5</t>
  </si>
  <si>
    <t>1.33</t>
  </si>
  <si>
    <t>Phố Bùi Thị Xuân</t>
  </si>
  <si>
    <t>1.33.1</t>
  </si>
  <si>
    <t>Đoạn từ thửa số 45, 80, tờ bản đồ số 166 đến Phố Mạc Đĩnh Chi, khu phố 5</t>
  </si>
  <si>
    <t>1.33.2</t>
  </si>
  <si>
    <t>Đoạn từ thửa số 45, 80 tờ bản đồ số 166 đến đường Mạc Đĩnh Chi, khu phố 5</t>
  </si>
  <si>
    <t>1.34</t>
  </si>
  <si>
    <t>Phố Mạc Đĩnh Chi: từ phố Trần Nguyên Đán đến phố Bùi Thị Xuân, khu phố 5</t>
  </si>
  <si>
    <t>1.35</t>
  </si>
  <si>
    <t>Ngõ vào hộ ông Hùng, bà Tiện (thửa 189, tờ 
bản đồ số 165), Tổ dân phố số 5.</t>
  </si>
  <si>
    <t>1.36</t>
  </si>
  <si>
    <t>Phố Nguyễn Văn Trỗi : Đoạn từ đường Trần Phú đến thửa số 3 tờ bản đồ số 168, khu phố 5, 6</t>
  </si>
  <si>
    <t>1.37</t>
  </si>
  <si>
    <t>Đường khu dân cư ao Lắp máy: Từ thửa 81, tờ bản đồ số 165 về phía Nam đến Phố Mạc Đĩnh Chi, khu phố 5</t>
  </si>
  <si>
    <t>1.38</t>
  </si>
  <si>
    <t>Phố Lương Đắc Bằng: từ phố Nguyễn Bá Ngọc đến phố Mạc Đĩnh Chi, khu phố 5</t>
  </si>
  <si>
    <t>1.39</t>
  </si>
  <si>
    <t>Các đường nội khu dân cư Nam trường Tiểu học Ba Đình (Khu dân cư mới), khu phố 5</t>
  </si>
  <si>
    <t>1.40</t>
  </si>
  <si>
    <t>Phố Trần Nguyên Đán: Từ phố Chu Văn An đến đường Hồ Xuân Hương, khu phố 5</t>
  </si>
  <si>
    <t>1.41</t>
  </si>
  <si>
    <t>Đường khu dân cư: Từ Phố Chu Văn An về phía Tây đến thửa số 39 tờ bản đồ số 164 (ông Cát), khu phố 5</t>
  </si>
  <si>
    <t>1.42</t>
  </si>
  <si>
    <t>Đường khu dân cư (sau Toà án Thị xã): Từ Phố Trần Xuân Soạn đến Phố Lê Văn Hưu, khu phố 5</t>
  </si>
  <si>
    <t>1.43</t>
  </si>
  <si>
    <t>Nhánh rẽ Phố Nguyễn Văn Trỗi: Từ Phố Nguyễn Văn Trỗi về phía Đông đến thửa số 13, tờ bản đồ số 169, khu phố 6</t>
  </si>
  <si>
    <t>1.44</t>
  </si>
  <si>
    <t>Nhánh rẽ phố Nguyễn Văn Trỗi: Từ phố Nguyễn Văn Trỗi về phía Đông đến thửa số 37, tờ bản đồ số 169, khu phố 6</t>
  </si>
  <si>
    <t>1.45</t>
  </si>
  <si>
    <t>Ngõ vào hộ ông Quý (thửa 39, 40 tờ bản đồ số 
169), Tổ dân phố số 6</t>
  </si>
  <si>
    <t>1.46</t>
  </si>
  <si>
    <t>Ngõ vào hộ ông Trường(thửa 44 tờ bản đồ số 
169), Tổ dân phố số 6</t>
  </si>
  <si>
    <t>1.47</t>
  </si>
  <si>
    <t>Phố Lê Văn Tám: Từ đường Trần Phú đến phố Đinh Công Tráng, khu phố 6</t>
  </si>
  <si>
    <t>1.48</t>
  </si>
  <si>
    <t>Phố Đinh Công Tráng: Từ phố Lê Văn Tám đến hết đường (giáp suối) khu phố 6</t>
  </si>
  <si>
    <t>1.49</t>
  </si>
  <si>
    <t>Phố Nguyễn Viết Xuân: Đoạn từ đường Trần Phú đến hết khu dân cư, khu phố 6</t>
  </si>
  <si>
    <t>1.50</t>
  </si>
  <si>
    <t>Phố Lê Chí Trực</t>
  </si>
  <si>
    <t>1.50.1</t>
  </si>
  <si>
    <t>Đoạn từ đường Trần Phú đến thửa số 168 tờ bản đồ số 166, khu phố 6</t>
  </si>
  <si>
    <t>1.50.2</t>
  </si>
  <si>
    <t>Đoạn từ thửa số 01 đến thửa số 85, 126 tờ bản đồ số 169, khu phố 6</t>
  </si>
  <si>
    <t>1.51</t>
  </si>
  <si>
    <t>Nhánh rẽ phố Lê Chí Trực: Từ thửa số 19 đến thửa số 211, tờ bản đồ số 169, khu phố 6</t>
  </si>
  <si>
    <t>1.52</t>
  </si>
  <si>
    <t>Phố Trần Quang Diệu: Đoạn từ thửa số 159 đến thửa số 213 tờ bản đồ số 169, khu phố 6.</t>
  </si>
  <si>
    <t>1.53</t>
  </si>
  <si>
    <t>Nhánh rẽ Phố Lê Chí Trực: Từ thửa số 49 tờ bản đồ số 169 về phía Đông đến thửa 4, tờ bản đồ 170, khu phố 6</t>
  </si>
  <si>
    <t>1.54</t>
  </si>
  <si>
    <t>Nhánh rẽ Phố Lê Chí Trực: Từ thửa số 125 về phía Đông đến thửa số 117, tờ bản đồ số 169, khu phố 6</t>
  </si>
  <si>
    <t>1.55</t>
  </si>
  <si>
    <t>Nhánh rẽ Phố Lê Chí Trực: Từ thửa số 181 đến thửa số 231 tờ bản đồ số 169, khu phố 6</t>
  </si>
  <si>
    <t>1.56</t>
  </si>
  <si>
    <t>Đường Trần Hưng Đạo: Đoạn từ đường sắt vào NM xi măng Bỉm Sơn đến giáp địa giới hành chính phường Lam Sơn</t>
  </si>
  <si>
    <t>1.57</t>
  </si>
  <si>
    <t>Đường Phạm Hùng: Đoạn từ đường Trần Hưng Đạo đến cổng 6 Nhà máy xi măng Bỉm Sơn, khu phố 7</t>
  </si>
  <si>
    <t>1.58</t>
  </si>
  <si>
    <t>Phố Lê Huy Toán: từ đường Tôn Thất Thuyết về phía Tây đến đường Nguyễn Đức Cảnh, khu phố 8</t>
  </si>
  <si>
    <t>1.59</t>
  </si>
  <si>
    <t>Đường Phạm Hùng: Đoạn Từ cổng 1 Nhà máy XM Bỉm Sơn về phía Đông qua Cổng Công ty CP Bao bì Bỉm Sơn đến Cổng 3 Nhà máy XM Bỉm Sơn, khu phố 7, 11.</t>
  </si>
  <si>
    <t>1.60</t>
  </si>
  <si>
    <t>Đường nối Trần Hưng Đạo: Từ đường Trần Hưng Đạo (đường đi qua Đồn CA 800 cũ) đến đường phía Nam NMXM Bỉm Sơn, khu phố 7, 11</t>
  </si>
  <si>
    <t>1.61</t>
  </si>
  <si>
    <t>Đường Phạm Hùng: Đoạn Từ Cổng 3 Nhà máy xi măng Bỉm Sơn đến Ngã 3 đường Lê Lợi, khu phố 9.</t>
  </si>
  <si>
    <t>1.62</t>
  </si>
  <si>
    <t>Phố Nguyễn Phúc Lan: Từ đường Trần Hưng Đạo đến Trạm bơm nước CTXM, khu phố 11.</t>
  </si>
  <si>
    <t>1.63</t>
  </si>
  <si>
    <t>Đường nối Trần Hưng Đạo: Từ giáp đường Trần Hưng Đạo đến hết Trạm bơm nước CTXM cũ (Trạm bơm 54), khu phố 8</t>
  </si>
  <si>
    <t>1.64</t>
  </si>
  <si>
    <t>Đường khu dân cư Khu phố 10: Từ đường Lý Nhân Tông đến giáp khu dân cư khu phố 10 (Ngã ba nhà ông Chỉ)</t>
  </si>
  <si>
    <t>1.65</t>
  </si>
  <si>
    <t>Đường khu dân cư Khu phố 10: Từ nhà ông Lương đến hết khu dân cư khu phố 10, khu dân cư về phía Đông (nhà ông Chân)</t>
  </si>
  <si>
    <t>1.66</t>
  </si>
  <si>
    <t>Đường khu dân cư Khu phố 10: Từ nhà ông Thủy đến hết khu dân cư khu phố 10, về phía Tây (đến nhà Hộ Phúc khu phố 10).</t>
  </si>
  <si>
    <t>1.67</t>
  </si>
  <si>
    <t>Phố Nguyễn Văn Huệ: Từ thửa đất số 21, tờ bản đồ số 146 về phía Bắc đến hết khu dân cư (thửa đất số 6, tờ bản đồ số 146)</t>
  </si>
  <si>
    <t>1.68</t>
  </si>
  <si>
    <t>Đường Lê Thanh Nghị: Từ đường Phạm Hùng đi qua Trường Cao đẳng nghề LILAMA đến đường sắt vào Ga Công nghiệp Bỉm Sơn, khu phố 7</t>
  </si>
  <si>
    <t>1.69</t>
  </si>
  <si>
    <t>Các đường, ngõ khu dân cư còn lại khu phố 7, 8, 9, 11</t>
  </si>
  <si>
    <t>1.70</t>
  </si>
  <si>
    <t>Đường dân cư mới: đoạn từ thửa 29 đến thửa 33 tờ bản đồ số 160 ( phía sau Siêu thị Tiến Chung)</t>
  </si>
  <si>
    <t>1.71</t>
  </si>
  <si>
    <t>Phố Trần Quang Diệu: đoạn từ Khu khu xen cư phía Đông đường Lê Chí Trực đến đường Trần Phú</t>
  </si>
  <si>
    <t>1.72</t>
  </si>
  <si>
    <t>Nhánh rẽ Phố Đinh Công Tráng: Từ thửa 18 tờ bản đồ 161 về phía Nam đến hết khu dân cư, khu phố 6</t>
  </si>
  <si>
    <t>1.73</t>
  </si>
  <si>
    <t>Nhánh rẽ phố Đinh Công Tráng: Từ thửa 25 tờ bản đồ 161 về phía Nam đến hết khu dân cư, khu phố 6</t>
  </si>
  <si>
    <t>1.74</t>
  </si>
  <si>
    <t>Khu dân cư Nam khu phố 6, phường Ba Đình</t>
  </si>
  <si>
    <t>1.74.1</t>
  </si>
  <si>
    <t>Đoạn nối từ Phố Mạc Đĩnh Chi đến đường Hồ Xuân Hương</t>
  </si>
  <si>
    <t>1.74.2</t>
  </si>
  <si>
    <t>Đoạn nối từ Phố Nguyễn Văn Trỗi đến đường Hồ Xuân Hương</t>
  </si>
  <si>
    <t>1.74.3</t>
  </si>
  <si>
    <t>Đoạn nối từ Phố Lê Chí Trực đến đường Hồ Xuân Hương</t>
  </si>
  <si>
    <t>1.74.4</t>
  </si>
  <si>
    <t>Các đường còn lại trong khu dân cư</t>
  </si>
  <si>
    <t>1.75</t>
  </si>
  <si>
    <t>Nhánh rẽ nối đường Trần Hưng Đạo: Từ thửa 146 tờ 141 về phía Nam đến hết khu dân cư, khu phố 11</t>
  </si>
  <si>
    <t>1.76</t>
  </si>
  <si>
    <t>Phố Nguyễn Phúc Khoát: Từ thửa 77 tờ 141 về phía Nam (qua nhà VH Khu phố 9) đến hết khu dân cư, khu phố 9</t>
  </si>
  <si>
    <t>1.77</t>
  </si>
  <si>
    <t>Nhánh rẽ nối đường Trần Hưng Đạo: Từ thửa 37 tờ 141 về phía Nam đến hết khu dân cư, khu phố 11</t>
  </si>
  <si>
    <t>1.78</t>
  </si>
  <si>
    <t>Nhánh rẽ nối đường Trần Hưng Đạo: Từ thửa 22 tờ 141 về phía Bắc đến hết khu dân cư, khu phố 11</t>
  </si>
  <si>
    <t>1.79</t>
  </si>
  <si>
    <t>Đường Lý Nhân Tông.</t>
  </si>
  <si>
    <t>1.79.1</t>
  </si>
  <si>
    <t>Đoạn từ giáp địa giới hành chính phường Bắc Sơn đến Cổng 7 Nhà máy xi măng Bỉm Sơn</t>
  </si>
  <si>
    <t>1.79.2</t>
  </si>
  <si>
    <t>Đoạn còn lại đến hết địa giới hành chính phường Ba Đình</t>
  </si>
  <si>
    <t>1.80</t>
  </si>
  <si>
    <t>Đường Khu dân mới khu xen cư Bắc khu phố 2 phường Ba Đình</t>
  </si>
  <si>
    <t>1.80.1</t>
  </si>
  <si>
    <t>Đoạn đường quy hoạch 18.5m: Đoạn từ phố Đào Duy Từ về phía Bắc đến phố Đỗ Nhuận</t>
  </si>
  <si>
    <t>1.80.2</t>
  </si>
  <si>
    <t>Các đoạn đường quy hoạch 13.5m: Nối từ phố Đào Duy Từ về phía Bắc đến phố Đỗ Nhuận (đường phía bắc Trường Mầm non Ba Đình).</t>
  </si>
  <si>
    <t>1.81</t>
  </si>
  <si>
    <t>Các ngõ còn lại nối đường Trần Phú</t>
  </si>
  <si>
    <t>1.82</t>
  </si>
  <si>
    <t>Ngõ vào hộ ông Lam, hộ bà Chung (khu phố 2)</t>
  </si>
  <si>
    <t>1.83</t>
  </si>
  <si>
    <t>Ngõ vào hộ bà Lan, bà Thảo, Khu phố 6</t>
  </si>
  <si>
    <t>1.84</t>
  </si>
  <si>
    <t>Ngõ vào Khu dân cư mua nhà thanh lý của Công ty Xây dựng số 5 (từ thửa 26, tờ 169 đến thửa 32, tờ 169), Khu phố 6</t>
  </si>
  <si>
    <t>1.85</t>
  </si>
  <si>
    <t>Ngõ nối đường Tôn Thất Thuyết: từ sau lô 1 đường Tôn Thất Thuyết đến thửa đất số 116 tờ bản đồ số 139; Khu phố 8</t>
  </si>
  <si>
    <t>1.86</t>
  </si>
  <si>
    <t>Các, đường ngõ còn lại thuộc Khu phố 10</t>
  </si>
  <si>
    <t>1.87</t>
  </si>
  <si>
    <t>ngõ nối đường Tôn Thất Thuyết: Sau lô một đường Tôn Thất Thuyết đến thửa đất số 07, tờ bản đồ số 150 Bản đồ địa chính phường Ba Đình năm 2011, khu phố 5.</t>
  </si>
  <si>
    <t>1.88</t>
  </si>
  <si>
    <t>ngõ nối đường Tôn Thất Thuyết: Sau lô một đường Tôn Thất Thuyết đến thửa đất số 85, tờ bản đồ số 138; Sau lô một đường Tôn Thất Thuyết đến thửa đất số 86, 87, tờ bản đồ số 138 Bản đồ địa chính phường Ba Đình năm 2011 khu phố 8.</t>
  </si>
  <si>
    <t>1.89</t>
  </si>
  <si>
    <t>ngõ nối đường Nguyễn Đức Cảnh: Từ thửa 2, 9 tờ bản đồ số 122 đến thửa đất số 27 tờ bản đồ số 123; Từ thửa 19 tờ bản đồ số 111 đến thửa đất số 30, 37, 38, 39, 51, 56 tờ bản đồ số 124; Từ thửa 15 tờ bản đồ số 111 đến thửa đất số 12 tờ bản đồ số 124; Từ thửa 140 tờ bản đồ số 112 đến thửa đất số 13 tờ bản đồ số 124 Bản đồ địa chính phường Ba Đình năm 2011, khu phố 8.</t>
  </si>
  <si>
    <t>1.90</t>
  </si>
  <si>
    <t>ngõ nối đường Phạm Hùng: Từ thửa 11 tờ bản đồ số 113 đến thửa đất số 33 tờ bản đồ số 104 Bản đồ địa chính phường Ba Đình năm 2011, khu phố 7</t>
  </si>
  <si>
    <t>1.91</t>
  </si>
  <si>
    <t>ngõ nối đường Phạm Hùng: Từ sau lô một đường Phạm Hùng từ thửa 39 tờ bản đồ số 104 Bản đồ địa chính phường Ba Đình năm 2011, khu phố 7</t>
  </si>
  <si>
    <t>1.92</t>
  </si>
  <si>
    <t>ngõ nối đường Trần Hưng Đạo: Từ thửa 85, 112 tờ bản đồ số 112 về phía đông đến hết thửa đất số 114, ,tờ bản đồ số 113, khu phố 7</t>
  </si>
  <si>
    <t>1.93</t>
  </si>
  <si>
    <t>ngõ nối đường Lê Thanh Nghị: Từ thửa 22, 30 tờ bản đồ số 99 về phía Bắc đến hết khu dân cư, khu phố 7</t>
  </si>
  <si>
    <t>1.94</t>
  </si>
  <si>
    <t>ngõ nối đường Trần Hưng Đạo: Từ thửa 114, 115 tờ bản đồ số 126 về phía Bắc đến thửa đất số 82, tờ bản đồ số 126 Bản đồ địa chính phường Ba Đình năm 2011 khu phố 11</t>
  </si>
  <si>
    <t>1.95</t>
  </si>
  <si>
    <t>ngõ nối đường Trần Hưng Đạo: Từ thửa 7 tờ bản đồ số 124 về phía Nam đến thửa đất số 8, ,tờ bản đồ số 124 Bản đồ địa chính phường Ba Đình năm 2011 khu phố 8</t>
  </si>
  <si>
    <t>1.96</t>
  </si>
  <si>
    <t>ngõ nối đường Trần Hưng Đạo: Từ thửa 126 tờ bản đồ số 112 về phía Đông đến thửa đất số 110, tờ bản đồ số 113, Từ thửa 131 tờ bản đồ số 113 về phía Đông đến thửa đất số 121 Bản đồ địa chính phường Ba Đình năm 2011, khu phố 7,8</t>
  </si>
  <si>
    <t>1.97</t>
  </si>
  <si>
    <t>ngõ nối phố Nguyễn Phúc Nguyên: Từ thửa 44, tờ bản đồ số 138 về phía Tây đến thửa đất số 67, tờ bản đồ số 138; Từ thửa 40, 41, tờ bản đồ số 139 về phía Đông đến thửa đất số 45, tờ bản đồ số 139; Từ thửa 110, 114, tờ bản đồ số 139 về phía Tây đến thửa đất số 9, tờ bản đồ số 153; Từ thửa 101, 118, tờ bản đồ số 139 về phía Đông đến thửa đất số 73, tờ bản đồ số 139 Bản đồ địa chính phường Ba Đình năm 2011, khu phố 8</t>
  </si>
  <si>
    <t>1.98</t>
  </si>
  <si>
    <t>Các ngõ còn lại nối với phố Nguyễn Phúc Nguyên</t>
  </si>
  <si>
    <t>1.99</t>
  </si>
  <si>
    <t>Các ngõ còn lại nối với đường Tôn Thất Thuyết</t>
  </si>
  <si>
    <t>1.100</t>
  </si>
  <si>
    <t>Các ngõ còn lại nối với đường Trần Hưng Đạo, khu phố 7, 8, 9,11</t>
  </si>
  <si>
    <t>1.101</t>
  </si>
  <si>
    <t>Ngách dân cư từ thửa 174, tờ bản đồ số tờ 125, đến thửa đất số 177 tờ bản đồ số 125, khu phố 11</t>
  </si>
  <si>
    <t>1.102</t>
  </si>
  <si>
    <t>ngõ nối phố Nguyễn Phúc Lan: Từ thửa đất số 58 tờ bản đồ số 140 về phía Đông đến thửa đất số 141, tờ bản đồ số 141; Từ thửa đất số 18 tờ bản đồ số 154 về phía Nam đến thửa đất số 41, tờ bản đồ số 154 Bản đồ địa chính phường Ba Đình năm 2011, khu phố 9,11</t>
  </si>
  <si>
    <t>1.103</t>
  </si>
  <si>
    <t>Các ngõ còn lại nối với phố Nguyễn Phúc Lan</t>
  </si>
  <si>
    <t>1.104</t>
  </si>
  <si>
    <t>ngõ nối phố Nguyễn Phúc Khoát: Từ thửa đất số 157, tờ bản đồ số 141 về phía Tây đến thửa đất số 177, tờ bản đồ số 141, khu phố 9</t>
  </si>
  <si>
    <t>1.105</t>
  </si>
  <si>
    <t>ngõ nối phố Nguyễn Phúc Khoát: Từ thửa đất số 160, tờ bản đồ số 141 về phía Đông đến thửa đất số 94, tờ bản đồ số 141, khu phố 9</t>
  </si>
  <si>
    <t>1.106</t>
  </si>
  <si>
    <t>Các ngõ còn lại nối với phố Nguyễn Phúc Khoát</t>
  </si>
  <si>
    <t>1.107</t>
  </si>
  <si>
    <t>Ngách dân cư từ thửa 95, tờ bản đồ số 127 về phía Đông đến thửa đất số 111 tờ bản đồ số 127; Ngách dân cư từ thửa 68, tờ bản đồ số 127 về phía Đông đến thửa đất số 107 tờ bản đồ số 127; Ngách dân cư từ thửa 72, tờ bản đồ số 127 về phía Đông đến thửa đất số 109 tờ bản đồ số 127 Bản đồ địa chính phường Ba Đình năm 2011, khu phố 9</t>
  </si>
  <si>
    <t>1.108</t>
  </si>
  <si>
    <t>Ngách dân cư từ thửa 54, tờ bản đồ số 126 về phía Đông đến thửa đất số 79 tờ bản đồ số 126; Ngách dân cư từ thửa 57, tờ bản đồ số 126 về phía Tây đến thửa đất số 36 tờ bản đồ số 126 Bản đồ địa chính phường Ba Đình năm 2011, khu phố 11</t>
  </si>
  <si>
    <t>1.109</t>
  </si>
  <si>
    <t>Ngách dân cư từ thửa 65, tờ bản đồ số 114 về phía Đông đến thửa đất số 28 tờ bản đồ số 127, khu phố 11</t>
  </si>
  <si>
    <t>1.110</t>
  </si>
  <si>
    <t>Đường Khu dân cư phía Tây phố Lê Chân</t>
  </si>
  <si>
    <t>1.111</t>
  </si>
  <si>
    <t>Tổ Dân Phố Số 1 ( P. Bỉm Sơn)</t>
  </si>
  <si>
    <t>1.112</t>
  </si>
  <si>
    <t>Đường nối đường Trần Phú: Từ thửa 43 tờ 126 về phía Bắc hết đường dân cư.</t>
  </si>
  <si>
    <t>1.113</t>
  </si>
  <si>
    <t>Đường nối đường Trần Phú: Từ thửa 53 tờ 126 về phía Bắc hết đường dân cư.</t>
  </si>
  <si>
    <t>PHƯỜNG LAM SƠN</t>
  </si>
  <si>
    <t>2.1.1</t>
  </si>
  <si>
    <t>Đoạn từ cầu Cổ Đam đến đường vào Nhà văn hóa thôn Cổ Đam và thửa 16 tờ bản đồ 112</t>
  </si>
  <si>
    <t>2.1.2</t>
  </si>
  <si>
    <t>Đoạn từ đường vào Nhà văn hóa thôn Cổ Đam (thửa 12, 35 tờ bản đồ số 112) đến phố Lê Đình Kiên (Đọan từ NVH thôn Cổ Đam đến NVH khu phố 1)</t>
  </si>
  <si>
    <t>2.1.3</t>
  </si>
  <si>
    <t>Đoạn từ đường vào Nhà văn hóa thôn Cổ Đam (thửa 12, 35 tờ bản đồ số 112) đến phố Lê Đình Kiên (Đoạn từ NVH khu phố 1 đến phố Lê Đình Kiên)</t>
  </si>
  <si>
    <t>2.1.4</t>
  </si>
  <si>
    <t>Đoạn từ phố Lê Đình Kiên đến ngã tư 5 tầng</t>
  </si>
  <si>
    <t>2.2.1</t>
  </si>
  <si>
    <t>Đoạn từ cầu Hà Lan đến đường Hà Văn Mao, Khu phố 2</t>
  </si>
  <si>
    <t>2.2.2</t>
  </si>
  <si>
    <t>Đoạn từ đường Hà Văn Mao đến thửa 33 tờ bản đồ 129, Khu phố 4</t>
  </si>
  <si>
    <t>2.2.3</t>
  </si>
  <si>
    <t>Đoạn từ thửa 31 tờ bản đồ 129 đến Phố Tạ Quang Bửu ( thửa 22 tờ 109), khu phố 4</t>
  </si>
  <si>
    <t>2.2.4</t>
  </si>
  <si>
    <t>Đoạn từ Phố Tạ Quang Bửu đến giáp với ngã ba đường Trần Hưng Đạo (khu phố 4)</t>
  </si>
  <si>
    <t>2.2.5</t>
  </si>
  <si>
    <t>Từ ngã ba đường Trần Hưng Đạo đến ngã tư đường đi mỏ đá (khu phố 4)</t>
  </si>
  <si>
    <t>2.2.6</t>
  </si>
  <si>
    <t>Đường từ ngã tư đường đi Mỏ đá Công ty XM Bỉm Sơn đến cổng 4B Công ty xi măng Bỉm Sơn</t>
  </si>
  <si>
    <t>2.2.7</t>
  </si>
  <si>
    <t>Đường Trần Hưng Đạo: từ giáp ranh giới phường Ba Đình (thửa 31 tờ 76) đến ngã ba 53 (thửa 20 tờ 104)</t>
  </si>
  <si>
    <t>Phố Lê Quý Đôn</t>
  </si>
  <si>
    <t>2.3.1</t>
  </si>
  <si>
    <t>Đoạn từ đường Trần Phú đến cổng Trường Lê Quý Đôn, thôn Cổ Đam</t>
  </si>
  <si>
    <t>2.3.2</t>
  </si>
  <si>
    <t>Đoạn từ cổng Trường Lê Quý Đôn đến hết khu dân cư giáp suối, thôn Cổ Đam</t>
  </si>
  <si>
    <t>Phố Phạm Sư Mạnh: từ phố Lê Quý Đôn đến đường Phan Chu Trinh, thôn Cổ Đam</t>
  </si>
  <si>
    <t>Đường nối Trần Phú: Từ sau lô 1 đường Trần Phú về phía Bắc đến sau lô 1 Phố Phạm Sư Mạnh (nhà ông Ngạch thửa 6 tờ bản đồ số 106), thôn Cổ Đam</t>
  </si>
  <si>
    <t>Đường nối Trần Phú: Từ sau lô 1 đường Trần Phú về phía Bắc đến sau lô 1 Phố Phạm Sư Mạnh (Hộ bà Nga Tuấn thửa 60 tờ bản đồ số 106), thôn Cổ Đam</t>
  </si>
  <si>
    <t>Đường nối Trần Phú: Từ sau lô 1 đường Trần Phú về phía Bắc đến sau lô 1 Phố Phạm Sư Mạnh (ô.Loan thửa 95 tờ bản đồ số 106), thôn Cổ Đam</t>
  </si>
  <si>
    <t>Đường nối Trần Phú: Từ sau lô 1 đường Trần Phú về phía Nam giáp tường phía Tây Trường Trung cấp nghề Bỉm Sơn hết khu dân cư</t>
  </si>
  <si>
    <t>Đường nối Trần Phú: Từ sau lô 1 đường Trần Phú về phía Nam giáp tường phía Đông Trường TC nghề Bỉm Sơn hết đường, Thôn Cổ Đam</t>
  </si>
  <si>
    <t>Đường nối Trần Phú: Từ sau lô 1 đường Trần Phú về phía Nam đến thửa 51 tờ bản đồ số 105, Thôn Cổ Đam</t>
  </si>
  <si>
    <t>Phố Đội Cấn: Đoạn nối từ đường Trần Phú đến hết khu dân cư, thôn Cổ Đam</t>
  </si>
  <si>
    <t>2.12</t>
  </si>
  <si>
    <t>Đường song song Đội Cấn : Từ thửa 19 tờ bản đồ số 111 (nhà ông Am) đến thửa 89 tờ bản đồ số 111 (nhà bà Huệ), thôn Cổ Đam</t>
  </si>
  <si>
    <t>2.13</t>
  </si>
  <si>
    <t>Phố Yết Kiêu: Từ đường Trần Phú đến Trung tâm y tế thị xã</t>
  </si>
  <si>
    <t>2.14</t>
  </si>
  <si>
    <t>2.14.1</t>
  </si>
  <si>
    <t>Đoạn từ đường Trần Phú đến hết thửa 117 tờ bản đồ số 106, Thôn Cổ Đam</t>
  </si>
  <si>
    <t>2.14.2</t>
  </si>
  <si>
    <t>Đoạn từ thửa 120 tờ bản đồ số 106 đến hết thửa 12 tờ bản đồ số 107 (bà Kiệm), Thôn Cổ Đam</t>
  </si>
  <si>
    <t>2.14.3</t>
  </si>
  <si>
    <t>Đoạn từ thửa 6 tờ bản đồ số 107 đi qua đường Trần Hưng Đạo đến đường vào cổng 4A Nhà máy xi măng Bỉm Sơn, khu phố 6</t>
  </si>
  <si>
    <t>2.15</t>
  </si>
  <si>
    <t>Đường khu dân cư: Từ thửa 36 tờ bản đồ số 107 về phía đông đến ngã 3 phố Hàm Nghi, thôn Cổ Đam</t>
  </si>
  <si>
    <t>2.16</t>
  </si>
  <si>
    <t>Đường nối Trần Phú: Từ sau lô 1 đường Trần Phú về phía Bắc qua hộ ông Môn giao với phố Ngô Văn Sở, thôn Cổ Đam</t>
  </si>
  <si>
    <t>2.17</t>
  </si>
  <si>
    <t>Đường nối Trần Phú về phía Nam đến hết khu tái định cư ( hộ ông Lương) Cổ đam</t>
  </si>
  <si>
    <t>2.18</t>
  </si>
  <si>
    <t>Phố Ngô Văn Sở</t>
  </si>
  <si>
    <t>2.18.1</t>
  </si>
  <si>
    <t>Đoạn từ đường Trần Phú đến thửa 62 tờ bản đồ số 107 (ô.Thành), Thôn Cổ Đam</t>
  </si>
  <si>
    <t>2.18.2</t>
  </si>
  <si>
    <t>Đoạn từ thửa 70 tờ bản đồ số 107 đến Phố Hàm Nghi, thôn Cổ Đam</t>
  </si>
  <si>
    <t>2.19</t>
  </si>
  <si>
    <t>Phố Hàm Nghi</t>
  </si>
  <si>
    <t>2.19.1</t>
  </si>
  <si>
    <t>Đoạn từ đường Trần Phú đến ngã ba Phố Ngô Văn Sở, thôn Cổ Đam</t>
  </si>
  <si>
    <t>2.19.2</t>
  </si>
  <si>
    <t>Đoạn từ thửa số 38 tờ bản đồ số 108 (bà Hoa) đến hết đường dân cư, Thôn Cổ Đam</t>
  </si>
  <si>
    <t>2.20</t>
  </si>
  <si>
    <t>Đường nối Trần Phú (phía Tây Trường THPT Lê Hồng Phong); Từ đường Trần Phú đến thửa 34 tờ bản đồ số 113</t>
  </si>
  <si>
    <t>2.21</t>
  </si>
  <si>
    <t>Phố Nguyễn Thiện</t>
  </si>
  <si>
    <t>2.21.1</t>
  </si>
  <si>
    <t>Đoạn từ đường Trần Phú đến hết thửa số 12 tờ bản đồ số 119 (nhà ông Do), thôn Nghĩa Môn</t>
  </si>
  <si>
    <t>2.21.2</t>
  </si>
  <si>
    <t>Đoạn từ sau thửa số 12 tờ bản đồ số 119 (nhà ông Do) đến hết khu dân cư, thôn Nghĩa Môn</t>
  </si>
  <si>
    <t>2.22</t>
  </si>
  <si>
    <t>Phố Thi Sách: Từ đường Trần Phú đến đền Cây Vải (phía Tây thị đội), thôn Nghĩa Môn</t>
  </si>
  <si>
    <t>2.23</t>
  </si>
  <si>
    <t>Đường nối Trần Phú: Từ đường Trần Phú Về phía Bắc qua hộ ông Tuấn Mão đến hết dân cư, thôn Nghĩa Môn</t>
  </si>
  <si>
    <t>2.24</t>
  </si>
  <si>
    <t>Đường lô 2: Từ Nhà văn hoá Nghĩa Môn về phía Tây giáp suối (thửa 40 tờ bản đồ số 119), thôn Nghĩa Môn</t>
  </si>
  <si>
    <t>2.25</t>
  </si>
  <si>
    <t>Đường lô 2: Từ Nhà Văn hoá Nghĩa Môn Về phía Đông đến thửa 44 tờ bản đồ số 125 (nhà ông Lanh), thôn Nghĩa Môn</t>
  </si>
  <si>
    <t>2.26</t>
  </si>
  <si>
    <t>Phố Cao Điển</t>
  </si>
  <si>
    <t>2.26.1</t>
  </si>
  <si>
    <t>Đoạn từ đường Trần Phú đến NVH thôn Nghĩa Môn</t>
  </si>
  <si>
    <t>2.26.2</t>
  </si>
  <si>
    <t>Đoạn từ NVH thôn Nghĩa Môn đến thửa 9 tờ 131, thôn Nghĩa Môn</t>
  </si>
  <si>
    <t>2.26.3</t>
  </si>
  <si>
    <t>Đoạn từ thửa 20 tờ 131 về phía Tây đến hết khu dân cư, thôn Nghĩa Môn</t>
  </si>
  <si>
    <t>2.27</t>
  </si>
  <si>
    <t>Đường Cầm Bá Thước: Từ đường Trần Phú đến đường Nguyễn Quốc Trị, thôn Nghĩa Môn, khu phố 1</t>
  </si>
  <si>
    <t>2.28</t>
  </si>
  <si>
    <t>Đường khu dân cư: Từ đường Cầm Bá Thước về phía Nam đến thửa 62 tờ bản đồ số 125, thôn Nghĩa Môn</t>
  </si>
  <si>
    <t>2.29</t>
  </si>
  <si>
    <t>Đường khu dân cư: Từ thửa 77 tờ bản đồ số 125 về phía Đông đến thửa 79 tờ bản đồ số 125, thôn Nghĩa Môn</t>
  </si>
  <si>
    <t>2.30</t>
  </si>
  <si>
    <t>Các đường còn lại của thôn Thôn Nghĩa Môn</t>
  </si>
  <si>
    <t>2.31</t>
  </si>
  <si>
    <t>Phố Nguyễn Quốc Trị: Từ đường Trần Phú đến thửa 23, 27 tờ bản đồ số 132, khu phố 1, 2, thôn Nghĩa Môn</t>
  </si>
  <si>
    <t>2.32</t>
  </si>
  <si>
    <t>Đường nối Trần Phú: Từ thửa 28 tờ bản đồ số 126 về phía Bắc hết khu dân cư, khu phố 1</t>
  </si>
  <si>
    <t>2.33</t>
  </si>
  <si>
    <t>Đường nối Trần Phú (phía sau dãy đất mượn): Từ thửa 103 tờ bản đồ số 126 về phía Đông đến thửa 49 tờ bản đồ số 134, khu phố 1</t>
  </si>
  <si>
    <t>2.34</t>
  </si>
  <si>
    <t>Đường khu dân cư: Từ thửa 42 tờ bản đồ số 127 về phía Đông đến thửa 74 tờ bản đồ số 127, khu phố 1</t>
  </si>
  <si>
    <t>2.35</t>
  </si>
  <si>
    <t>Đường khu dân cư: Từ thửa 38 tờ bản đồ số 127 về phía Đông đến thửa 56 tờ bản đồ số 127, khu phố 1</t>
  </si>
  <si>
    <t>2.36</t>
  </si>
  <si>
    <t>Đường khu dân cư: Từ thửa 18 tờ bản đồ số 127 về phía Đông đến thửa 27 tờ bản đồ số 127</t>
  </si>
  <si>
    <t>2.37</t>
  </si>
  <si>
    <t>Đường khu dân cư: Từ thửa 11 tờ bản đồ số 127 về phía Đông đến thửa 25 tờ bản đồ số 127, khu phố 1</t>
  </si>
  <si>
    <t>2.38</t>
  </si>
  <si>
    <t>Đường khu dân cư: Từ thửa 99 tờ bản đồ số 127 đến thửa 106 tờ bản đồ số 127, khu phố 1</t>
  </si>
  <si>
    <t>2.39</t>
  </si>
  <si>
    <t>Đường khu dân cư: Từ thửa 48 tờ bản đồ số 134 đến thửa 21 tờ bản đồ số 134, khu phố 1</t>
  </si>
  <si>
    <t>2.40</t>
  </si>
  <si>
    <t>Phố Lương Văn Can</t>
  </si>
  <si>
    <t>2.40.1</t>
  </si>
  <si>
    <t>Tổ Dân Phố Số 12</t>
  </si>
  <si>
    <t>2.40.1.1</t>
  </si>
  <si>
    <t>Đoạn từ đường Nguyễn Quốc Trị (thửa 2 tờ 132) đến nhà ông Vũ (Thửa 53 tờ 152)</t>
  </si>
  <si>
    <t>2.40.1.2</t>
  </si>
  <si>
    <t>Đoạn từ nhà ông Thành (thửa 8 tờ 132) đến nhà ông Úi (thửa 5 tờ 133)</t>
  </si>
  <si>
    <t>2.40.2</t>
  </si>
  <si>
    <t>Tổ Dân Phố Số 12 (P. Bỉm Sơn)</t>
  </si>
  <si>
    <t>2.40.2.1</t>
  </si>
  <si>
    <t>Đoạn từ nhà ông Trường (thửa 6 tờ 133) đến cầu sắt sông Tam Điệp</t>
  </si>
  <si>
    <t>2.40.3</t>
  </si>
  <si>
    <t>Đoạn từ thửa 1 tờ 137 (ông Thế) đến 94 tờ 139 (ông Như), khu phố 2</t>
  </si>
  <si>
    <t>2.41</t>
  </si>
  <si>
    <t>Phố Ngô Thỳ Nhậm: từ đường Trần Phú đến phố Lương Văn Can, khu phố 2</t>
  </si>
  <si>
    <t>2.42</t>
  </si>
  <si>
    <t>Phố Lê Đình Kiên: từ đường Trần Phú đến thửa 54 tờ 139, khu phố 2</t>
  </si>
  <si>
    <t>2.43</t>
  </si>
  <si>
    <t>Phố Phạm Bành: từ đường Trần Phú đến hết đường, khu phố 2</t>
  </si>
  <si>
    <t>2.44</t>
  </si>
  <si>
    <t>Đường khu dân cư: Từ thửa 39 tờ bản đồ số 135 đến thửa 44 tờ bản đồ số 135, khu phố 2</t>
  </si>
  <si>
    <t>2.45</t>
  </si>
  <si>
    <t>Đường khu dân cư: Từ thửa 55 tờ bản đồ số 135 về phía Đông đến thửa 115 tờ bản đồ số 136, khu phố 2</t>
  </si>
  <si>
    <t>2.46</t>
  </si>
  <si>
    <t>Đường khu dân cư: từ thửa 49 tờ 139 đến thửa 58 tờ 139; từ thửa 84 tờ 139 đến thửa 79 tờ 139, khu phố 2</t>
  </si>
  <si>
    <t>2.47</t>
  </si>
  <si>
    <t>Đường nối với đường Trần Phú (giữa Kho Lương thực cũ): Từ đường Trần Phú về phía Nam đến thửa 60 tờ bản đồ số 140, khu phố 2</t>
  </si>
  <si>
    <t>2.48</t>
  </si>
  <si>
    <t>Đường Hà Văn Mao: Từ đường Lê Lợi đến phố Lương Văn Can, khu phố 2</t>
  </si>
  <si>
    <t>2.49</t>
  </si>
  <si>
    <t>Đường nối Lê Lợi: Từ thửa số 120 tờ bản đồ số 136 về phía Nam đến thửa 8 tờ bản đồ số 140, khu phố 2</t>
  </si>
  <si>
    <t>2.50</t>
  </si>
  <si>
    <t>Đường dân cư mới: từ thửa 6 tờ 139 về phía Tây đến thửa 33 tờ 139, khu phố 2</t>
  </si>
  <si>
    <t>2.51</t>
  </si>
  <si>
    <t>Phố Tôn Thất Tùng: từ đường Trần Phú đến thửa 50 tờ 129, khu phố 4</t>
  </si>
  <si>
    <t>2.52</t>
  </si>
  <si>
    <t>Đường khu dân cư Bắc siêu thị Lam Sơn: Từ đường Lê Lợi (thửa 29 tờ bản đồ số 136) đến thửa 34 tờ bản đồ số 136, khu phố 4</t>
  </si>
  <si>
    <t>2.53</t>
  </si>
  <si>
    <t>Đường khu dân cư: Từ thửa 45 tờ bản đồ số 129 về phía Đông đến thửa 44 tờ bản đồ số 136, khu phố 4</t>
  </si>
  <si>
    <t>2.54</t>
  </si>
  <si>
    <t>Phố Trần Nhật Duật: Từ đường Lê Lợi đến thửa 67 tờ 117, khu phố 4</t>
  </si>
  <si>
    <t>2.55</t>
  </si>
  <si>
    <t>Đường nối với đường Lê Lợi: Từ đường Lê Lợi về phía Tây đến thửa 46 tờ bản đồ số 117, khu phố 4</t>
  </si>
  <si>
    <t>2.56</t>
  </si>
  <si>
    <t>Phố Trần Thái Tông: Từ đường Lê Lợi (thửa 11 tờ 117) đến thửa 22 tờ 117, khu phố 4</t>
  </si>
  <si>
    <t>2.57</t>
  </si>
  <si>
    <t>Đường Nguyễn Cao: Từ đường Lê Lợi qua đất của HTX Tam Sơn đến hết đường, khu phố 4</t>
  </si>
  <si>
    <t>2.58</t>
  </si>
  <si>
    <t>Phố Tạ Quang Bửu</t>
  </si>
  <si>
    <t>2.58.1</t>
  </si>
  <si>
    <t>Đoạn từ đường Lê Lợi đến hết tường rào phía Tây Trường tiểu học Lam Sơn 3, khu phố 4</t>
  </si>
  <si>
    <t>2.58.2</t>
  </si>
  <si>
    <t>Đoạn từ tường rào phía Tây Trường tiểu học Lam Sơn 3 đến đường Trần Hưng Đạo, khu phố 4</t>
  </si>
  <si>
    <t>2.59</t>
  </si>
  <si>
    <t>Đường KDC phía Đông Trường Tiểu học Lam Sơn 3: Từ đường Tạ Quang Bửu (thửa 16 tờ bản đồ số 109) về phía Bắc đến thửa 49 tờ bản đồ số 103, khu phố 4</t>
  </si>
  <si>
    <t>2.60</t>
  </si>
  <si>
    <t>Đường nối Lê Lợi (Ngõ 490): Từ thửa 4 tờ 98 về phía Tây đến thửa 01 tờ 89, Tổ dân phố 4</t>
  </si>
  <si>
    <t>2.61</t>
  </si>
  <si>
    <t>Các đường, ngõ còn lại trong phường</t>
  </si>
  <si>
    <t>2.62</t>
  </si>
  <si>
    <t>Đường Khu dân cư phía Tây trường Trung cấp nghề: Từ thửa 26 tờ bản đồ 105 đến hết khu dân cư, thôn Cổ Đam</t>
  </si>
  <si>
    <t>2.63</t>
  </si>
  <si>
    <t>Đường khu dân cư phía Bắc Ban chỉ huy quân sự thị xã Bỉm Sơn (Thị Đội), thôn Nghĩa Môn</t>
  </si>
  <si>
    <t>2.64</t>
  </si>
  <si>
    <t>Phố Hải Thượng Lãn Ông: từ đường Trần Phú đến thửa 13 tờ 123, thôn Nghĩa Môn</t>
  </si>
  <si>
    <t>2.65</t>
  </si>
  <si>
    <t>Các đường dân cư phía Bắc nối đường Phạm Sư Mạnh từ thửa 10 về phía Đông đến thửa 31 tờ 100 Bản đồ địa chính phường Lam Sơn 2011</t>
  </si>
  <si>
    <t>2.66</t>
  </si>
  <si>
    <t>Các đường dân cư phía Bắc nối đường Phan Chu Trinh từ thửa 54 tờ 106 về phía Bắc đến thửa 2 tờ 101 Bản đồ địa chính phường Lam Sơn 2011</t>
  </si>
  <si>
    <t>2.67</t>
  </si>
  <si>
    <t>Đường dân cư nối đường Phan Chu Trinh: thửa 49 và thửa 96 tờ 107 Bản đồ địa chính phường Lam Sơn 2011</t>
  </si>
  <si>
    <t>2.68</t>
  </si>
  <si>
    <t>Đường dân cư nối đường Đội Cấn: Từ thửa 49 về phía Tây đến thửa 43 tờ 111 Bản đồ địa chính phường Lam Sơn 2011</t>
  </si>
  <si>
    <t>2.69</t>
  </si>
  <si>
    <t>Phố Ngô Văn Sở từ thửa 59 tờ 107 về phía Bắc đến thửa 53 tờ 107 Bản đồ địa chính phường Lam Sơn 2011</t>
  </si>
  <si>
    <t>2.70</t>
  </si>
  <si>
    <t>Phố Ngô Văn Sở (kéo dài) từ thửa 39 tờ 107 về phía Bắc đến hết khu dân cư thửa 1 tờ 108 Bản đồ địa chính phường Lam Sơn 2011</t>
  </si>
  <si>
    <t>2.71</t>
  </si>
  <si>
    <t>Đường nối đường Trần Phú: từ thửa 39 về phía Bắc đến thửa 19 tờ 113 Bản đồ địa chính phường Lam Sơn 2011</t>
  </si>
  <si>
    <t>2.72</t>
  </si>
  <si>
    <t>Các đường, ngõ còn lại trong khu dân cư của khu phố 1</t>
  </si>
  <si>
    <t>2.73</t>
  </si>
  <si>
    <t>Đường dân cư nối phố Lương Văn Can: Đoạn từ thửa 18 tờ 133 về phía Đông đến thửa 74 tờ 134 Bản đồ địa chính phường Lam Sơn 2011</t>
  </si>
  <si>
    <t>2.74</t>
  </si>
  <si>
    <t>Đường nối đường Lê Lợi. Nam tường rào UBND phường cũ (thửa 109 đến 119 tờ 136 Bản đồ địa chính phường Lam Sơn 2011), khu phố 2</t>
  </si>
  <si>
    <t>2.75</t>
  </si>
  <si>
    <t>Đường nối đường Lê Lợi: Phía Bắc cầu Hà Lan từ thửa 24 tờ 142 đến thửa 8 tờ 141 Bản đồ địa chính phường Lam Sơn 2011</t>
  </si>
  <si>
    <t>2.76</t>
  </si>
  <si>
    <t>Đường nối đường Lê Lợi: Từ thửa 18 tờ 136 về phía Tây đến thửa 53 tờ 129 Bản đồ địa chính phường Lam Sơn 2011</t>
  </si>
  <si>
    <t>2.77</t>
  </si>
  <si>
    <t>Đường nối đường Phan Chu Trinh (tổ 12): từ thửa 13 tờ 93 về phía Tây đến thửa 2 tờ 82 Bản đồ địa chính phường Lam Sơn 2011 (giáp địa giới phường Ba Đình)</t>
  </si>
  <si>
    <t>2.78</t>
  </si>
  <si>
    <t>Đường nối đường Phan Chu Trinh (tổ 12): từ thửa 1 tờ 92 về phía Bắc đến thửa 14 tờ 83 Bản đồ địa chính phường Lam Sơn 2011</t>
  </si>
  <si>
    <t>2.79</t>
  </si>
  <si>
    <t>Các đường ngõ phía Bắc nối đường dân cư tổ 12, khu phố 6</t>
  </si>
  <si>
    <t>2.80</t>
  </si>
  <si>
    <t>Phố Nguyễn Hữu Cảnh</t>
  </si>
  <si>
    <t>2.81</t>
  </si>
  <si>
    <t>Phố Nguyễn Hữu Dật</t>
  </si>
  <si>
    <t>2.82</t>
  </si>
  <si>
    <t>Đường nối đường Trần Hưng Đạo: từ thửa 27 tờ 86 về phía Nam đến thửa 155 tờ 85 Bản đồ địa chính phường Lam Sơn 2011</t>
  </si>
  <si>
    <t>2.83</t>
  </si>
  <si>
    <t>Phố Nguyễn Phúc Chu</t>
  </si>
  <si>
    <t>2.84</t>
  </si>
  <si>
    <t>Đường nối đường Nguyễn Phúc Chu: Thửa 97, 98 tờ 86 Bản đồ địa chính phường Lam Sơn 2011</t>
  </si>
  <si>
    <t>2.85</t>
  </si>
  <si>
    <t>Đường nối đường Nguyễn Phúc Chu: Từ thửa 109 tờ 86 về phía Đông đến thửa 19 tờ 95 Bản đồ địa chính phường Lam Sơn 2011</t>
  </si>
  <si>
    <t>2.86</t>
  </si>
  <si>
    <t>Đường Phạm Hùng: Từ đường Phan Chu Trinh đến đường Lê Lợi</t>
  </si>
  <si>
    <t>2.87</t>
  </si>
  <si>
    <t>Đường dân cư mới, Mặt bằng QH Khu đô thị Nam Cổ Đam
 (Được UBND thị xã Bỉm Sơn phê duyệt tại Quyết định số 2817/QĐ-UBND ngày 20/7/2018)</t>
  </si>
  <si>
    <t>2.87.1</t>
  </si>
  <si>
    <t>Đường N5, N1, N13</t>
  </si>
  <si>
    <t>2.87.2</t>
  </si>
  <si>
    <t>Đường N13, N15, N16</t>
  </si>
  <si>
    <t>2.87.3</t>
  </si>
  <si>
    <t>Đường 12, N17, N8, N3</t>
  </si>
  <si>
    <t>2.87.4</t>
  </si>
  <si>
    <t>Các đường lô còn lại</t>
  </si>
  <si>
    <t>2.88</t>
  </si>
  <si>
    <t>Tuyến từ đường Trần Phú đến đường Nam Bỉm Sơn 6, đoạn từ khu dân cư hiện trạng đến cầu mới</t>
  </si>
  <si>
    <t>2.89</t>
  </si>
  <si>
    <t>Tuyến dọc theo bờ sông Tam Điệp</t>
  </si>
  <si>
    <t>2.90</t>
  </si>
  <si>
    <t>Các tuyến đường nội bộ còn lại trong dự án</t>
  </si>
  <si>
    <t>Đoạn từ cầu Hà Lan đến đường vào Nhà văn hóa khu phố Sơn Nam (gần quán nhà Năng), khu phố Sơn Nam</t>
  </si>
  <si>
    <t>Đoạn từ phía Bắc đường vào Nhà văn hóa khu phố Sơn Nam (gần quán nhà Năng) đến tường rào phía Bắc sân vận động 5 tầng, khu phố 8</t>
  </si>
  <si>
    <t>Đoạn từ tường rào phía Bắc Sân vận động 5 tầng đến ngã 3 đường Nguyễn Thị Minh Khai, khu phố 5, 8</t>
  </si>
  <si>
    <t>3.1.4</t>
  </si>
  <si>
    <t>Đoạn từ đường Nguyễn Thị Minh Khai đến đường phạm Hồng Thái</t>
  </si>
  <si>
    <t>3.1.5</t>
  </si>
  <si>
    <t>Đoạn từ đường phạm Hồng Thái đến ngã từ đường ben la</t>
  </si>
  <si>
    <t>Đoạn từ ngã Tư 5 tầng đến thửa 19 tờ bản đồ 161, khu phố 8</t>
  </si>
  <si>
    <t>3.2.2</t>
  </si>
  <si>
    <t>Đoạn từ tường rào phía Tây tường rào Gara xe ô tô Công ty CPXM Bỉm Sơn đến cầu Chuyên Gia, khu phố 8, 3</t>
  </si>
  <si>
    <t>Đoạn đường từ ngã ba Benla (ngã ba đường đi Bãi rác) đến cống số 3 lên Mỏ đá (Hồ khe Gỗ), khu phố Trường Sơn</t>
  </si>
  <si>
    <t>Đường đi Mỏ đá phụ: Từ đường Benla (cây Xăng) đến Mỏ đá phụ, khu phố Trường Sơn</t>
  </si>
  <si>
    <t>Đường Lê Trọng Tấn</t>
  </si>
  <si>
    <t>3.5.1</t>
  </si>
  <si>
    <t>Đoạn từ đường Lê Lợi đến giáp suối, khu phố Trường Sơn</t>
  </si>
  <si>
    <t>3.5.2</t>
  </si>
  <si>
    <t>Đoạn từ giáp suối đến ngã 3 đường Đặng Tiến Đông, khu phố Trường Sơn</t>
  </si>
  <si>
    <t>Đường Trương Định: Từ đường Lê Trọng Tấn đến đường Phùng Khắc Khoan, khu 7, khu phố Trường Sơn</t>
  </si>
  <si>
    <t>3.7.1</t>
  </si>
  <si>
    <t>Đoạn từ thửa 57 tờ bản đồ số 118 (hộ bà Ngần) đến thửa 45 tờ bản đồ số 118 (hộ bà Suý), khu phố 7</t>
  </si>
  <si>
    <t>3.7.2</t>
  </si>
  <si>
    <t>Đoạn từ thửa 44 tờ bản đồ số 118 (nhà bà Hiếu) đến hết đường, khu phố 7</t>
  </si>
  <si>
    <t>3.8.1</t>
  </si>
  <si>
    <t>Đoạn từ thửa 142 tờ bản đồ số 118 (nhà bà Hường) đến thửa 164 và 122 tờ bản đồ số 118, khu phố 7</t>
  </si>
  <si>
    <t>3.8.2</t>
  </si>
  <si>
    <t>Đoạn từ thửa 163 và thửa 121 tờ bản đồ số 118 đến hết đường, khu phố 7</t>
  </si>
  <si>
    <t>3.9.1</t>
  </si>
  <si>
    <t>Đoạn từ thửa 93, 94 tờ bản đồ số 119 đến thửa 70 tờ bản đồ số 125, khu phố 7</t>
  </si>
  <si>
    <t>3.9.2</t>
  </si>
  <si>
    <t>Đoạn từ thửa 69 tờ bản đồ số 125 đến đường Nguyễn Thị Minh Khai, khu phố 7, 5</t>
  </si>
  <si>
    <t>Đường Đặng Trần Côn</t>
  </si>
  <si>
    <t>3.10.1</t>
  </si>
  <si>
    <t>Đoạn từ ngã 3 đường Nguyễn Bỉnh Khiêm đến giáp suối, khu phố 5</t>
  </si>
  <si>
    <t>3.10.2</t>
  </si>
  <si>
    <t>Đoạn từ giáp suối đến đường Phùng Khắc Hoan, khu phố Trường Sơn</t>
  </si>
  <si>
    <t>3.11.1</t>
  </si>
  <si>
    <t>Đoạn từ thửa 81 tờ bản đồ số 124 (nhà ông Tỵ) đến thửa 146 tờ bản đồ số 124, khu phố 5</t>
  </si>
  <si>
    <t>3.11.2</t>
  </si>
  <si>
    <t>Đoạn từ giáp thửa 143 tờ bản đồ số 124 đến hết đường, khu phố 5</t>
  </si>
  <si>
    <t>3.12.1</t>
  </si>
  <si>
    <t>Đoạn từ đường Lê Lợi đến hết khu tập thể Xi măng, khu phố 5</t>
  </si>
  <si>
    <t>3.12.2</t>
  </si>
  <si>
    <t>Đoạn từ thửa 32 tờ bản đồ số 131 (nhà bà Trinh) đến thửa 59 tờ bản đồ số 132 (nhà bà Nhàn), khu phố 5</t>
  </si>
  <si>
    <t>Đường Nguyễn Xuân</t>
  </si>
  <si>
    <t>3.13.1</t>
  </si>
  <si>
    <t>Đoạn từ thửa 08 tờ bản đồ số 141 (nhà bà Quy) đến thửa 38 tờ bản đồ số 141 (nhà ông Triều), khu phố 5</t>
  </si>
  <si>
    <t>3.13.2</t>
  </si>
  <si>
    <t>Đoạn từ thửa 20 tờ bản đồ số 142 (nhà bà Thành) đến thửa 34 tờ bản đồ số 142 (nhà bà Xuyên), khu phố 5</t>
  </si>
  <si>
    <t>3.13.3</t>
  </si>
  <si>
    <t>Đoạn từ thửa 44 tờ bản đồ số 142 (nhà bà Mật) đến hết đường, khu phố 5</t>
  </si>
  <si>
    <t>Đường Lê Đại Hành</t>
  </si>
  <si>
    <t>3.14.1</t>
  </si>
  <si>
    <t>Đoạn từ đường Lê Lợi đến thửa 11 tờ bản đồ số 141 (nhà bà Đào), khu phố 5</t>
  </si>
  <si>
    <t>3.14.2</t>
  </si>
  <si>
    <t>Đoạn từ thửa 27 tờ bản đồ số 141 đến hết đường, khu phố 5</t>
  </si>
  <si>
    <t>3.15</t>
  </si>
  <si>
    <t>Đường Kim Đồng: Từ đường Lê Lợi đến giáp Trường THCS Xi măng, khu phố 5</t>
  </si>
  <si>
    <t>3.16</t>
  </si>
  <si>
    <t>Đường Phùng Chí Kiên</t>
  </si>
  <si>
    <t>3.16.1</t>
  </si>
  <si>
    <t>Đoạn từ đường Trần Phú đến thửa 118 tờ bản đồ số 160, khu phố 8</t>
  </si>
  <si>
    <t>3.16.2</t>
  </si>
  <si>
    <t>Đoạn từ thửa 68 tờ bản đồ số 161 đến thửa 30 tờ bản đồ số 167 (nhà ông Chung), khu phố 8</t>
  </si>
  <si>
    <t>3.16.3</t>
  </si>
  <si>
    <t>Đoạn từ sau thửa 30 tờ bản đồ số 167 (nhà ông Chung) đến đường Lê Phụng Hiểu, khu phố 8</t>
  </si>
  <si>
    <t>3.17</t>
  </si>
  <si>
    <t>Đường Phan Kế Toại: Từ ngõ 605 đường Trần Phú (thửa 80 tờ bản đồ số 160) đến đường Phùng Chí Kiên, khu phố 8</t>
  </si>
  <si>
    <t>3.18</t>
  </si>
  <si>
    <t>Đường Hồ Nguyên Trừng: Từ ngõ 605 đường Trần Phú (thửa 133 tờ bản đồ số 160) đến đường Phùng Chí Kiên, khu phố 8</t>
  </si>
  <si>
    <t>3.19</t>
  </si>
  <si>
    <t>Ngõ 605 đường Trần Phú (phía Đông chợ 5 tầng nhà ông Nhiễu, Lĩnh): Từ đường Trần Phú đến đường Hồ Nguyên Trừng</t>
  </si>
  <si>
    <t>3.20</t>
  </si>
  <si>
    <t>Đường nối Trần Phú: Từ đường Trần Phú (ngõ 645) (thửa 48 tờ bản đồ số 160) đến đường Hồ Nguyên Trừng, khu phố 8</t>
  </si>
  <si>
    <t>3.21</t>
  </si>
  <si>
    <t>Từ đường Lê Lợi đến phố Ngô Đức</t>
  </si>
  <si>
    <t>3.22</t>
  </si>
  <si>
    <t>Từ phố Lê Đức đến khu bể thải khu phố Sơn Nam</t>
  </si>
  <si>
    <t>3.23</t>
  </si>
  <si>
    <t>Đường Đào Tấn: Từ đường Trần Nguyên Hãn đến hết khu dân cư, khu phố 3</t>
  </si>
  <si>
    <t>3.24</t>
  </si>
  <si>
    <t>Đường Nguyễn Gia Thiều: Từ đường Trần Nguyên Hãn đến đường Đinh Tiên Hoàng, khu phố 3</t>
  </si>
  <si>
    <t>3.25</t>
  </si>
  <si>
    <t>Đường Trần Nguyên Hãn</t>
  </si>
  <si>
    <t>3.25.1</t>
  </si>
  <si>
    <t>Đoạn từ cầu chuyên gia đến đường Hàn Mặc Tử-Đinh Tiên Hoàng khu phố 3</t>
  </si>
  <si>
    <t>3.25.2</t>
  </si>
  <si>
    <t>Đoạn từ đường Hàn Mặc Tử-Đinh Tiên Hoàng đến thửa 23 và thửa 18 tờ bản đồ số 179, khu phố Đông Thôn</t>
  </si>
  <si>
    <t>3.25.3</t>
  </si>
  <si>
    <t>Đoạn từ thửa 24 và thửa 17 tờ bản đồ số 179 đến cầu Trung Sơn-Sơn Tây, khu phố Đông Thôn</t>
  </si>
  <si>
    <t>3.25.4</t>
  </si>
  <si>
    <t>Đoạn từ cầu Trung Sơn-Sơn Tây đến thửa 01 tờ bản đồ số 172 (nhà ông Miện), khu phố Sơn Tây</t>
  </si>
  <si>
    <t>3.26</t>
  </si>
  <si>
    <t>Đường Hàn Mặc Tử: Từ đường Trần Nguyên Hãn đến đường Ngô Gia Tự, khu phố Đông Thôn</t>
  </si>
  <si>
    <t>3.27</t>
  </si>
  <si>
    <t>Đường Ngô Gia Tự: Từ đường Hàn Mặc Tử đến đường Trần Nguyên Hãn, khu phố Đông Thôn</t>
  </si>
  <si>
    <t>3.28</t>
  </si>
  <si>
    <t>Đường Đinh Tiên Hoàng: Từ đường Trần Nguyên Hãn đến đường Lê Trọng Tấn, KP Đông Thôn, Trường Sơn</t>
  </si>
  <si>
    <t>3.29</t>
  </si>
  <si>
    <t>Đường Phùng Khắc Hoan: Từ đường Lê Trọng Tấn đến hết đường, KP Trường Sơn</t>
  </si>
  <si>
    <t>3.30</t>
  </si>
  <si>
    <t>Đường song song với đường Phùng Khắc Hoan: Từ thửa số 30 tờ bản đồ số 114 về phía Nam đến thửa số 63 tờ bản đồ số 125, KP Trường Sơn</t>
  </si>
  <si>
    <t>3.31</t>
  </si>
  <si>
    <t>Đường Hồ Quý Ly</t>
  </si>
  <si>
    <t>3.31.1</t>
  </si>
  <si>
    <t>Đoạn từ đường Lê Trọng Tấn về phía Nam đến thửa 09 tờ bản đồ số 126, khu phố Trường Sơn</t>
  </si>
  <si>
    <t>3.31.2</t>
  </si>
  <si>
    <t>Đoạn từ thửa 13 tờ bản đồ số 126 đến phía Bắc thửa 07 tờ bản đồ số 152, Khu phố Trường Sơn</t>
  </si>
  <si>
    <t>3.31.3</t>
  </si>
  <si>
    <t>Đoạn từ thửa số 07 mảnh bản đồ 152 đến đường Trần Phú (thửa 27 mảnh bản đồ 162), Khu phố 3</t>
  </si>
  <si>
    <t>3.32</t>
  </si>
  <si>
    <t>Phố Khuất Duy Tiến: Từ đường Lê Lợi về phía Đông (thửa 19 tờ bản đồ số 165) đến đường Phùng Chí Kiên (thửa 25 tờ bản đồ số 175)</t>
  </si>
  <si>
    <t>3.33</t>
  </si>
  <si>
    <t>Phố Ngô Đức: Từ đường Lê Phụng Hiểu về phía Bắc (thửa 95 tờ bản đồ số 174) đến đường nhựa phía Bắc khu dân cư Khu phố Sơn Nam (thửa 1 tờ bản đồ số 175)</t>
  </si>
  <si>
    <t>3.34</t>
  </si>
  <si>
    <t>Đoạn đường khu phố 8: Đường Phùng Chí Kiên về phía Đông (Thửa 18 tờ bản đồ số 167) hết khu dân cư (Thửa 5,8 tờ bản đồ số 167)</t>
  </si>
  <si>
    <t>3.35</t>
  </si>
  <si>
    <t>Các đường còn lại thuộc khu nhà thanh lý (Khu A): các đường trục hết khu dân cư khu phố 8, 3</t>
  </si>
  <si>
    <t>3.36</t>
  </si>
  <si>
    <t>Đoạn đường song song phía Bắc đường Nguyễn Xuân: Từ thửa 23 tờ bản đồ số 142 về phía Đông đến hết khu dân cư (thửa 55 tờ bản đồ số 142), khu phố 5</t>
  </si>
  <si>
    <t>3.37</t>
  </si>
  <si>
    <t>Đoạn đường: Từ sau lô 1 đường Nguyễn Xuân (thửa 10 tờ bản đồ số 142) về phía Bắc đến sau lô 1 đường Nguyễn Trường Tộ, khu phố 5</t>
  </si>
  <si>
    <t>3.38</t>
  </si>
  <si>
    <t>Đoạn đường đối diện Nhà văn hoá khu 5: Từ nhà ông Thuần về phía Đông đến thửa 9 tờ bản đồ số 142, khu phố 5</t>
  </si>
  <si>
    <t>3.39</t>
  </si>
  <si>
    <t>Đoạn đường nối với đường Nguyễn Trường Tộ: Từ thửa 80 tờ bản đồ số 132 về phía Đông đến thửa 89 tờ bản đồ số 132, khu phố 5</t>
  </si>
  <si>
    <t>3.40</t>
  </si>
  <si>
    <t>Đoạn đường nối với đường Nguyễn Trường Tộ: Từ đường Nguyễn Trường Tộ (thửa 79 tờ bản đồ số 132 về phía Bắc đến thửa 29 tờ bản đồ số 132, khu phố 5</t>
  </si>
  <si>
    <t>3.41</t>
  </si>
  <si>
    <t>Các đường nhánh của đường Nguyễn Thị Minh Khai về phía Bắc: Từ đường Nguyễn Thị Minh Khai đến hết đường, khu phố 5</t>
  </si>
  <si>
    <t>3.42</t>
  </si>
  <si>
    <t>Đoạn đường Nam Xí nghiệp 1 cũ: Từ thửa 35,37 tờ bản đồ số 124 về phía Nam đến hết đường</t>
  </si>
  <si>
    <t>3.43</t>
  </si>
  <si>
    <t>Đường nhánh nối Nguyễn Bỉnh Khiêm: Từ thửa 95 mảnh bản đồ 119 về phía Tây đến thửa 194, 213 tờ bản đồ số 118</t>
  </si>
  <si>
    <t>3.44</t>
  </si>
  <si>
    <t>Đường nhánh nối Nguyễn Bỉnh Khiêm: Từ thửa 53 tờ bản đồ số 124 về phía Tây đến thửa 33 tờ bản đồ số 124, khu phố 7</t>
  </si>
  <si>
    <t>3.45</t>
  </si>
  <si>
    <t>Đường nhánh nối Nguyễn Bỉnh Khiêm: Từ thửa 08 tờ bản đồ số 125 về phía Đông đến giáp suối, khu phố 7</t>
  </si>
  <si>
    <t>3.46</t>
  </si>
  <si>
    <t>Đường nhánh nối Nguyễn Bỉnh Khiêm: Từ thửa 23 tờ bản đồ số 124 về phía Tây đến thửa 12 tờ bản đồ số 124, khu phố 7</t>
  </si>
  <si>
    <t>3.47</t>
  </si>
  <si>
    <t>Đường nhánh nối Nguyễn Bỉnh Khiêm: Từ thửa 97 tờ bản đồ số 119 về phía Đông đến giáp suối, khu phố 7</t>
  </si>
  <si>
    <t>3.48</t>
  </si>
  <si>
    <t>Đường nhánh nối với đường Đoàn Thị Điểm: Từ đường Đoàn Thị Điểm (thửa 111 tờ bản đồ số 118 về phía Bắc đến thửa 70 tờ bản đồ số 118, khu phố 7</t>
  </si>
  <si>
    <t>3.49</t>
  </si>
  <si>
    <t>Đường nhánh nối với đường Đoàn Thị Điểm: Từ đường Đoàn Thị Điểm (thửa 107 tờ bản đồ số 118 về phía Bắc đến thửa 65 tờ bản đồ số 118, khu phố 7</t>
  </si>
  <si>
    <t>3.50</t>
  </si>
  <si>
    <t>Đường nhánh nối với đường Lê Lợi: Từ đường Lê Lợi (thửa 100 tờ bản đồ số 113) về phía Đông đến hết khu dân cư, khu phố 7</t>
  </si>
  <si>
    <t>3.51</t>
  </si>
  <si>
    <t>Đường nhánh nối với đường Lê Lợi: Từ đường Lê Lợi (thửa 31 tờ bản đồ số 113) về phía Đông đến hết khu dân cư, khu phố 7</t>
  </si>
  <si>
    <t>3.52</t>
  </si>
  <si>
    <t>Đường nhánh nối với đường Lê Lợi: Từ đường Lê Lợi (thửa 30 mảnh bản đồ 113) về phía Đông đến hết khu dân cư, khu phố 7</t>
  </si>
  <si>
    <t>3.53</t>
  </si>
  <si>
    <t>Đường nhánh nối với đường Lê Lợi: Từ đường Lê Lợi (thửa 11 tờ bản đồ số 113) về phía Đông đến hết khu dân cư, khu phố 7</t>
  </si>
  <si>
    <t>3.54</t>
  </si>
  <si>
    <t>Các đường, Ngõ còn lại khu phố 3, 5, 7, 8 và khu phố Sơn Nam</t>
  </si>
  <si>
    <t>3.55</t>
  </si>
  <si>
    <t>Các đường, ngõ còn lại các khu phố Trường Sơn, Sơn Tây và khu phố Đông Thôn</t>
  </si>
  <si>
    <t>3.56</t>
  </si>
  <si>
    <t>Các tuyến đường nội bộ khu nhà ở tập thể B, C tập thể nhà máy xi măng Bỉm Sơn, phường Đông Sơn</t>
  </si>
  <si>
    <t>3.57</t>
  </si>
  <si>
    <t>Đường Phạm Hùng và đường Lê Thế Sơn: Đường vào Nhà
 máy xi măng Long Sơn và khu công nghiệp phía Đông</t>
  </si>
  <si>
    <t>3.57.1</t>
  </si>
  <si>
    <t>Đường Phạm Hùng: Đoạn từ đường Lê Lợi đến ngã ba Ben la ( đi mỏ nhà Nhà máy xi măng Bỉm Sơn), khu phố Trường Sơn</t>
  </si>
  <si>
    <t>3.57.2</t>
  </si>
  <si>
    <t>Đường Lê Thế Sơn: Đoạn từ ngã 3 Benla đến tường rào phía Đông nhà máy rác thải, khu phố Trường Sơn,</t>
  </si>
  <si>
    <t>3.57.3</t>
  </si>
  <si>
    <t>Đường Lê Thế Sơn: Đoạn tiếp theo đế hết địa giới hành chính phường Đông Sơn- giáp xã Hà Vinh, khu phố Trường Sơn</t>
  </si>
  <si>
    <t>3.58</t>
  </si>
  <si>
    <t>Đường Khu dân cư: đoạn nối từ đường Phùng Chí Kiên về phía Đông đến thửa số 5 tờ 167, khu phố 8</t>
  </si>
  <si>
    <t>3.59</t>
  </si>
  <si>
    <t>Đường khu dân cư phía Đông công ty Trường Thành: Đoạn từ sau lô 1 đường Nguyễn Thị Minh Khai đến thửa 32 tờ bản đồ 131, khu phố 5</t>
  </si>
  <si>
    <t>3.60</t>
  </si>
  <si>
    <t>Đường nhánh đoạn từ thửa 38 thửa 124 đến thửa 51 tờ 124; (khu phố 5, 7)</t>
  </si>
  <si>
    <t>3.61</t>
  </si>
  <si>
    <t>Đường nhánh đoạn từ thửa 9 thửa 124 đến thửa 249 tờ 118; (khu phố 7)</t>
  </si>
  <si>
    <t>3.62</t>
  </si>
  <si>
    <t>Từ lô số A17 đến A34 thuộc Mặt bằng quy hoạch khu xen cư thôn Điền Lư,xã Hà Lan (nay là khu phố Điền Lư, phường Đông Sơn)</t>
  </si>
  <si>
    <t>3.63</t>
  </si>
  <si>
    <t>Đường Nội bộ khu dân cư phía Nam đường Nguyễn Thị Minh Khai, khu phố 5, phường Đông Sơn</t>
  </si>
  <si>
    <t>3.64</t>
  </si>
  <si>
    <t>Đường giao thông từ KCN Bỉm Sơn đến đường bộ ven biển đoạn Nga Sơn - Hoằng Hóa</t>
  </si>
  <si>
    <t>3.65</t>
  </si>
  <si>
    <t>Từ thửa 23 tờ bản đồ số 112 Bản đồ địa chính phường Đông Sơn năm 2011 đến tường rào phía bắc thửa đất đền bà Quán; Từ thửa đất số 17 tờ bản đồ số 116 đến thửa 8 tờ bản đồ số 111; Từ thửa số 9 tơ 111 đến thửa 4 tờ bản đồ số 112; Từ thửa 19 tờ bản đồ số 103 đất UBND phường đến thửa 12 tờ bản đồ số 104, Trường Sơn</t>
  </si>
  <si>
    <t>3.66</t>
  </si>
  <si>
    <t>Đường Lê Trọng Tấn: Từ ngã ba đường Đặng Tiến Đông đến thửa số 10 tờ bản đồ số 115 Bản đồ địa chính phường Đông Sơn năm 2011, Trường Sơn</t>
  </si>
  <si>
    <t>3.67</t>
  </si>
  <si>
    <t>Từ thửa số 1 tờ bản đồ số 121 (Đất nông trường Hà Trung) đến thửa 10 tờ bản đồ số 133 Bản đồ địa chính phường Đông Sơn năm 2011, Trường Sơn</t>
  </si>
  <si>
    <t>3.68</t>
  </si>
  <si>
    <t>Từ thửa 42 tờ bản đồ số 113 (UBND phường) đến thửa 88 tờ bản đồ số 113; Từ thửa 77 tờ bản đồ số 113 đến thửa 58 tờ bản đồ số 113; Từ thửa 80 tờ bản đồ số 113 đến thửa 65 tờ bản đồ số 113; Từ thửa 50 tờ bản đồ số 119 đến thửa 68 tờ bản đồ số 119 Bản đồ địa chính phường Đông Sơn năm 2011, Khu phố 7</t>
  </si>
  <si>
    <t>3.69</t>
  </si>
  <si>
    <t>Đường nối đường Đoàn Thị Điểm về phía bắc đến thửa 70 tờ bản đồ số 119 Bản đồ địa chính phường Đông Sơn năm 2011 (UBND phường), Khu phố 7</t>
  </si>
  <si>
    <t>3.70</t>
  </si>
  <si>
    <t>Từ thửa 77 tờ bản đồ số 118 đến thửa 278 tờ bản đồ số 118; Từ thửa 192 tờ bản đồ số 118 đến thửa 215 tờ bản đồ số 118; Từ thửa 172 tờ bản đồ số 118 đến thửa 243 tờ bản đồ số 118; Từ thửa 68 tờ bản đồ số 125 đến thửa 64 tờ bản đồ số 125 Bản đồ địa chính phường Đông Sơn năm 2011, Khu phố 7</t>
  </si>
  <si>
    <t>3.71</t>
  </si>
  <si>
    <t>Từ thửa 76 tờ bản đồ số 118 đến thửa 54 tờ bản đồ số 119 Bản đồ địa chính phường Đông Sơn năm 2011, Khu phố 7</t>
  </si>
  <si>
    <t>3.72</t>
  </si>
  <si>
    <t>Đường nội bộ khu thanh lý nhà công ty xây dựng số 5, khu phố 7</t>
  </si>
  <si>
    <t>3.73</t>
  </si>
  <si>
    <t>Từ thửa 61 tờ bản đồ số 132 đến thửa 71 tờ bản đồ số 132; Từ thửa 84 tờ bản đồ số 142 đến thửa 22 tờ bản đồ số 151 Bản đồ địa chính phường Đông Sơn năm 2011, Khu phố 5</t>
  </si>
  <si>
    <t>3.74</t>
  </si>
  <si>
    <t>Từ thửa 60 tờ bản đồ số 131 đến thửa 62 tờ bản đồ số 131 Bản đồ địa chính phường Đông Sơn năm 2011, Khu phố 5</t>
  </si>
  <si>
    <t>3.75</t>
  </si>
  <si>
    <t>Từ thửa 10 tờ bản đồ số 141 đến thửa 57 tờ bản đồ số 131 Bản đồ địa chính phường Đông Sơn năm 2011, Khu phố 5</t>
  </si>
  <si>
    <t>3.76</t>
  </si>
  <si>
    <t>Phố Lê Chủ: Từ thửa số 62 tờ bản đồ số 174 đến thửa 117 tờ bản đồ số 175 Bản đồ địa chính phường Đông Sơn năm 2011, Sơn Nam</t>
  </si>
  <si>
    <t>3.77</t>
  </si>
  <si>
    <t>Phố Đặng Văn Hỷ: Từ thửa số 73 tờ bản đồ số 174 đến thửa 97 tờ bản đồ số 175 Bản đồ địa chính phường Đông Sơn năm 2011, Sơn Nam</t>
  </si>
  <si>
    <t>3.78</t>
  </si>
  <si>
    <t>Phố Lưu Đô: Từ thửa số 32 tờ bản đồ số 175 đến thửa 50 tờ bản đồ số 175 Bản đồ địa chính phường Đông Sơn năm 2011, Sơn Nam</t>
  </si>
  <si>
    <t>3.79</t>
  </si>
  <si>
    <t>Phố Bùi Đạt: Từ thửa số 96 tờ bản đồ số 174 đến thửa 8 tờ bản đồ số 166 Bản đồ địa chính phường Đông Sơn năm 2011, Sơn Nam</t>
  </si>
  <si>
    <t>3.80</t>
  </si>
  <si>
    <t>Đường nội bộ khu chuyên gia, khu phố 3</t>
  </si>
  <si>
    <t>3.81</t>
  </si>
  <si>
    <t>Từ thửa số 28 tờ bản đồ số 152 đến thửa 8 tờ bản đồ số 152; Từ thửa số 27 tờ bản đồ số 168 đến thửa 02 tờ bản đồ số 168 Bản đồ địa chính phường Đông Sơn năm 2011, khu phố 3</t>
  </si>
  <si>
    <t>3.82</t>
  </si>
  <si>
    <t>Từ thửa số 23 tờ bản đồ số 152 thửa 23 tờ bản đồ số 151; Từ thửa số 64 tờ bản đồ số 162 h đến thửa 14 tờ bản đồ số 168 (UBND phường) Bản đồ địa chính phường Đông Sơn năm 2011 khu phố 3</t>
  </si>
  <si>
    <t>3.83</t>
  </si>
  <si>
    <t>Từ thửa số 17 tờ bản đồ số 178 đến thửa 11 tờ bản đồ số 178; Từ thửa số 40 tờ bản đồ số 178 đến thửa 47 tờ bản đồ số 178; Từ thửa số 51 tờ bản đồ số 178 đến thửa 39 tờ bản đồ số 178 Bản đồ địa chính phường Đông Sơn năm 2011, Đông Thôn</t>
  </si>
  <si>
    <t>3.84</t>
  </si>
  <si>
    <t>Đường Trịnh Quang Huy: Từ thửa số 02 tờ bản đồ số 179 đến thửa 23 tờ bản đồ số 181 Bản đồ địa chính phường Đông Sơn năm 2011, Đông Thôn</t>
  </si>
  <si>
    <t>3.85</t>
  </si>
  <si>
    <t>Từ thửa số 18 tờ bản đồ số 188 đến thửa 30 tờ bản đồ số 189; Từ thửa số 10 tờ bản đồ số 188 đến thửa 23 tờ bản đồ số 188; Từ thửa số 12 tờ bản đồ số 187 đến thửa 25 tờ bản đồ số 187; Từ thửa số 19 tờ bản đồ số 178 đến thửa 12 tờ bản đồ số 177 Bản đồ địa chính phường Đông Sơn năm 2011, Đông Thôn</t>
  </si>
  <si>
    <t>3.86</t>
  </si>
  <si>
    <t>Đường nối đường Trần Nguyên Hãn và Trịnh Quang Huy, Đông Thôn</t>
  </si>
  <si>
    <t>3.87</t>
  </si>
  <si>
    <t>Đường Hà Văn Ban: từ thửa 44 tờ bản đồ số 172 đến thửa 7 tờ bản đồ số 172 Bản đồ địa chính phường Đông Sơn năm 2011, Sơn Tây</t>
  </si>
  <si>
    <t>3.88</t>
  </si>
  <si>
    <t>Từ thửa số 5 tờ bản đồ số 172 đến thửa 9 tờ bản đồ số 172; Từ thửa số 52 tờ bản đồ số 172 đến thửa 72 tờ bản đồ số 182 Bản đồ địa chính phường Đông Sơn năm 2011, Sơn Tây.</t>
  </si>
  <si>
    <t>3.89</t>
  </si>
  <si>
    <t>Từ thửa số 46 tờ bản đồ số 181 đến thửa 74 tờ bản đồ số 182; Từ thửa số 39 tờ bản đồ số 182 đến thửa 42 tờ bản đồ số 182; Từ thửa số 10 tờ bản đồ số 182 đến thửa 9 tờ bản đồ số 182; Từ thửa số 22 tờ bản đồ số 182 đến thửa 6 tờ bản đồ số 182 Bản đồ địa chính phường Đông Sơn năm 2011, Sơn Tây.</t>
  </si>
  <si>
    <t>XÃ HÀ VINH</t>
  </si>
  <si>
    <t>Đoạn đường đê sông Hoạt từ giáp Bỉm Sơn đến cống Đại Lợi</t>
  </si>
  <si>
    <t>Từ cống Đại Lợi đến cống Bia Tây Làng Rừa</t>
  </si>
  <si>
    <t>Đoạn đường từ cống Bia Tây đến Âu Mỹ Quan Trang</t>
  </si>
  <si>
    <t>Đoạn đường đê ông Bá: Từ Công ty Đức Cường đến nhà ông Tùng, Tổ dân phố Quý Vinh</t>
  </si>
  <si>
    <t>Đoạn qua MBQH Điều chỉnh khu dân cư Hói Lỗ, Đìa La, Cổ Ngựa xã Hà Vinh, huyện Hà Trung theo Quyết định số 780/QĐ ngày 05/3/2021 của UBND huyện Hà Trung</t>
  </si>
  <si>
    <t>Đoạn đường từ Cống Đại Lợi đến ngã ba ông Thắng Mến, Tổ dân phố Quý Vinh</t>
  </si>
  <si>
    <t>Đoạn đường từ cống Cọ đến Trạm bơm số 1 Lương Thôn</t>
  </si>
  <si>
    <t>4.8</t>
  </si>
  <si>
    <t>Đoạn đường từ đập khe Dứa đến Trạm bơm số 1 Lương Thôn</t>
  </si>
  <si>
    <t>4.9</t>
  </si>
  <si>
    <t>Đường đê Tam Điệp từ giáp xã Hà Lan đến Âu Mỹ Quan Trang</t>
  </si>
  <si>
    <t>4.10</t>
  </si>
  <si>
    <t>Đoạn đường từ cầu Quý Vinh đến đường Nhật</t>
  </si>
  <si>
    <t>4.11</t>
  </si>
  <si>
    <t>Đoạn đường từ cầu ông Nhân đến đê sông Hoạt</t>
  </si>
  <si>
    <t>4.12</t>
  </si>
  <si>
    <t>Đoạn đường từ ông Kỷ đến ông Thái thôn Đông Thị</t>
  </si>
  <si>
    <t>4.13</t>
  </si>
  <si>
    <t>Đoạn qua khu vực điều chỉnh cục bộ mặt bàng chi tiết khu dân cư Hói Lỗ- Đìa La-Cổ Ngựa.</t>
  </si>
  <si>
    <t>4.14</t>
  </si>
  <si>
    <t>Đường ngõ, ngách không nằm trong các vị trí trên</t>
  </si>
  <si>
    <t>4.15</t>
  </si>
  <si>
    <t>Đường Nhật đoạn từ Nhà thờ Đông Sơn đến Đập Va</t>
  </si>
  <si>
    <t>4.16</t>
  </si>
  <si>
    <t>Đường từ Đê Tam Điệp (bà Hiên Quy) đến nhà bà Mai Thị Long Tổ dân phố Quý Vinh</t>
  </si>
  <si>
    <t>4.17</t>
  </si>
  <si>
    <t>Đường từ Đê Tam Điệp (ông Củng) đến nhà ông Lê Công Xây Tổ dân phố Quý Vinh</t>
  </si>
  <si>
    <t>4.18</t>
  </si>
  <si>
    <t>Đường từ Đê Tam Điệp (ông Thắng Nhạn) đến nhà ông Tích Sáng Tổ dân phố Quý Vinh (giáp Bỉm Sơn)</t>
  </si>
  <si>
    <t>4.19</t>
  </si>
  <si>
    <t>Đường từ Đê Tam Điệp (ông Toan Hà) từ giáp Bỉm Sơn đến nhà ông Tính Hồng Tổ dân phố Quý Vinh</t>
  </si>
  <si>
    <t>4.20</t>
  </si>
  <si>
    <t>Đường từ nhà anh Bắc Giang giáp Bỉm Sơn đến ngã ba Thắng Mến Tổ dân phố Quý Vinh</t>
  </si>
  <si>
    <t>4.21</t>
  </si>
  <si>
    <t>Đường từ ngã ba ông Thành Tính Tổ dân phố Quý Vinh đến nhà ông Xuân Liễu Tổ dân phố Lương Thôn</t>
  </si>
  <si>
    <t>4.22</t>
  </si>
  <si>
    <t>Đường từ nhà anh Nhân Hảo (Bãi Liệu) đến quán Hồng Sửu Tổ dân phố Đại Lợi</t>
  </si>
  <si>
    <t>4.23</t>
  </si>
  <si>
    <t>Đường từ nhà ông Huấn đến ông Tùng Tổ dân phố Đại Lợi</t>
  </si>
  <si>
    <t>4.24</t>
  </si>
  <si>
    <t>Đường từ nhà Hùng Cúc đến nhà Dung Hiện Tổ dân phố Đại Lợi</t>
  </si>
  <si>
    <t>4.25</t>
  </si>
  <si>
    <t>Đường từ nhà Đô Miên đến anh Len Duyên Tổ dân phố Đại Lợi</t>
  </si>
  <si>
    <t>4.26</t>
  </si>
  <si>
    <t>Đường từ quán anh Kiên đến nhà bà Nga Tổ dân phố Đại Lợi</t>
  </si>
  <si>
    <t>4.27</t>
  </si>
  <si>
    <t>Đường từ quán ông Cuộn đến nhà ông Nghinh</t>
  </si>
  <si>
    <t>4.28</t>
  </si>
  <si>
    <t>Đường từ nhà ông Kỳ Huệ đến nhà ông Thực Tổ dân phố Lương Thôn</t>
  </si>
  <si>
    <t>4.29</t>
  </si>
  <si>
    <t>Đường từ Sân Vận động đến nhà ông Hoàng Văn Vân Tổ dân phố Đông Thị</t>
  </si>
  <si>
    <t>4.30</t>
  </si>
  <si>
    <t>Đường từ Đê sông Hoạt (cống Đình) đến Đường Mới</t>
  </si>
  <si>
    <t>4.31</t>
  </si>
  <si>
    <t>Đường từ Đê sông Tam Điệp (ông Danh) đến nhà ông Hóa Tổ dân phố Mỹ Quan</t>
  </si>
  <si>
    <t>4.32</t>
  </si>
  <si>
    <t>Đường từ Đê sông Tam Điệp (ông Hùng) đến nhà ông Lã Hoa Duyên Tổ dân phố Mỹ Quan</t>
  </si>
  <si>
    <t>4.33</t>
  </si>
  <si>
    <t>Đường từ quán Chung Duyên (Đường Nhật) đến nhà ông Tuân Hợp, Tổ dân phố Đông Vinh</t>
  </si>
  <si>
    <t>4.34</t>
  </si>
  <si>
    <t>Đường từ nhà ông Đơ Tổ dân phố Đông Vinh đến đường đi Phủ Suối</t>
  </si>
  <si>
    <t>4.35</t>
  </si>
  <si>
    <t>Đường từ nhà ông Bốn đến nhà Cường Quế Tổ dân phố Đông Vinh</t>
  </si>
  <si>
    <t>4.36</t>
  </si>
  <si>
    <t>Đường từ nhà ông Thành Thắm đến nhà ông Sơn Hà Tổ dân phố Đông Vinh</t>
  </si>
  <si>
    <t>4.37</t>
  </si>
  <si>
    <t>Đường từ nhà ông Tâm đến nhà ông Cù Huy Tam Tổ dân phố Đông Vinh</t>
  </si>
  <si>
    <t>4.38</t>
  </si>
  <si>
    <t>Đường từ nhà ông Thắng Vân đến nhà ông Mừng Huệ Tổ dân phố Tây Vinh</t>
  </si>
  <si>
    <t>4.39</t>
  </si>
  <si>
    <t>Đường từ nhà ông Yên Thêu đến nhà ông Phục Tổ dân phố Tây Vinh</t>
  </si>
  <si>
    <t>4.40</t>
  </si>
  <si>
    <t>Đường từ nhà ông Văn Tranh đến nhà Miền Tổ dân phố Tây Vinh</t>
  </si>
  <si>
    <t>4.41</t>
  </si>
  <si>
    <t>Đường từ nhà ông Gang đến đường Nhật qua nhà văn hóa Tổ dân phố Tây Vinh</t>
  </si>
  <si>
    <t>4.42</t>
  </si>
  <si>
    <t>Đường từ nhà ông Động đến nhà ông Mão Tổ dân phố Tây Vinh</t>
  </si>
  <si>
    <t>4.43</t>
  </si>
  <si>
    <t>Đường từ nhà bà Nhàn Sửu đến nhà ông Cường Hệ Tổ dân phố Tây Vinh</t>
  </si>
  <si>
    <t>4.44</t>
  </si>
  <si>
    <t>Đường từ nhà ông Doanh đến nhà ông Huệ Xoan Tổ dân phố Tây Vinh</t>
  </si>
  <si>
    <t>4.45</t>
  </si>
  <si>
    <t>Đường từ nhà ông Việt Hiên đến đường Cội Trưa Tổ dân phố Tây Vinh</t>
  </si>
  <si>
    <t>4.46</t>
  </si>
  <si>
    <t>Đường từ nhà ông Khơi đến nhà ông Khảm Tổ dân phố Tây Vinh</t>
  </si>
  <si>
    <t>4.47</t>
  </si>
  <si>
    <t>Đoạn đường từ nhà ông Bình Nhâm (thửa174, tờ 438) tổ dân phố Đông Vinh đến cuối tuyến</t>
  </si>
  <si>
    <t>4.48</t>
  </si>
  <si>
    <t>Đoạn đường từ nhà ông Thu (thửa 27, tờ bđ 438) đến nhà ông Niên (thửa 1, tờ bđ số 435) tổ dân phố Đông Vinh</t>
  </si>
  <si>
    <t>4.49</t>
  </si>
  <si>
    <t>Đoạn đường từ nhà ông Nhật (Thửa 79, tờ bđ 438) tổ dân phố Đông Vinh đến đường công vụ</t>
  </si>
  <si>
    <t>11. PHƯỜNG QUANG TRUNG</t>
  </si>
  <si>
    <t>TRỤC ĐƯỜNG GIAO THÔNG CHÍNH (QUỐC LỘ 1A)</t>
  </si>
  <si>
    <t>Đoạn từ địa giới hành chính phường Bắc Sơn (giáp địa phận tỉnh Ninh Bình) đến phía Bắc hầm Dốc Xây khu phố 8, phường Bắc Sơn</t>
  </si>
  <si>
    <t>Đoạn từ phía Nam hầm Dốc Xây đến phía Bắc nhà ông Mai, Hà (phía Bắc thửa số 9, tờ Bản đồ 66); khu phố 8 phường Bắc Sơn</t>
  </si>
  <si>
    <t>Đoạn từ nhà ông Mai, Hà (Thửa số 9, tờ bản đồ số 66) đến phía Bắc cầu Ba Lá; khu phố 6, phường Bắc Sơn</t>
  </si>
  <si>
    <t>Đoạn từ cầu phía Nam cầu Ba Lá ( Khu phố 6) đến ngã 3 đường phía Bắc khu Tái định cư Bắc Sơn; khu phố 6 phường Bắc Sơn</t>
  </si>
  <si>
    <t>Đoạn từ đường phía Bắc khu tái định cư Bắc Sơn đến Bưu điện cũ phường Bắc Sơn; khu phố 4, 6 phường Bắc Sơn</t>
  </si>
  <si>
    <t>Đoạn từ phía Nam Bưu điện cũ phường Bắc Sơn đến ngã 3 đường Lý Thái Tổ; khu phố 4, 6 phường Bắc Sơn</t>
  </si>
  <si>
    <t>Đoạn từ ngã ba đường Lý Thái Tổ đến phía Bắc cầu Sòng mới, khu phố 4 phường Bắc Sơn</t>
  </si>
  <si>
    <t>Đoạn từ phía Nam tường rào cơ sở Cảnh sát Phòng cháy và Chữa cháy tỉnh Thanh Hóa (ngang thửa 13, tờ bản đồ 132 phường Ba Đình) đến tường rào phía Nam Bến xe khách Bỉm Sơn; thuộc khu phố 11 phường Ngọc Trạo và khu phố 2 phường Ba Đình</t>
  </si>
  <si>
    <t>Đoạn từ tường rào phía Nam Bến xe khách Bỉm Sơn đến ngã tư Bỉm Sơn; thuộc khu phố 11 phường Ngọc Trạo và khu phố 2 phường Ba Đình</t>
  </si>
  <si>
    <t>Đoạn từ ngã tư Bỉm Sơn đến ngã ba đường Hai Bà Trưng (thửa 97 tờ bản đồ số 84); khu phố Nguyễn Huệ, khu phố 2 phường Ngọc Trạo</t>
  </si>
  <si>
    <t>Đoạn từ ngã ba đường Hai Bà Trưng ( Thửa 98 tờ bản đồ 98) đến ngã ba đường Nguyễn Bính ngang thửa 45 tờ bản đồ 92; khu phố 2 phường Ngọc Trạo</t>
  </si>
  <si>
    <t>Đoạn từ ngã ba đường Nguyễn Bính ( thửa 46 tờ bản đồ 92) đến hết địa giới hành chính phường Ngọc Trạo; khu phố 2, phường Ngọc Trạo</t>
  </si>
  <si>
    <t>Đoạn từ giáp địa giới phường Ngọc Trạo đến ngã ba đường Lương Định Của; khu phố 1 phường Phú Sơn</t>
  </si>
  <si>
    <t>Đoạn từ ngã ba đường Lương Định Của đến hết địa giới phường Phú Sơn (Bệnh viện ACA); khu phố 5 phường Phú Sơn</t>
  </si>
  <si>
    <t>Đoạn từ địa giới hành chính xã Quang Trung (giáp phường Phú Sơn) đến thửa 222, tờ bản đồ số 63, thôn 4, xã Quang Trung</t>
  </si>
  <si>
    <t>Đoạn còn lại đến hết địa giới hành chính xã Quang Trung, thôn 4</t>
  </si>
  <si>
    <t>GIÁ ĐẤT TẠI CÁC XÃ, PHƯỜNG</t>
  </si>
  <si>
    <t>PHƯỜNG BẮC SƠN</t>
  </si>
  <si>
    <t>Đoạn giáp ranh giới phường Ngọc Trạo (thửa 90, tờ bản đồ số 207) đến thửa 79 tờ 207; khu phố 1</t>
  </si>
  <si>
    <t>Đoạn từ thửa 77 tờ 207 đến phía Nam tường rào UBND phường Bắc Sơn; khu phố 1, 3, 6.</t>
  </si>
  <si>
    <t>17.1.3</t>
  </si>
  <si>
    <t>Đoạn từ UBND phường Bắc Sơn đến cống Hai Thước (thửa số 2, tờ bản đồ số 149); khu phố 6.</t>
  </si>
  <si>
    <t>17.1.4</t>
  </si>
  <si>
    <t>Đoạn từ phía Bắc cống Hai Thước đến Đường Sắt Bắc Nam (Chắn Ba lá), khu phố 6.</t>
  </si>
  <si>
    <t>Đường khu Tái định cư khu phố 6: Từ giáp lô 1 đường Nguyễn Trãi đến hết khu tái định cư</t>
  </si>
  <si>
    <t>Đoạn từ giáp đường Nguyễn Trãi (thửa 16, tờ bản đồ 174 và thửa 75, tờ bản đồ 175) đến đường Trần Quang Khải (thửa 25, tờ bản đồ 175); khu phố 4</t>
  </si>
  <si>
    <t>Đoạn từ thửa 12, tờ bản đồ số 175 và thửa 144, tờ bản đồ số 165 đến Trạm bơm nước (Thửa 13, 22 tờ bản đồ số 152); khu phố 4, 5.</t>
  </si>
  <si>
    <t>17.3.3</t>
  </si>
  <si>
    <t>Đoạn từ thửa 12, 21 tờ bản đồ số 152 đến Đường sắt vào NM xi măng Bỉm Sơn; khu phố 5</t>
  </si>
  <si>
    <t>Đường Hồ Tùng Mậu</t>
  </si>
  <si>
    <t>17.4.1</t>
  </si>
  <si>
    <t>Đoạn Từ đường Bà Triệu (thửa đất số 64 và 35 tờ bản đồ số 183 đến đầu Phố Hoàng Diệu (thửa đất số 55 tờ bản đồ số 173); khu phố 3, 9</t>
  </si>
  <si>
    <t>17.4.2</t>
  </si>
  <si>
    <t>Đoạn từ thửa đất số 14, tờ bản đồ số 182 và thửa 56, tờ bản đồ số 173 đến thửa đất số 41, tờ bản đồ số 160 và thửa 38, tờ bản đồ số 161; khu phố 9</t>
  </si>
  <si>
    <t>17.4.3</t>
  </si>
  <si>
    <t>Đoạn từ thửa đất số 24 tờ bản đồ số 160 đến thửa đất số 23 tờ bản đồ số 158; khu phố 10</t>
  </si>
  <si>
    <t>17.4.4</t>
  </si>
  <si>
    <t>Đoạn từ thửa đất số 30, 48 tờ bản đồ số 157 đến thửa đất số 15 tờ bản đồ số 156; khu phố 10, 11</t>
  </si>
  <si>
    <t>Phố Lê Lai</t>
  </si>
  <si>
    <t>Đoạn từ giáp lô 1 đường Trần Hưng Đạo (thửa số 150, tờ bản đồ số 165) đến giáp Nhà Văn hoá khu phố 4 (thửa số 21, tờ bản đồ số 175 và thửa 129, tờ bản đồ số 166); khu phố 4</t>
  </si>
  <si>
    <t>Phố Phạm Ngọc Thạch: Từ thửa số 20 tờ bản đồ số 175 đến thửa số 22, 43 tờ bản đồ số 176; khu phố 4</t>
  </si>
  <si>
    <t>Đoạn từ thửa 46, tờ bản đồ số 175 đến thửa 79, tờ bản đồ số 176, khu phố 4</t>
  </si>
  <si>
    <t>Đường phân lô khu phố 4</t>
  </si>
  <si>
    <t>Đoạn từ sau lô 1 Phố Lê Lai (thửa số 97 tờ bản đồ 165) đến thửa số 61 tờ bản đồ số 165</t>
  </si>
  <si>
    <t>Đoạn từ giáp thửa số 61 tờ bản đồ số 165 đến thửa số 123 tờ bản đồ 166</t>
  </si>
  <si>
    <t>17.7</t>
  </si>
  <si>
    <t>Phố Trần Quang Khải: Từ sau lô 1 Đường Trần Hưng Đạo (thửa đất số 23, 36 tờ bản đồ số 175) đến giáp Đường Lý Thái Tổ (thửa 108, 114 tờ bản đồ số 175); khu phố 4</t>
  </si>
  <si>
    <t>17.8</t>
  </si>
  <si>
    <t>Đường Hoàng Diệu</t>
  </si>
  <si>
    <t>17.8.1</t>
  </si>
  <si>
    <t>Đoạn từ sau lô 1 đường Bà Triệu (thửa số 61 tờ bản đồ số 203) đến thửa đất số 48 tờ bản đồ số 202; khu phố 2</t>
  </si>
  <si>
    <t>17.8.2</t>
  </si>
  <si>
    <t>Đoạn từ đất số 30, 35 tờ bản đồ số 202 đến thửa số 1 tờ bản đồ số 192 (ông Liêm); khu phố 2</t>
  </si>
  <si>
    <t>17.8.3</t>
  </si>
  <si>
    <t>Đoạn từ thửa đất số 51, 54 tờ bản đồ số 181 đến thửa đất số 42, 46 tờ bản đồ số 181; khu phố 2.</t>
  </si>
  <si>
    <t>17.8.4</t>
  </si>
  <si>
    <t>Đoạn từ thửa số 41, 47 tờ bản đồ số 181 đến thửa số 33 tờ bản đồ 182; khu phố 9.</t>
  </si>
  <si>
    <t>17.9</t>
  </si>
  <si>
    <t>Phố Nguyễn Thiện Thuật:</t>
  </si>
  <si>
    <t>17.9.1</t>
  </si>
  <si>
    <t>Đoạn từ sau lô 1 Đường Trần Hưng Đạo (thửa số 59, 61 tờ bản đồ số số 165) đến thửa đất số 8 tờ bản đồ số 176; khu phố 5</t>
  </si>
  <si>
    <t>17.9.2</t>
  </si>
  <si>
    <t>Đoạn từ sau lô 1 Đường Lý Thái Tổ (thửa 100 tờ bản đồ số 176) đến thửa 13, 27 tờ bản đồ số 176</t>
  </si>
  <si>
    <t>17.10</t>
  </si>
  <si>
    <t>Đường Lý Thái Tổ</t>
  </si>
  <si>
    <t>17.10.1</t>
  </si>
  <si>
    <t>Đoạn từ đường Nguyễn Trãi (Thửa đất số 12 tờ bản đồ số số 184) đến thửa số 8 tờ bản đồ số số 184; khu phố 4</t>
  </si>
  <si>
    <t>17.10.2</t>
  </si>
  <si>
    <t>Đoạn từ thửa số 19 tờ bản đồ số số 184 và thửa 114 tờ bản đồ số 175 đến thửa số 95,118 tờ bản đồ số 166; khu phố 4, 5</t>
  </si>
  <si>
    <t>17.10.3</t>
  </si>
  <si>
    <t>Đoạn từ thửa số 94, 117 tờ bản đồ số 166 đến thửa số 101 tờ bản đồ số 167; khu phố 4, 5</t>
  </si>
  <si>
    <t>17.10.4</t>
  </si>
  <si>
    <t>Đoạn từ thửa số 90 tờ bản đồ số 167 đến ngang thửa đất số 89 tờ bản đồ số 167; khu phố 5</t>
  </si>
  <si>
    <t>17.11</t>
  </si>
  <si>
    <t>Phố Triệu Quốc Đạt: Từ sau lô 1 Đường Bà Triệu (Đường vào Nhà máy nước) đến giáp ngã ba Đường Bà Triệu (Sau lô 1 Đường Bà Triệu); khu phố 3</t>
  </si>
  <si>
    <t>17.12</t>
  </si>
  <si>
    <t>Phố Trần Khát Chân: Từ sau lô 1 Đường Trần Hưng Đạo (ngang thửa 9, 10 tờ bản đồ số 166) đến ngang thửa số 96 tờ bản đồ số 166; khu phố 4, 5</t>
  </si>
  <si>
    <t>17.13</t>
  </si>
  <si>
    <t>Phố Nguyễn Du: Từ giáp địa giới hành chính phường Ngọc Trạo đến thửa số 47, tờ bản đồ số 202; khu phố 1</t>
  </si>
  <si>
    <t>17.14</t>
  </si>
  <si>
    <t>Phố Thiệu Trị: Đoạn từ thửa 02 tờ bản đồ số 174 đến lô 2 đường Trần Hưng Đạo</t>
  </si>
  <si>
    <t>17.15</t>
  </si>
  <si>
    <t>Phố Vạn Hạnh và các đường còn lại khu tái định cư Nam Đường Hồ Tùng Mậu</t>
  </si>
  <si>
    <t>17.16</t>
  </si>
  <si>
    <t>Đường dân cư khu phố 5: Từ sau lô 1 đường Trần Hưng Đạo thửa 68, 82 tờ bản đồ số 167 đến giáp đường Lý Thái Tổ (thửa 95, 104 tờ bản đồ số 167 )</t>
  </si>
  <si>
    <t>17.17</t>
  </si>
  <si>
    <t>Đường Ba Dội: Từ giáp Đường Lý Nhân Tông qua Đèo Ba Dội đến hết khu dân cư khu phố 12, gồm khu phố 5, khu phố 12</t>
  </si>
  <si>
    <t>17.18</t>
  </si>
  <si>
    <t>Đường khu dân cư khu phố 12</t>
  </si>
  <si>
    <t>17.19</t>
  </si>
  <si>
    <t>Các đoạn đường còn lại thuộc các khu dân cư khu phố 1, 2, 3, 4, 5, 9, trừ các đường dân cư còn lại thuộc tổ 7, khu phố 5</t>
  </si>
  <si>
    <t>17.20</t>
  </si>
  <si>
    <t>Các đoạn đường còn lại thuộc các khu dân cư khu phố 6, 8</t>
  </si>
  <si>
    <t>17.21</t>
  </si>
  <si>
    <t>Các đoạn đường còn lại thuộc khu dân cư khu phố 10 và các đường còn lại của khu dân cư tổ 7, khu phố 5</t>
  </si>
  <si>
    <t>17.22</t>
  </si>
  <si>
    <t>Đường C-C4 ( Khu công nghiệp Bỉm Sơn): Từ giáp đường Bà Triệu (phía Bắc nhà máy ô tô Veam) về phía Tây đến hết địa phận phường Bắc Sơn</t>
  </si>
  <si>
    <t>17.23</t>
  </si>
  <si>
    <t>Phố Lê Lam Châu (Đường D-D3 Khu công nghiệp Bỉm Sơn): Từ giáp Đường Bà Triệu phía Nam Nhà máy ô tô Veam) về phía Tây đến đường Hồ Tùng Mậu</t>
  </si>
  <si>
    <t>17.24</t>
  </si>
  <si>
    <t>Đường Lý Nhân Tông: Từ giáp đường Nguyễn Trãi (phía Bắc Công ty LILAMA5) đến hết địa phận phường Bắc Sơn</t>
  </si>
  <si>
    <t>17.25</t>
  </si>
  <si>
    <t>Phố Xuân Diệu: Từ sau lô 1 Đường Bà Triệu đến thửa 70, 71 tờ bản đồ số 203</t>
  </si>
  <si>
    <t>17.26</t>
  </si>
  <si>
    <t>Phố Đoàn Khuê: khu phố 10</t>
  </si>
  <si>
    <t>17.26.1</t>
  </si>
  <si>
    <t>Từ sau lô 1 đường Hồ Tùng Mậu đến thửa đất số 4,5 tờ bản đồ số 169</t>
  </si>
  <si>
    <t>17.26.2</t>
  </si>
  <si>
    <t>Từ thửa đất số 06, 09 tờ bản đồ số 169 đến hết khu dân cư</t>
  </si>
  <si>
    <t>17.27</t>
  </si>
  <si>
    <t>Đường Dương Tam Kha</t>
  </si>
  <si>
    <t>1.27.1</t>
  </si>
  <si>
    <t>Từ sau lô 1 đường Hồ Tùng Mậu đến Nhà văn hóa khu phố 11 (cũ) và thửa đất số 26 tờ bản đồ số 144</t>
  </si>
  <si>
    <t>1.27.2</t>
  </si>
  <si>
    <t>Từ thửa đất số 18, tờ bản đồ số 144 đến hết khu dân cư</t>
  </si>
  <si>
    <t>17.28</t>
  </si>
  <si>
    <t>Đường dân cư khu phố 5 từ thửa 37, tờ bản đồ số 166 đến thửa số 38 tờ bản đồ số 166</t>
  </si>
  <si>
    <t>17.29</t>
  </si>
  <si>
    <t>Phố Nguyễn Cẩn: Đoạn từ giáp Đường Bà Triệu đến thửa đất số 13, tờ bản đồ số 183</t>
  </si>
  <si>
    <t>17.29.1</t>
  </si>
  <si>
    <t>Đoạn từ thửa đất số 18, tờ bản đồ số 183 đến thửa đất số 88, tờ bản đồ số 183</t>
  </si>
  <si>
    <t>17.29.2</t>
  </si>
  <si>
    <t>Đoạn từ thửa đất số đất số 53, tờ bản đồ số 183 đến hết khu dân cư</t>
  </si>
  <si>
    <t>17.30</t>
  </si>
  <si>
    <t>Nhánh rẽ đường Hồ Tùng Mậu từ thửa đất số 02, 22 tờ bản đồ số 182 đến hết khu dân cư khu phố 9</t>
  </si>
  <si>
    <t>17.31</t>
  </si>
  <si>
    <t>Nhánh rẽ đường Hồ Tùng Mậu từ thửa đất số 79, 85 tờ bản đồ số 172 đến hết khu dân cư khu phố 9</t>
  </si>
  <si>
    <t>17.32</t>
  </si>
  <si>
    <t>Các nhánh rẽ còn lại của đường Hồ Tùng Mậu trên địa bàn Khu phố 9</t>
  </si>
  <si>
    <t>17.33</t>
  </si>
  <si>
    <t>Đường dân cư khu phố 10 từ thửa đất số 22, tờ bản đồ số 160 đến thửa đất số 02, tờ bản đồ số 170</t>
  </si>
  <si>
    <t>17.34</t>
  </si>
  <si>
    <t>Các đường thuộc khu tái định cư khu 4+5</t>
  </si>
  <si>
    <t>17.35</t>
  </si>
  <si>
    <t>Nhánh rẽ đường Bà Triệu từ sau lô 1 đường Bà Triệu đến đường Nguyễn Du, khu phố 1</t>
  </si>
  <si>
    <t>17.36</t>
  </si>
  <si>
    <t>Đường dân cư tổ 8, khu phố 4 từ thửa đất số 25, tờ bản đồ số 184 đến thửa đất 44, 49 tờ bản đồ số 184</t>
  </si>
  <si>
    <t>17.37</t>
  </si>
  <si>
    <t>Đường dân cư tổ 8, khu phố 4 từ sau thửa đất 44, 49 tờ bản đồ số 184 đến hết khu dân cư</t>
  </si>
  <si>
    <t>17.38</t>
  </si>
  <si>
    <t>Đường dân cư Khu phố 8 từ sau trạm gắc chắn tàu đến giáp địa giới xã Hà Long</t>
  </si>
  <si>
    <t>17.39</t>
  </si>
  <si>
    <t>Nhánh rẽ Quốc lộ 1A từ sau lô 1 Quốc lộ 1A đến gia đình ông Vịnh khu phố 8</t>
  </si>
  <si>
    <t>17.40</t>
  </si>
  <si>
    <t>Phố Lê Đức Thọ</t>
  </si>
  <si>
    <t>17.40.1</t>
  </si>
  <si>
    <t>Đoạn từ thửa đất số 04, tờ bản đồ số 192 đến thửa đất số 04, tờ bản đồ số 201</t>
  </si>
  <si>
    <t>17.40.2</t>
  </si>
  <si>
    <t>Đoạn từ thửa đất số 07, tờ bản đồ số 201 đến giáp địa giới phường Ngọc Trạo</t>
  </si>
  <si>
    <t>17.41</t>
  </si>
  <si>
    <t>Đường dân cư vào Nghĩa trang nhân dân phường Bắc Sơn từ thửa đất số 09, tờ bản đồ số 129 đến hết khu dân cư khu phố 5</t>
  </si>
  <si>
    <t>17.42</t>
  </si>
  <si>
    <t>Các ngõ dân cư còn lại nối với đường Lý Thái Tổ thuộc khu phố 4</t>
  </si>
  <si>
    <t>17.43</t>
  </si>
  <si>
    <t>Đường dân cư khu phố 5:</t>
  </si>
  <si>
    <t>17.43.1</t>
  </si>
  <si>
    <t>Đoạn từ thửa 09, tờ bản đồ số 177 đến thửa số 29 tờ bản đồ số 177</t>
  </si>
  <si>
    <t>17.43.2</t>
  </si>
  <si>
    <t>Đoạn từ thửa đất số 30, tờ bản đồ số 177 đến hết khu dân cư</t>
  </si>
  <si>
    <t>17.44</t>
  </si>
  <si>
    <t>Đường dân cư khu phố 6: Đoạn từ thửa đất số 04 tờ bản đồ số 163 đến hết khu dân cư</t>
  </si>
  <si>
    <t>17.45</t>
  </si>
  <si>
    <t>Đường gom dưới chân cầu vượt đường sắt từ phía Nam cầu Sòng mới đến giáp địa giới phường Ngọc Trạo ( thuộc khu phố 3 phường Bắc Sơn và khu phố 11 phường Ngọc Trạo)</t>
  </si>
  <si>
    <t>17.46</t>
  </si>
  <si>
    <t>Các đường còn lại thuộc khu dân cư Đông Quốc lộ 1A, khu phố 4</t>
  </si>
  <si>
    <t>17.47</t>
  </si>
  <si>
    <t>Đoạn từ thửa số 1, tờ bản đồ số 56, đến thửa số 29 tờ bản đồ số 56 Bản đồ địa chính phường Bắc Sơn năm 2011 (Trạm chắn tàu)</t>
  </si>
  <si>
    <t>17.48</t>
  </si>
  <si>
    <t>Đoạn từ phía sau lô 1 từ thửa số 7 và số 9 đến thửa số 18 và thửa 19, tờ bản đồ số 57 Bản đồ địa chính phường Bắc Sơn năm 2011</t>
  </si>
  <si>
    <t>17.49</t>
  </si>
  <si>
    <t>Đoạn nhánh rẽ xuống Đền Rồng từ thửa số 14 và thửa 34, tờ bản đồ số 56, đến thửa số 1 và thửa 7, tờ bản đồ số 55 Bản đồ địa chính phường Bắc Sơn năm 2011</t>
  </si>
  <si>
    <t>17.50</t>
  </si>
  <si>
    <t>Các ngõ đường Bà Triệu:</t>
  </si>
  <si>
    <t>17.50.1</t>
  </si>
  <si>
    <t>Đoạn từ sau thửa số 11, 12 tờ bản đồ số 164 đến 23,24; tờ bản đồ số 149 Bản đồ địa chính phường Bắc Sơn năm 2011</t>
  </si>
  <si>
    <t>17.50.2</t>
  </si>
  <si>
    <t>Đoạn từ thửa số 19,20; tờ bản đồ số 149 Bản đồ địa chính phường Bắc Sơn năm 2011đến đường DD3</t>
  </si>
  <si>
    <t>17.50.3</t>
  </si>
  <si>
    <t>Đoạn từ trạm chắn đường sắt thửa số 18,21 tờ bản đồ số 75; đến thửa số 6, tờ bản đồ số 75 Bản đồ địa chính phường Bắc Sơn năm 2011</t>
  </si>
  <si>
    <t>17.51</t>
  </si>
  <si>
    <t>Đoạn từ thửa số 1, tờ bản đồ số 75, đến thửa số 1, tờ bản đồ số 66 Bản đồ địa chính phường Bắc Sơn năm 2011</t>
  </si>
  <si>
    <t>17.52</t>
  </si>
  <si>
    <t>Đường vào tổ 8, khu phố 4 đoạn từ thửa số 25 và 40, tờ bản đồ số 184 Bản đồ địa chính phường Bắc Sơn năm 2011 đến hết tổ 8, khu phố 4.</t>
  </si>
  <si>
    <t>17.53</t>
  </si>
  <si>
    <t>Các ngõ đường Triệu Quốc Đạt</t>
  </si>
  <si>
    <t>17.53.1</t>
  </si>
  <si>
    <t>Nhánh rẽ đường Triệu Quốc Đạt: Đoạn từ thửa số 70 và 71, tờ bản đồ số 203, đến thửa số 2 và thửa số 27; tờ bản đồ số 207 Bản đồ địa chính phường Bắc Sơn năm 2011</t>
  </si>
  <si>
    <t>17.53.2</t>
  </si>
  <si>
    <t>Nhánh rẽ đường Triệu Quốc Đạt lên Nhà máy nước: Đoạn từ thửa số từ thửa số 4 và thửa số 17, tờ bản đồ số 203 Bản đồ địa chính phường Bắc Sơn năm 2011 đến cổng nhà máy nước</t>
  </si>
  <si>
    <t>17.54</t>
  </si>
  <si>
    <t>Các ngõ đường Nguyễn Du</t>
  </si>
  <si>
    <t>17.54.1</t>
  </si>
  <si>
    <t>Nhánh rẽ đường Nguyễn du: Từ thửa số 79 và thửa số 90, tờ bản đồ số 202, đến thửa số 28 và 40, từ bản đồ số 201 Bản đồ địa chính phường Bắc Sơn năm 2011</t>
  </si>
  <si>
    <t>PHƯỜNG NGỌC TRẠO</t>
  </si>
  <si>
    <t>Đường Trần Phú : Từ ngã tư Bỉm Sơn đến cầu Đo Đạc, khu phố 2</t>
  </si>
  <si>
    <t>Đường Nguyễn Văn Cừ</t>
  </si>
  <si>
    <t>18.2.1</t>
  </si>
  <si>
    <t>Đoạn từ ngã tư Bỉm Sơn đến đường sắt Bắc Nam, khu phố 11</t>
  </si>
  <si>
    <t>18.2.2</t>
  </si>
  <si>
    <t>Đoạn từ giáp đường sắt Bắc-Nam đến ngã tư đường Võ Thị Sáu, đường Nguyễn Du. (ngang thửa 16, 60 tờ bản đồ số 75), khu phố 10, 11.</t>
  </si>
  <si>
    <t>18.2.3</t>
  </si>
  <si>
    <t>Đoạn từ ngã tư đường Võ Thị Sáu, Nguyễn Du (ngang thửa 66,18 tờ bản đồ 75) đến ngã ba đường vào cổng phụ Lữ đoàn 368 (thửa 52 tờ bản đồ số 63), khu phố 12</t>
  </si>
  <si>
    <t>18.2.4</t>
  </si>
  <si>
    <t>Đoạn từ ngã 3 cổng phụ Lữ 368 (thửa đất số 53 tờ bản đồ số 63) đến cầu Công ty CP Vật liệu XD Bỉm Sơn. (ngang thửa đất số 50, 26 tờ bản đồ số 71), khu phố 13</t>
  </si>
  <si>
    <t>18.2.5</t>
  </si>
  <si>
    <t>Đoạn từ Cầu Công ty CP Vật liệu XD Bỉm Sơn (ngang thửa đất số 25 tờ bản đồ số 71) đến ngã ba đường Lý Thường Kiệt (ngang thửa 14 tờ bản đồ 70), khu phố 14</t>
  </si>
  <si>
    <t>18.2.6</t>
  </si>
  <si>
    <t>Đoạn từ ngã tư đường Lý Thường Kiệt, Phan Đình Giót (ngang thửa 15,54 tờ bản đồ số 70) đến thửa 75 tờ bản đồ số 70</t>
  </si>
  <si>
    <t>18.2.7</t>
  </si>
  <si>
    <t>Đoạn từ thửa 15 tờ bản đồ 69 đến Cổng Sư đoàn 390, khu phố 14</t>
  </si>
  <si>
    <t>Đường Nguyễn Du: Từ đường Nguyễn Văn Cừ đến giáp địa giới hành chính phường Bắc Sơn, khu phố 11, 12</t>
  </si>
  <si>
    <t>Phố Phan Huy Chú</t>
  </si>
  <si>
    <t>2.4.1</t>
  </si>
  <si>
    <t>Đoạn từ sau lô 1 đường Nguyễn Huệ đến thửa 42 tờ bản đồ 77, khu phố 2</t>
  </si>
  <si>
    <t>2.4.2</t>
  </si>
  <si>
    <t>Đoạn từ thửa 41 tờ bản đồ 77 đến thửa 46 tờ bản đồ 77, khu phố 2</t>
  </si>
  <si>
    <t>2.4.3</t>
  </si>
  <si>
    <t>Đoạn từ thửa 2 tờ bản đồ 85 đến thửa 17 tờ bản đồ 85, khu phố 2</t>
  </si>
  <si>
    <t>Phố Nguyễn Đình Chiểu</t>
  </si>
  <si>
    <t>18.5.1</t>
  </si>
  <si>
    <t>Đoạn từ ngã 3 phố Phan Huy Chú (ngang thửa đất số 115, 137 tờ bản đồ số 76 và thửa 138, tờ bản đồ số 77) đến giáp đường Hai Bà Trưng (thửa 94, tờ bản đồ số 84), khu phố 2</t>
  </si>
  <si>
    <t>18.5.2</t>
  </si>
  <si>
    <t>Đoạn từ đường Hai Bà Trưng (ngang thửa 100, 124 tờ bản đồ số 84) đến giáp Phố Nguyễn Bính (ngang thửa 41 tờ bản đồ số 84), khu phố 2</t>
  </si>
  <si>
    <t>18.6</t>
  </si>
  <si>
    <t>Đường Hai Bà Trưng: Từ đường Nguyễn Huệ đến ngã 3 đường Đặng Quang (thửa 45 tờ bản đồ số 84), khu phố 2</t>
  </si>
  <si>
    <t>18.7</t>
  </si>
  <si>
    <t>Phố Lý Tự Trọng</t>
  </si>
  <si>
    <t>18.7.1</t>
  </si>
  <si>
    <t>Đoạn từ đường Nguyễn Huệ đến hết đất phía Đông Trạm thuế chợ Bỉm Sơn, khu phố 2</t>
  </si>
  <si>
    <t>18.7.2</t>
  </si>
  <si>
    <t>Đoạn từ thửa 36 tờ bản đồ 85 đến thửa 38 tờ bản đồ 85, khu phố 2</t>
  </si>
  <si>
    <t>18.7.3</t>
  </si>
  <si>
    <t>Đoạn từ thửa 29 tờ bản đồ 83 đến thửa 41 tờ bản đồ 83, khu phố 2</t>
  </si>
  <si>
    <t>18.8</t>
  </si>
  <si>
    <t>18.8.1</t>
  </si>
  <si>
    <t>Đoạn từ ngã tư nối đường Nguyễn Văn Cừ đến thửa 58, 71 tờ bản đồ 66, khu phố 11</t>
  </si>
  <si>
    <t>18.8.2</t>
  </si>
  <si>
    <t>Đoạn từ thửa số 59 đến thửa số 35 tờ bản đồ 66, khu phố 11</t>
  </si>
  <si>
    <t>18.8.3</t>
  </si>
  <si>
    <t>Đoạn từ thửa số 21 đến thửa số 1 tờ bản đồ số 66, khu phố 11</t>
  </si>
  <si>
    <t>18.9</t>
  </si>
  <si>
    <t>Đường Cù Chính Lan</t>
  </si>
  <si>
    <t>18.9.1</t>
  </si>
  <si>
    <t>Đoạn từ ngã tư UBND Ngọc Trạo đến đường Tô Vĩnh Diện, khu phố 10.</t>
  </si>
  <si>
    <t>18.9.2</t>
  </si>
  <si>
    <t>Đoạn từ đường Tô Vĩnh Diện đến đường Nguyễn Tri Phương, khu phố 10.</t>
  </si>
  <si>
    <t>18.9.3</t>
  </si>
  <si>
    <t>Đoạn từ đường Nguyễn Tri Phương đến đường Đoàn Kết (thửa 155 tờ bản đồ 91), khu phố 10.</t>
  </si>
  <si>
    <t>18.9.4</t>
  </si>
  <si>
    <t>Đoạn từ đường Đoàn Kết đến hết địa giới hành chính phường Ngọc Trạo, khu phố 3.</t>
  </si>
  <si>
    <t>18.10</t>
  </si>
  <si>
    <t>Phố Phan Đình Phùng: Từ sau lô 1 đường Nguyễn Huệ đến thửa 26 tờ bản đồ 99</t>
  </si>
  <si>
    <t>18.11</t>
  </si>
  <si>
    <t>Đường Võ Thị Sáu</t>
  </si>
  <si>
    <t>18.11.1</t>
  </si>
  <si>
    <t>Đoạn từ sau lô 1đường Nguyễn Văn Cừ (ngang thửa đất số 56, 65 tờ bản đồ 75) đến ngã 4 đường Tô Vĩnh Diện (ngang thửa đất số 172, 170 tờ bản đồ 75), khu phố 6, 10, 12</t>
  </si>
  <si>
    <t>18.11.2</t>
  </si>
  <si>
    <t>Đoạn từ đường Tô Vĩnh Diện (ngang thửa đất số 40, 39 tờ bản đồ 83) đến ngã 3 đường Đoàn Kết (ngang thửa đất số 116, 139, 138 tờ bản đồ 91), khu phố 3, 6, 10</t>
  </si>
  <si>
    <t>18.12</t>
  </si>
  <si>
    <t>Đường Tô Vĩnh Diện: Từ đường Cù Chính Lan đến cổng Lữ đoàn 368 (ngang thửa 27 tờ bản đồ 84, thửa 33 tờ bản đồ 83), khu phố 6, 10</t>
  </si>
  <si>
    <t>18.13</t>
  </si>
  <si>
    <t>Phố Nguyễn Bính : Từ sau lô 1 đường Nguyễn Huệ đến hết khu dân cư, khu phố 2</t>
  </si>
  <si>
    <t>18.14</t>
  </si>
  <si>
    <t>Phố Nguyễn Trực: nối từ phố Nguyễn Đình Chiểu đến phố Nguyễn Bính, khu phố 2</t>
  </si>
  <si>
    <t>18.15</t>
  </si>
  <si>
    <t>Đường Hà Huy Tập</t>
  </si>
  <si>
    <t>18.15.1</t>
  </si>
  <si>
    <t>Đoạn từ sau lô 1 đường Nguyễn Văn Cừ (thửa 40, 55, tờ bản đồ 76) đến thửa số 64 tờ bản đồ 66, khu phố 11.</t>
  </si>
  <si>
    <t>18.15.2</t>
  </si>
  <si>
    <t>Đoạn từ thửa số 31 tờ bản đồ 66 đến thửa số 9 tờ bản đồ 67, khu phố 11</t>
  </si>
  <si>
    <t>18.15.3</t>
  </si>
  <si>
    <t>Đoạn từ thửa số 42 tờ bản đồ 58 đến giáp đường Nguyễn Trãi, khu phố 11</t>
  </si>
  <si>
    <t>18.16</t>
  </si>
  <si>
    <t>Phố Đào Duy Anh: Nối từ đường Tô Vĩnh Diện đến Phố Mai Hắc Đế</t>
  </si>
  <si>
    <t>18.17</t>
  </si>
  <si>
    <t>Phố Lương Ngọc Quyến</t>
  </si>
  <si>
    <t>18.17.1</t>
  </si>
  <si>
    <t>Đoạn từ đường Nguyễn Văn Cừ đến thửa 15 tờ bản đồ 62, khu phố 13</t>
  </si>
  <si>
    <t>18.17.2</t>
  </si>
  <si>
    <t>Đoạn từ sau thửa 15 tờ bản đồ 62 đến giáp địa giới hành chính phường Bắc Sơn, khu phố 13</t>
  </si>
  <si>
    <t>18.18</t>
  </si>
  <si>
    <t>Đường Lý Thường Kiệt</t>
  </si>
  <si>
    <t>18.18.1</t>
  </si>
  <si>
    <t>Đoạn từ sau lô 1 đường Nguyễn Văn Cừ (thửa 53 tờ bản đồ 70) đến ngã 3 đường vào Tiểu Đoàn 703 (Xưởng đá xẻ), khu phố 14</t>
  </si>
  <si>
    <t>18.18.2</t>
  </si>
  <si>
    <t>Đoạn từ ngã 3 đường vào Tiểu Đoàn 703 (Xưởng đá xẻ) đến hết địa giới hành chính phường Ngọc Trạo, khu phố 14</t>
  </si>
  <si>
    <t>18.19</t>
  </si>
  <si>
    <t>Phố Trần Bình Trọng: Nối từ đường Tô Vĩnh Diện đến đường Đoàn Kết, khu phố 6</t>
  </si>
  <si>
    <t>18.20</t>
  </si>
  <si>
    <t>Phố Nguyễn Tri Phương</t>
  </si>
  <si>
    <t>18.20.1</t>
  </si>
  <si>
    <t>Đoạn từ đường Cù Chính Lan đến đường Võ Thị Sáu, khu phố 10</t>
  </si>
  <si>
    <t>18.20.2</t>
  </si>
  <si>
    <t>Đoạn từ sau đường Võ Thị Sáu đến Phố Trần Bình Trọng, khu phố 6</t>
  </si>
  <si>
    <t>18.21</t>
  </si>
  <si>
    <t>Phố Bùi Công Kế: Nối từ sau đường Cù Chính Lan đến đường Võ Thị Sáụ</t>
  </si>
  <si>
    <t>18.22</t>
  </si>
  <si>
    <t>Phố Mai Hắc Đế</t>
  </si>
  <si>
    <t>18.22.1</t>
  </si>
  <si>
    <t>Từ sau lô 1 đường Cù Chính Lan (thửa 45 tờ bản đồ 91 đến sau lô 1 đường Võ Thị Sáu, khu phố 10</t>
  </si>
  <si>
    <t>18.22.2</t>
  </si>
  <si>
    <t>Từ sau lô 1 đường Võ Thị Sáu ( thửa 32 tờ bản đồ 91) đến đường Trần Bình Trọng (thửa 33 tờ bản đồ 82)</t>
  </si>
  <si>
    <t>18.23</t>
  </si>
  <si>
    <t>Tuyến đường Gom dọc khu phố 11 phường Ngọc Trạo và khu phố 2 phường Ba Đình ( đoạn từ thửa số 3, 5 tờ bản đồ số 58 đến thửa số 60 tờ bản đồ số 67 phường Ngọc Trạo và thửa số 13 tờ bản đồ 132 phường Ba Đình)</t>
  </si>
  <si>
    <t>18.24</t>
  </si>
  <si>
    <t>Phố Nguyễn Thái Học</t>
  </si>
  <si>
    <t>18.24.1</t>
  </si>
  <si>
    <t>Đoạn nối từ đường Cù Chính Lan đến đường Võ Thị Sáu</t>
  </si>
  <si>
    <t>18.24.2</t>
  </si>
  <si>
    <t>Đoạn từ đường Võ Thị Sáu đến Phố Trần Bình Trọng, khu phố 6</t>
  </si>
  <si>
    <t>18.25</t>
  </si>
  <si>
    <t>Phố Phan Đình Giót: Từ đường Nguyễn Văn Cừ (thửa 8, 10 tờ bản đồ 70) về phía Tây Bắc hết khu dân cư, khu phố 14</t>
  </si>
  <si>
    <t>18.26</t>
  </si>
  <si>
    <t>Đường Dương Đình Nghệ: Từ đường Nguyễn Văn Cừ (thửa 39 tờ bản đồ 70) đến phía Đông nghĩa địa phường Ngọc Trạo, khu phố 14</t>
  </si>
  <si>
    <t>18.27</t>
  </si>
  <si>
    <t>Phố Trương Hán Siêu: Từ đường Võ Thị Sáu đến đường Nguyễn Thiếp, khu phố 6</t>
  </si>
  <si>
    <t>18.28</t>
  </si>
  <si>
    <t>Phố Trần Tế Xương: Từ đường Võ Thị Sáu đến đường Nguyễn Thiếp, khu phố 6</t>
  </si>
  <si>
    <t>18.29</t>
  </si>
  <si>
    <t>Phố Nguyễn Thiếp: Từ đường Nguyễn Văn Cừ đến đường Tô Vĩnh Diện, khu phố 6, 12</t>
  </si>
  <si>
    <t>18.30</t>
  </si>
  <si>
    <t>Phố Nguyễn Phúc Tần</t>
  </si>
  <si>
    <t>18.30.1</t>
  </si>
  <si>
    <t>Đoạn từ đường Võ Thị Sáu đến Phố Nguyễn Thiếp, khu phố 12</t>
  </si>
  <si>
    <t>18.30.2</t>
  </si>
  <si>
    <t>Đoạn từ Phố Nguyễn Thiếp đến hết khu dân cư Bắc Lữ đoàn 368, khu phố 12</t>
  </si>
  <si>
    <t>18.31</t>
  </si>
  <si>
    <t>Phố Nguyễn Khuyến: Từ đường Nguyễn Du (qua KDC Bãi phim ) đến sau lô 1 đường Bà Triệu (thửa 37, tờ bản đồ 66), khu phố 11</t>
  </si>
  <si>
    <t>18.32</t>
  </si>
  <si>
    <t>Đường Huỳnh Thúc Kháng</t>
  </si>
  <si>
    <t>18.32.1</t>
  </si>
  <si>
    <t>Đoạn từ đường Nguyễn Văn Cừ (thửa 34 tờ bản đồ 64) đến thửa số 32 tờ bản đồ 64, khu phố 12</t>
  </si>
  <si>
    <t>18.32.2</t>
  </si>
  <si>
    <t>Đoạn từ đường Nguyễn Văn Cừ (thửa 22, tờ bản đồ 64) về phía Đông đến thửa số 12 tờ bản đồ 65, khu phố 12</t>
  </si>
  <si>
    <t>18.33</t>
  </si>
  <si>
    <t>Đường Huỳnh Thúc Kháng: Đoạn từ ngã 3 phía Bắc trường THCS Ngọc Trạo (thửa 22, tờ bản đồ 64) về phía Tây đến Thửa 21 tờ bản đồ số 63, khu phố 12</t>
  </si>
  <si>
    <t>18.34</t>
  </si>
  <si>
    <t>Phố Lý Nam Đế</t>
  </si>
  <si>
    <t>18.34.1</t>
  </si>
  <si>
    <t>Đoạn từ đường Nguyễn Văn Cừ (thửa 27, tờ bản đồ 71) đến thửa 73 tờ bản đồ 71, khu phố 13</t>
  </si>
  <si>
    <t>18.34.2</t>
  </si>
  <si>
    <t>Đoạn từ đường Nguyễn Văn Cừ (thửa 74, tờ bản đồ 71) đến thửa 98 tờ bản đồ 71, khu phố 13</t>
  </si>
  <si>
    <t>18.35</t>
  </si>
  <si>
    <t>Phố Ngô Tất Tố</t>
  </si>
  <si>
    <t>18.35.1</t>
  </si>
  <si>
    <t>Đoạn từ đường Nguyễn Văn Cừ (thửa 29, tờ bản đồ 71) đến thửa số 68, 70 tờ bản đồ 71, khu phố 14</t>
  </si>
  <si>
    <t>18.35.2</t>
  </si>
  <si>
    <t>Đoạn từ thửa 70 mảnh bản đồ 71 về phía Nam đến hết phố, khu phố 14</t>
  </si>
  <si>
    <t>18.36</t>
  </si>
  <si>
    <t>Phố Nam Cao: Nối từ đường Nguyễn Văn Cừ đến đường Dương Đình Nghệ, khu phố 14</t>
  </si>
  <si>
    <t>18.37</t>
  </si>
  <si>
    <t>Phố Ngô Sỹ Liên: nối từ đường Lý Thường Kiệt đến Cổn Tiểu đoàn 703</t>
  </si>
  <si>
    <t>18.38</t>
  </si>
  <si>
    <t>Đường khu dân cư khu phố 2: Nối từ đường Trần Phú đến thửa 30 tờ 77 (qua nhà bà Ưng)</t>
  </si>
  <si>
    <t>18.39</t>
  </si>
  <si>
    <t>Đường khu dân cư khu phố 2: Từ Phố Nguyễn Trực (thửa 17 tờ bản đồ 93) đến thửa số 43 tờ bản đồ 93</t>
  </si>
  <si>
    <t>18.40</t>
  </si>
  <si>
    <t>Phố Trương Huy Dực: Từ đường Đặng Quang đến phố Phan Đình Phùng</t>
  </si>
  <si>
    <t>18.41</t>
  </si>
  <si>
    <t>Đường Đặng Quang: Từ thửa 54 tờ bản đồ 93 về phía Bắc đến sau lô 1 đường Hai Bà Trưng, khu phố 2</t>
  </si>
  <si>
    <t>18.42</t>
  </si>
  <si>
    <t>Đường KDC xí nghiệp May 10, khu phố 2</t>
  </si>
  <si>
    <t>18.43</t>
  </si>
  <si>
    <t>Đường khu dân cư khu phố 11: Từ sau lô 1 đường Nguyễn Du (thửa 84 tờ bản đồ 66) về phía Đông đến đường Nguyễn Khuyến</t>
  </si>
  <si>
    <t>18.44</t>
  </si>
  <si>
    <t>Đường KDC bãi phim phường Ngọc Trạo, khu phố 11: Từ đường Nguyễn Khuyến về phía Bắc đến hết khu dân cư mới</t>
  </si>
  <si>
    <t>18.45</t>
  </si>
  <si>
    <t>Các đường, ngõ còn lại khu phố 11: Từ các đường trục chính đến hết khu dân cư</t>
  </si>
  <si>
    <t>18.46</t>
  </si>
  <si>
    <t>Đường khu dân cư khu phố 12: Từ thửa 89 tờ bản đồ 65 về phía Bắc đến hết khu dân cư.</t>
  </si>
  <si>
    <t>18.47</t>
  </si>
  <si>
    <t>Đường khu dân cư Bắc Trường THCS Ngọc Trạo: Từ đường Bắc Trường THCS Ngọc Trạo (thửa 4 tờ bản đồ 64 về phía Bắc) đến thửa nhà bà Nguyễn Thị Hóa, mảnh bản đồ 57, khu phố 12</t>
  </si>
  <si>
    <t>18.48</t>
  </si>
  <si>
    <t>Đường khu dân cư khu phố 12: Từ thửa 10 tờ bản đồ 56 về phía Đông đến hết khu dân cư</t>
  </si>
  <si>
    <t>18.49</t>
  </si>
  <si>
    <t>Các đường, ngõ còn lại khu phố 12: Từ các đường trục chính đến hết khu dân cư</t>
  </si>
  <si>
    <t>18.50</t>
  </si>
  <si>
    <t>Đường khu dân cư khu phố 13: Từ thửa 50 tờ bản đồ 62 về phía Đông đến thửa 62 tờ bản đồ 62</t>
  </si>
  <si>
    <t>18.51</t>
  </si>
  <si>
    <t>Đường khu dân cư khu phố 13: Tử thửa 45 tờ bản đồ 62 về phía Đông đến thửa 35 tờ bản đồ 62</t>
  </si>
  <si>
    <t>18.52</t>
  </si>
  <si>
    <t>Đường khu dân cư khu phố 13: Từ thửa 86 tờ bản đồ 62 về phía Tây Bắc đến hết khu dân cư</t>
  </si>
  <si>
    <t>18.53</t>
  </si>
  <si>
    <t>Các đường còn lại khu phố 13 (thuộc KDC phía Bắc đường Nguyễn Văn Cừ): Từ các đường trục đến hết khu dân cư</t>
  </si>
  <si>
    <t>18.54</t>
  </si>
  <si>
    <t>Các đường còn lại khu phố 13 (thuộc KDC phía Nam Công ty cổ phần VLXD Bỉm Sơn): Từ các đường trục đến hết khu dân cư</t>
  </si>
  <si>
    <t>18.55</t>
  </si>
  <si>
    <t>Phố Nguyễn Hựu Bình, khu phố 14: Đoạn từ sau lô 1 đường Nguyễn Văn Cừ về phía Nam đến hết khu dân cư.</t>
  </si>
  <si>
    <t>18.56</t>
  </si>
  <si>
    <t>Đường Khu dân cư khu phố 14: Đoạn Từ sau lô 1 đường Nguyễn Văn Cừ ( thửa 29 tờ 61) về phía Bắc đến hết khu dân cư</t>
  </si>
  <si>
    <t>18.57</t>
  </si>
  <si>
    <t>Phố Phạm Văn Huy, khu phố 14: Đoạn từ sau lô 1 đường Nguyễn Văn Cừ về phía Bắc đến hết khu dân cư.</t>
  </si>
  <si>
    <t>18.58</t>
  </si>
  <si>
    <t>Các đường còn lại khu phố 14: Từ các trục đường đến hết khu dân cư</t>
  </si>
  <si>
    <t>18.59</t>
  </si>
  <si>
    <t>Đường Khu dân cư Bắc Trạm y tế phường: Từ sau lô 1 đường Võ Thị Sáu đến sau lô 1 đường Trần Bình Trọng, khu phố 6.</t>
  </si>
  <si>
    <t>18.60</t>
  </si>
  <si>
    <t>Đường Khu dân cư Nam Trạm y tế phường: Từ sau lô 1 đường Võ Thị Sáu đến sau lô 1 đường Trần Bình Trọng, khu phố 6.</t>
  </si>
  <si>
    <t>18.61</t>
  </si>
  <si>
    <t>Đường khu dân cư khu phố 6: Từ sau lô 1 đường Võ Thị Sáu về phía Tây đến thửa 44 tờ bản đồ 90.</t>
  </si>
  <si>
    <t>18.62</t>
  </si>
  <si>
    <t>Đường khu dân cư (Nối đường Trần Bình Trọng ): Từ Thửa 65 tờ bản đồ 90 đi qua đập Bồ Bồ đến thửa 80 tờ bản đồ 90 khu phố 6,3</t>
  </si>
  <si>
    <t>18.63</t>
  </si>
  <si>
    <t>Đường khu dân cư khu phố 3: Từ thửa 9 tờ bản đồ 97 đến thửa 1 tờ bản đồ 89</t>
  </si>
  <si>
    <t>18.64</t>
  </si>
  <si>
    <t>Đường Đoàn Kết: Từ đường Cù Chính Lan (thửa 155 tờ bản đồ 91) về phía Tây đến thửa 63 tờ bản đồ 90, khu phố 3</t>
  </si>
  <si>
    <t>18.65</t>
  </si>
  <si>
    <t>Phố Trần Đại Nghĩa</t>
  </si>
  <si>
    <t>18.65.1</t>
  </si>
  <si>
    <t>Đoạn từ ngã ba đường Đoàn Kết đến thửa 27tờ bản đồ 98, khu phố 3</t>
  </si>
  <si>
    <t>18.65.2</t>
  </si>
  <si>
    <t>Đoạn từ thửa 35, tờ bản đồ 98 đến thửa 87, tờ bản đồ 98, khu phố 3</t>
  </si>
  <si>
    <t>18.66</t>
  </si>
  <si>
    <t>Đường nhánh nối với đường Hà Huy Tập khu phố 11: Từ đường Hà Huy Tập (thửa 41 tờ bản đồ 58) đến thửa 10 tờ bản đồ 58</t>
  </si>
  <si>
    <t>18.67</t>
  </si>
  <si>
    <t>Đường nhánh nối với đường Hà Huy Tập khu phố 11: Từ đường Hà Huy Tập (thửa 23 tờ bản đồ 58) đến thửa 36 tờ bản đồ 58</t>
  </si>
  <si>
    <t>18.68</t>
  </si>
  <si>
    <t>Đường nhánh nối với đường Lương Ngọc Quyến: Từ đthửa 13 tờ bản đồ 62 đến thửa 8 tờ bản đồ 62, khu phố 13</t>
  </si>
  <si>
    <t>18.69</t>
  </si>
  <si>
    <t>Đường Nguyễn Tĩnh, khu phố 13: Từ đường Nguyễn Văn Cừ đến hết khu dân cư mới CTCPVLXD.</t>
  </si>
  <si>
    <t>18.70</t>
  </si>
  <si>
    <t>Đường khu dân cư mới Công ty CPVLXD khu phố 13: Từ đường Nguyễn Văn Cừ đến hết đường khu dân cư mới.</t>
  </si>
  <si>
    <t>18.71</t>
  </si>
  <si>
    <t>Đường khu dân cư Cung Giao thông khu phố 11: Từ sau lô 1 đường Bà Triệu (Từ nhà ông Tĩnh đến nhà ông Tuấn) khu cung giao thông.</t>
  </si>
  <si>
    <t>18.72</t>
  </si>
  <si>
    <t>Các đường, ngõ còn lại khu phố 3: Từ các đường trục đến hết khu dân cư</t>
  </si>
  <si>
    <t>18.73</t>
  </si>
  <si>
    <t>Các đường, ngõ còn lại các khu dân cư trong phường, từ các đường trục đến hết khu dân cư.</t>
  </si>
  <si>
    <t>18.74</t>
  </si>
  <si>
    <t>Đường dân cư Bắc xưởng mộc: Đoạn từ thửa 31 tờ bản đồ số 57 đến thửa số 119 tờ bản đồ số 64</t>
  </si>
  <si>
    <t>18.75</t>
  </si>
  <si>
    <t>Đường Nguyễn Sỹ Lý, khu phố 14: Đoạn từ đường sau lô 1 đường Nguyễn Văn Cừ về phía Bắc đến hết khu dân cư.</t>
  </si>
  <si>
    <t>18.76</t>
  </si>
  <si>
    <t>Đường cải tạo đê Tam điệp: Đoạn từ sau lô 1 đường Trần Phú đến đường Hai Bà Trưng</t>
  </si>
  <si>
    <t>18.77</t>
  </si>
  <si>
    <t>Đường khu dân cư khu B trường Tiểu học Ngọc Trạo (được UBND thị xã Bỉm Sơn phê duyệt tại Quyết định số 3982/QĐ-UBND ngày 21/12/2021): Đoạn từ sau lô 1 đường Nguyễn Văn Cừ đến đường Lương Ngọc Quyến</t>
  </si>
  <si>
    <t>18.78</t>
  </si>
  <si>
    <t>Đường khu dân cư: Đoạn từ sau lô 1 phía Tây xưởng mộc từ 3, tờ bản đồ 63 Bản đồ địa chính phường Ngọc Trạo năm 2011 về phía Nam đến hết khu dân cư.</t>
  </si>
  <si>
    <t>18.79</t>
  </si>
  <si>
    <t>Đường khu dân cư: Đoạn từ thửa 45 ngang thửa 65 tờ bản đồ 62 Bản đồ địa chính phường Ngọc Trạo năm 2011 về phía Tây đến hết khu dân cư.</t>
  </si>
  <si>
    <t>18.80</t>
  </si>
  <si>
    <t>Đường khu dân cư: Đoạn từ thửa 8 tờ bản đồ 56 Bản đồ địa chính phường Ngọc Trạo năm 2011về phía Bắc đến hết khu dân cư, khu phố 12</t>
  </si>
  <si>
    <t>18.81</t>
  </si>
  <si>
    <t>Đường khu dân cư: Từ thửa số 2, tờ bản đồ số 56 về phía Tây hết khu dân cư, khu phố 12</t>
  </si>
  <si>
    <t>18.82</t>
  </si>
  <si>
    <t>Đường khu dân cư: Đoạn từ thửa 27, tờ bản đồ 61 Bản đồ địa chính phường Ngọc Trạo năm 2011 về phía Đông đến hết khu dân cư, khu phố 14</t>
  </si>
  <si>
    <t>18.83</t>
  </si>
  <si>
    <t>Đường khu dân cư: Đoạn từ sau lô 1 đường Lý Thường Kiệt từ thửa 11, tờ bản đồ 78 Bản đồ địa chính phường Ngọc Trạo năm 2011 về phía Nan đến hết khu dân cư, khu phố 14</t>
  </si>
  <si>
    <t>18.84</t>
  </si>
  <si>
    <t>Đường khu dân cư: Đoạn từ sau thửa 17 tờ bản đồ 70 Bản đồ địa chính phường Ngọc Trạo năm 2011 về phía Bắc đến hết khu dân cư, khu phố 14</t>
  </si>
  <si>
    <t>18.85</t>
  </si>
  <si>
    <t>Đường khu dân cư: Đoạn từ sau lô 1 đường Lý Thường Kiệt từ thửa 1 tờ bản đồ 87 Bản đồ địa chính phường Ngọc Trạo năm 2011 về phía Bắc đến hết khu dân cư, khu phố 14</t>
  </si>
  <si>
    <t>18.86</t>
  </si>
  <si>
    <t>Đường khu dân cư: Đoạn từ sau lô 1 Phố Nguyễn Hữu Bỉnh, từ thửa 61, ngang thửa 80 tờ bản đồ 71 Bản đồ địa chính phường Ngọc Trạo năm 2011 đến nhà ông Lê Văn Đạt, khu phố 14</t>
  </si>
  <si>
    <t>18.87</t>
  </si>
  <si>
    <t>Đường khu dân cư: Đoạn từ sau lô 2 Phố Ngô Sỹ Liên về phía Tây đến hết khu dân cư, khu phố 14</t>
  </si>
  <si>
    <t>18.88</t>
  </si>
  <si>
    <t>Đường khu dân cư: Đoạn từ sau lô 1 Phố Nguyễn Tĩnh về phía Nam đến hết khu dân cư (thửa 37, tờ bản đồ 97 Bản đồ địa chính phường Ngọc Trạo năm 2011) , khu phố 3</t>
  </si>
  <si>
    <t>18.89</t>
  </si>
  <si>
    <t>Đường khu dân cư: Đoạn từ sau lô 1 Phố Nguyễn Tĩnh về phía Nam đến hết thửa 35 tờ bản đồ số 97 Bản đồ địa chính phường Ngọc Trạo năm 2011, khu phố 3</t>
  </si>
  <si>
    <t>18.90</t>
  </si>
  <si>
    <t>Đường khu dân cư: Đoạn từ sau lô 1 Phố Đoàn Kết từ thửa 148, tờ bản đồ số 91 Bản đồ địa chính phường Ngọc Trạo năm 2011 về phía Nam đến hết khu dân cư khu phố 3</t>
  </si>
  <si>
    <t>18.91</t>
  </si>
  <si>
    <t>Đường khu dân cư: Đoạn từ sau lô 1 Phố Đoàn Kết từ thửa 150, tờ bản đồ 91 Bản đồ địa chính phường Ngọc Trạo năm 2011 về phía Nam đến hết khu dân cư khu phố 3</t>
  </si>
  <si>
    <t>18.92</t>
  </si>
  <si>
    <t>Đường khu dân cư: Đoạn từ sau lô 1 Phố trần Đại Nghĩa từ thửa 29, tờ bản đồ 98 Bản đồ địa chính phường Ngọc Trạo năm 2011 về phía Tây đến hết khu dân cư, khu phố 3</t>
  </si>
  <si>
    <t>18.93</t>
  </si>
  <si>
    <t>Đường khu dân cư: Đoạn từ đường Cù Chính Lan từ thửa 8 tờ bản đồ 98 Bản đồ địa chính phường Ngọc Trạo năm 2011 đến giáp Phố Trần Đại Nghĩa, khu phố 3</t>
  </si>
  <si>
    <t>18.94</t>
  </si>
  <si>
    <t>Đường khu dân cư: Đoạn từ thửa 6 đến thửa 23 tờ bản đồ 66 Bản đồ địa chính phường Ngọc Trạo, khu phố 11</t>
  </si>
  <si>
    <t>18.95</t>
  </si>
  <si>
    <t>Đường khu dân cư phía bắc Đoàn Địa chất 306: Đoạn từ sau lô 1 Đường Hà Huy Tập (Từ thửa 21, tờ bản đồ 67 Bản đồ địa chính phường Ngọc Trạo năm 2011) về phía Đông đến hết khu dân cư, khu phố 11</t>
  </si>
  <si>
    <t>18.96</t>
  </si>
  <si>
    <t>Các đường, ngõ còn lại trong khu dân cư khu phố 6</t>
  </si>
  <si>
    <t>18.97</t>
  </si>
  <si>
    <t>Các đường, ngõ còn lại trong khu dân cư khu phố 10</t>
  </si>
  <si>
    <t>18.98</t>
  </si>
  <si>
    <t>Các đường, ngõ còn lại trong khu dân cư khu phố 12</t>
  </si>
  <si>
    <t>18.99</t>
  </si>
  <si>
    <t>Các đường, ngõ còn lại trong khu dân cư khu phố 13</t>
  </si>
  <si>
    <t>19.1.1</t>
  </si>
  <si>
    <t>Đoạn từ ngã 3 đường Đặng Quang đến thửa 17 tờ bản đồ số 16.</t>
  </si>
  <si>
    <t>19.1.2</t>
  </si>
  <si>
    <t>Từ thửa 9 tờ bản đồ số 17 (nhà ông Tá) đến đường Bùi Xương Trạch, khu phố 3.</t>
  </si>
  <si>
    <t>19.1.3</t>
  </si>
  <si>
    <t>Đoạn từ đường Bùi Xương Trạch đến thửa 114 tờ bản đồ số 18</t>
  </si>
  <si>
    <t>19.1.4</t>
  </si>
  <si>
    <t>Đoạn từ khu sinh thái hoàng Gia 2 đến hết địa giới phường Phú Sơn</t>
  </si>
  <si>
    <t>Phố Phan Đình Phùng</t>
  </si>
  <si>
    <t>19.2.1</t>
  </si>
  <si>
    <t>Đoạn từ Phố Hoàng Văn Thụ đến đường Đặng Dung, khu phố 2</t>
  </si>
  <si>
    <t>19.2.2</t>
  </si>
  <si>
    <t>Đoạn từ đường Đặng Dung đến đường Đặng Quang, Khu phố 2</t>
  </si>
  <si>
    <t>19.3</t>
  </si>
  <si>
    <t>19.4</t>
  </si>
  <si>
    <t>Đường Phùng Hưng</t>
  </si>
  <si>
    <t>19.4.1</t>
  </si>
  <si>
    <t>Từ Phố Hoàng Văn Thụ đến đường Đặng Quang</t>
  </si>
  <si>
    <t>19.5</t>
  </si>
  <si>
    <t>Phố Trần Quý Cáp</t>
  </si>
  <si>
    <t>19.5.1</t>
  </si>
  <si>
    <t>Đoạn từ Phố Hoàng Văn Thụ đến phía Tây Trường Mầm non, khu phố 4</t>
  </si>
  <si>
    <t>19.5.2</t>
  </si>
  <si>
    <t>Đoạn từ phía Tây Trường Mầm non đến đường Đặng Dung, khu phố 4</t>
  </si>
  <si>
    <t>19.6</t>
  </si>
  <si>
    <t>Đường Lương Định Của</t>
  </si>
  <si>
    <t>19.6.1</t>
  </si>
  <si>
    <t>Đoạn từ Phố Hoàng Văn Thụ đến đường Đặng Quang, khu phố 5</t>
  </si>
  <si>
    <t>19.6.2</t>
  </si>
  <si>
    <t>Đoạn từ đường Đặng Quang đến Lò giết mổ gia súc, khu phố 5.</t>
  </si>
  <si>
    <t>19.7</t>
  </si>
  <si>
    <t>Đường Đặng Quang</t>
  </si>
  <si>
    <t>19.7.1</t>
  </si>
  <si>
    <t>Từ đường Hai Bà Trưng đến thửa 82 tờ 17 Bản đồ địa chính phường Phú Sơn năm 2011</t>
  </si>
  <si>
    <t>19.7.2</t>
  </si>
  <si>
    <t>Từ thửa 83 tờ 17 đến thửa 52 tờ 22 Bản đồ địa chính phường Phú Sơn năm 2011</t>
  </si>
  <si>
    <t>19.7.3</t>
  </si>
  <si>
    <t>Đoạn từ thửa 53 tờ bản đồ số 22 đến đường Phùng Hưng, khu phố 2,4</t>
  </si>
  <si>
    <t>19.7.4</t>
  </si>
  <si>
    <t>Đoạn từ đường Phùng Hưng đến đường Lương Định Của.</t>
  </si>
  <si>
    <t>19.8</t>
  </si>
  <si>
    <t>Đường Đặng Dung</t>
  </si>
  <si>
    <t>19.8.1</t>
  </si>
  <si>
    <t>Đoạn từ Phố Phan Đình Phùng đến đường Phùng Hưng, khu phố 2,4.</t>
  </si>
  <si>
    <t>19.8.2</t>
  </si>
  <si>
    <t>Đoạn từ đường Phùng Hưng đến Phố Trần Quý Cáp, khu phố 4</t>
  </si>
  <si>
    <t>19.8.3</t>
  </si>
  <si>
    <t>Đoạn từ thửa 20 tờ bản đồ 33 đến đường Lương Định Của</t>
  </si>
  <si>
    <t>19.9</t>
  </si>
  <si>
    <t>Phố Hoàng Văn Thụ</t>
  </si>
  <si>
    <t>19.9.1</t>
  </si>
  <si>
    <t>19.9.2</t>
  </si>
  <si>
    <t>Đoạn từ đường Phùng Hưng đến đường Lương Định Của, khu phố 5</t>
  </si>
  <si>
    <t>19.10</t>
  </si>
  <si>
    <t>Phố Ngô Thì Sĩ: Từ Phố Phan Đình Phùng đến Phố Hoàng Văn Thụ, khu phố 2</t>
  </si>
  <si>
    <t>19.11</t>
  </si>
  <si>
    <t>Phố Ngô Gia Khảm: Từ đường Lương Định Của về phía Nam đến hết đường, khu phố 5</t>
  </si>
  <si>
    <t>19.12</t>
  </si>
  <si>
    <t>Đường Bùi Xương Trạch</t>
  </si>
  <si>
    <t>19.12.1</t>
  </si>
  <si>
    <t>Đoạn từ đường Hai Bà Trưng đến thửa 21, 22 tờ bản đồ số 29, khu phố 6</t>
  </si>
  <si>
    <t>19.12.2</t>
  </si>
  <si>
    <t>Đoạn từ thửa 36, 38 tờ bản đồ số 29 đến đường Lương Định Của</t>
  </si>
  <si>
    <t>19.13</t>
  </si>
  <si>
    <t>Đường dân cư khu trụ sở cũ</t>
  </si>
  <si>
    <t>19.14</t>
  </si>
  <si>
    <t>Đường dân cư khu Bắc LĐC</t>
  </si>
  <si>
    <t>19.14.1</t>
  </si>
  <si>
    <t>Tuyến đường bao quanh phía Nam khu dân cư ( 25m)</t>
  </si>
  <si>
    <t>19.14.2</t>
  </si>
  <si>
    <t>đoạn đường Phía Đông khu dân cư mới Bắc đường Lương Định Của</t>
  </si>
  <si>
    <t>19.14.3</t>
  </si>
  <si>
    <t>Đoạn đường phía Bắc khu dân cư mới Bắc đường Lương Định Của</t>
  </si>
  <si>
    <t>19.14.4</t>
  </si>
  <si>
    <t>03 tuyến đường nội bộ trong khu dân cư mới Bắc đường Lương Định Của</t>
  </si>
  <si>
    <t>19.15</t>
  </si>
  <si>
    <t>19.16</t>
  </si>
  <si>
    <t>Đường Đặng Dung: Đoạn từ đường Lương Định Của đến phố Ngô Gia Khảm</t>
  </si>
  <si>
    <t>19.17</t>
  </si>
  <si>
    <t>Phố Nguyễn Cửu Trường: Đoạn từ đường Phùng Hưng đến đường Đặng Quang</t>
  </si>
  <si>
    <t>19.18</t>
  </si>
  <si>
    <t>Phố Hoàng Lệ Kha: Đoạn từ phố Phan Đình Phùng đến đường Phùng Hưng</t>
  </si>
  <si>
    <t>19.19</t>
  </si>
  <si>
    <t>Các ngõ nối với đường Hai Bà Trưng</t>
  </si>
  <si>
    <t>19.20.1</t>
  </si>
  <si>
    <t>Từ thửa 36 tờ bản đồ số 16 đến thửa 22, thửa 37 tờ bản đồ số 16 Bản đồ địa chính phường Phú Sơn năm 2011</t>
  </si>
  <si>
    <t>19.20.2</t>
  </si>
  <si>
    <t>Từ thửa 22 tờ bản đồ số 17 đến thửa 24 tờ bản đồ số 22 Bản đồ địa chính phường Phú Sơn năm 2011</t>
  </si>
  <si>
    <t>19.20.3</t>
  </si>
  <si>
    <t>Từ thửa 6 tờ bản đồ số 17 đến thửa 43 tờ bản đồ số 17; Từ thửa 30 tờ bản đồ số 18 đến thửa 113, thửa 138 tờ bản đồ số 18 Bản đồ địa chính phường Phú Sơn năm 2011</t>
  </si>
  <si>
    <t>19.20.4</t>
  </si>
  <si>
    <t>Từ thửa 28 tờ bản đồ số 17 đến thửa 27 tờ bản đồ số 17; Từ thửa 17 tờ bản đồ số 24 đến thửa 20 tờ bản đồ số 24; Từ thửa 3 tờ bản đồ số 30 đến thửa 10 tờ bản đồ số 30; Từ thửa 7 tờ bản đồ số 30 đến thửa 21 tờ bản đồ số 30, từ thửa 12 tờ bản đồ số 30 đến thửa 13 tờ bản đồ số 31, từ thửa 14 tờ bản đồ số 30 đến thửa 19 tờ bản đồ số 31;</t>
  </si>
  <si>
    <t>19.20.5</t>
  </si>
  <si>
    <t>Từ thửa 4 tờ bản đồ số 18 đến thửa 31 tờ bản đồ số 18 Bản đồ địa chính phường Phú Sơn năm 2011</t>
  </si>
  <si>
    <t>19.21</t>
  </si>
  <si>
    <t>Các ngõ nối với đường Bùi Xương Trạch</t>
  </si>
  <si>
    <t>19.21.1</t>
  </si>
  <si>
    <t>Thửa 14 tờ bản đồ số 18 đến thửa 44 tờ bản đồ số 17; từ thửa 41 tờ bản đồ số 18 đến thửa 61 tờ bản đồ số 18; từ thửa 103 tờ bản đồ số 18 đến thửa 119 tờ bản đồ số 18; từ thửa 49 tờ bản đồ số 23 đến thửa 40, thửa 59 tờ bản đồ số 23; Từ thửa 24 tờ bản đồ số 35 đến thửa 22, thửa 42 tờ bản đồ số 35; từ thửa 72 tờ bản đồ số 34 đến thửa 95 tờ bản đồ số 34, thửa 11 tờ bản đồ số 38 Bản đồ địa chính phường Phú Sơn năm 2011</t>
  </si>
  <si>
    <t>19.21.2</t>
  </si>
  <si>
    <t>Từ thửa 77 tờ bản đồ số 18 đến thửa 80 tờ bản đồ số 18; từ thửa 97 tờ bản đồ số 18 đến thửa 86 tờ bản đồ số 17; từ thửa 7 tờ bản đồ số 23 đến thửa 18 tờ bản đồ số 23; từ thửa 22 đến thửa 64 tờ bản đồ số 23; Từ thửa 67 tờ bản đồ số 23 đến thửa 111 tờ bản đồ số 23, thửa 12 tờ bản đồ số 29; Từ thửa 107 tờ bản đồ số 23 đến thửa 44 tờ bản đồ số 29 Bản đồ địa chính phường Phú Sơn năm 2011</t>
  </si>
  <si>
    <t>19.21.3</t>
  </si>
  <si>
    <t>Từ thửa 20 tờ bản đồ số 29 đến thửa 57 tờ bản đồ số 29; Từ thửa 81 tờ bản đồ số 29 đến thửa 88 tờ bản đồ số 29; Từ thửa 2 tờ bản đồ số 35 đến thửa 7 tờ bản đồ số 35; Từ thửa 50 tờ bản đồ số 35 đến thửa 57 tờ bản đồ số 4 Bản đồ địa chính phường Phú Sơn năm 2011</t>
  </si>
  <si>
    <t>19.21.4</t>
  </si>
  <si>
    <t>Từ thửa 60 tờ bản đồ số 29 đến thửa 78 tờ bản đồ số 29 ; từ thửa 4 tờ bản đồ số 35 đến thửa 60 tờ bản đồ số 35 Bản đồ địa chính phường Phú Sơn năm 2011</t>
  </si>
  <si>
    <t>19.22</t>
  </si>
  <si>
    <t>Các ngõ nối với phố Hoàng Văn Thụ</t>
  </si>
  <si>
    <t>19.22.1</t>
  </si>
  <si>
    <t>Từ thửa 10 tờ bản đồ số 27 đến thửa 29 tờ bản đồ số 27; Từ thửa 43 tờ bản đồ 27 đến thửa 45 tờ bản đồ số 27; Từ thửa 84 tờ bản đồ số 26 đến thửa 140 tờ bản đồ số 27; Từ thửa 105 tờ bản đồ số 26 đến thửa 6 tờ bản đồ số 32 Bản đồ địa chính phường Phú Sơn năm 2011</t>
  </si>
  <si>
    <t>19.23</t>
  </si>
  <si>
    <t>Các ngõ nối với phố Ngô Thì Sỹ</t>
  </si>
  <si>
    <t>19.23.1</t>
  </si>
  <si>
    <t>Từ thửa 183 tờ bản đồ số 21 đến thửa 161 tờ bản đồ số 21 Bản đồ địa chính phường Phú Sơn năm 2011</t>
  </si>
  <si>
    <t>19.24</t>
  </si>
  <si>
    <t>Các ngõ nối với đường Đặng Dung</t>
  </si>
  <si>
    <t>19.24.1</t>
  </si>
  <si>
    <t>Từ thửa 61 tờ bản đồ số 22 đến thửa 62 tờ bản đồ số 22 Bản đồ địa chính phường Phú Sơn năm 2011</t>
  </si>
  <si>
    <t>19.24.2</t>
  </si>
  <si>
    <t>Từ thửa 79 tờ bản đồ số 22 đến thửa 76 tờ bản đồ số 22; Từ thửa 101 tờ 22 đến thửa 96 tờ bản đồ số 22; Từ thửa 117 tờ bản đồ số 22 đến thửa 105 tờ bản đồ số 22, đến thửa 120 tờ bản đồ số 22 Bản đồ địa chính phường Phú Sơn năm 2011</t>
  </si>
  <si>
    <t>19.24.3</t>
  </si>
  <si>
    <t>Từ thửa 122 tờ bản đồ số 22 đến thửa 151 tờ bản đồ số 22 Bản đồ địa chính phường Phú Sơn năm 2011</t>
  </si>
  <si>
    <t>19.24.4</t>
  </si>
  <si>
    <t>Từ thửa 196 tờ bản đồ số 22 đến thửa 197 tờ bản đồ số 22; từ thửa 131 tờ bản đồ số 22 đến thửa 132 tờ bản đồ số 22; từ thửa 75 tờ bản đồ số 27 đến thửa 37 tờ bản đồ số 28, thửa 70 tờ bản đồ số 28; từ thửa 82 tờ bản đồ số 27 đến thửa 66 tờ bản đồ số 27 Bản đồ địa chính phường Phú Sơn năm 2011</t>
  </si>
  <si>
    <t>19.25</t>
  </si>
  <si>
    <t>Các ngõ nối với đường Đặng Quang</t>
  </si>
  <si>
    <t>19.25.1</t>
  </si>
  <si>
    <t>Từ thửa 30 tờ bản đồ số 16 đến thửa 32 tờ bản đồ số 16; từ thửa 15 tờ bản đồ số 17 đến thửa 21 tờ bản đồ số 17; từ thửa 39 tờ bản đồ số 17 đến thửa 40 tờ bản đồ số 17; từ thửa 120 tờ bản đồ số 17 đến thửa 16 tờ bản đồ số 22; từ thửa 39 tờ bản đồ số 33 đến thửa 35 tờ bản đồ số 33 Bản đồ địa chính phường Phú Sơn năm 2011</t>
  </si>
  <si>
    <t>19.25.2</t>
  </si>
  <si>
    <t>Từ thửa 26 tờ bản đồ số 34 đến thửa 38 tờ bản đồ số 34; Từ thửa 38 tờ bản đồ số 33 đến thửa 36 tờ bản đồ số 33 Bản đồ địa chính phường Phú Sơn năm 2011</t>
  </si>
  <si>
    <t>19.25.3</t>
  </si>
  <si>
    <t>Từ thửa 62 tờ bản đồ số 34 đến thửa 8 tờ bản đồ số 33 Bản đồ địa chính phường Phú Sơn năm 2011</t>
  </si>
  <si>
    <t>19.26</t>
  </si>
  <si>
    <t>Các ngõ nối với phố Phan Đình Phùng</t>
  </si>
  <si>
    <t>19.26.1</t>
  </si>
  <si>
    <t>Từ thửa 46 tờ bản đồ số 21 đến thửa 51 tờ bản đồ số 21 Bản đồ địa chính phường Phú Sơn năm 2011</t>
  </si>
  <si>
    <t>19.26.2</t>
  </si>
  <si>
    <t>Từ thửa 58 tờ bản đồ số 22 đến thửa 94 tờ bản đồ số 22 Bản đồ địa chính phường Phú Sơn năm 2011</t>
  </si>
  <si>
    <t>19.27</t>
  </si>
  <si>
    <t>Các ngõ nối với đường Lương Định Của</t>
  </si>
  <si>
    <t>19.27.1</t>
  </si>
  <si>
    <t>Từ thửa 7 tờ bản đồ số 32 đến thửa 5 tờ bản đồ số 32, Từ thửa 79 tờ bản đồ số 33 đến thửa 70 tờ bản đồ số 33, Từ thửa 75 tờ bản đồ số 33 đến thửa 78 tờ bản đồ số 33 Bản đồ địa chính phường Phú Sơn năm 2011</t>
  </si>
  <si>
    <t>19.28</t>
  </si>
  <si>
    <t>Các ngõ nối với phố Trần Quý Cáp</t>
  </si>
  <si>
    <t>19.28.1</t>
  </si>
  <si>
    <t>Từ thửa 114 tờ bản đồ số 27 đến thửa 117 tờ bản đồ số 27 Bản đồ địa chính phường Phú Sơn năm 2011</t>
  </si>
  <si>
    <t>19.29</t>
  </si>
  <si>
    <t>Các ngõ nối với phố Ngô Gia Khảm</t>
  </si>
  <si>
    <t>19.29.1</t>
  </si>
  <si>
    <t>Từ thửa 61 tờ bản đồ số 33 đến thửa 101 tờ bản đồ số 33; Từ thửa 92 tờ bản đồ số 33 đến thửa 8 tờ bản đồ số 37; Từ thửa 12 tờ bản đồ số 37 đến thửa 31 tờ bản đồ số 37; Từ thửa 4 tờ bản đồ số 36 đến thửa 39 tờ bản đồ số 37; Từ thửa 9 tờ bản đồ số 36 đến thửa 43 tờ bản đồ số 37; Từ thửa 43 tờ bản đồ số 36 đến thửa 46 tờ bản đồ số 36 Bản đồ địa chính phường Phú Sơn năm 2011</t>
  </si>
  <si>
    <t>19.30</t>
  </si>
  <si>
    <t>Các ngõ nối với phố Nguyễn Cửu Trường</t>
  </si>
  <si>
    <t>19.31.1</t>
  </si>
  <si>
    <t>Từ thửa 85 tờ bản đồ số 28 đến thửa 84 tờ bản đồ số 28; Từ thửa 87 tờ bản đồ số 28 đến thửa 98 tờ bản đồ số 28 Bản đồ địa chính phường Phú Sơn năm 2011</t>
  </si>
  <si>
    <t>XÃ QUANG TRUNG</t>
  </si>
  <si>
    <t>20.1.1</t>
  </si>
  <si>
    <t>Đoạn từ đường sắt Bắc Nam đến phía ngã ba đường Lý Thường Kiệt.</t>
  </si>
  <si>
    <t>20.1.2</t>
  </si>
  <si>
    <t>Đoạn từ phía Tây đường Lý Thường Kiệt đến thửa 56 tờ bản đồ số 55 (nhà ông Nguyễn Thế Minh), thôn 6.</t>
  </si>
  <si>
    <t>20.1.3</t>
  </si>
  <si>
    <t>Đoạn từ thửa 81 tờ bản đồ số 55 đến hết địa phận thị xã Bỉm Sơn, thôn 6.</t>
  </si>
  <si>
    <t>20.2.1</t>
  </si>
  <si>
    <t>Đoạn từ sau lô 1 đường Lê Thánh Tông đến thửa 83, 88 tờ bản đồ số 50, thôn 5,3.</t>
  </si>
  <si>
    <t>20.2.2</t>
  </si>
  <si>
    <t>Đoạn từ thửa 68, 84 tờ bản đồ số 50 đến giáp địa giới hành chính phường Ngọc Trạo,thôn 3</t>
  </si>
  <si>
    <t>Đường Hàn Thuyên: Từ đường Lê Thánh Tông đến giáp địa giới phường Ngọc Trạo, thôn 6</t>
  </si>
  <si>
    <t>Đường Thanh Niên</t>
  </si>
  <si>
    <t>20.4.1</t>
  </si>
  <si>
    <t>Đoạn từ sau lô 1 đường Quốc lộ 1A đến thửa 179 (ông Phạm Văn Mười), tờ bản đồ 64, thôn 4</t>
  </si>
  <si>
    <t>20.4.2</t>
  </si>
  <si>
    <t>Đoạn từ thửa 191, tờ bản đồ 64 đến thửa 6, tờ bản đồ 73, thôn 4.</t>
  </si>
  <si>
    <t>20.4.3</t>
  </si>
  <si>
    <t>Đoạn còn lại đến hết địa giới hành chính xã Quang Trung, thôn 2</t>
  </si>
  <si>
    <t>20.5</t>
  </si>
  <si>
    <t>Đường Trần Khánh Dư: Từ nhà bà Nga, Đăng thôn 4 ( thửa 139 tờ 63) đến nhà ông Quyền, Kim ( thửa 163 tờ 72), thôn 4</t>
  </si>
  <si>
    <t>20.6</t>
  </si>
  <si>
    <t>Phố Lê Hiển Tông: Từ thửa 224 tờ 63 đến thửa 351 tờ 71, thôn 4</t>
  </si>
  <si>
    <t>20.7</t>
  </si>
  <si>
    <t>Phố Lý Đạo Thành: Từ thửa 196 tờ bản đồ số 55 đến thửa 64 mảnh bản đồ số 54.</t>
  </si>
  <si>
    <t>20.8</t>
  </si>
  <si>
    <t>Phố Từ Đạo Hạnh: Từ thửa 132 đến thửa 275 tờ bản đồ số 55 về phía Nam đến hết khu dân cư</t>
  </si>
  <si>
    <t>20.9</t>
  </si>
  <si>
    <t>Đường Lý Thái Tông: Đoạn từ phía Tây Đường cầu vượt Đường sắt, thôn 4, 5, 6 đến hết địa phận thị xã Bỉm Sơn</t>
  </si>
  <si>
    <t>20.10</t>
  </si>
  <si>
    <t>Đoạn từ sau nhà ông Huynh ( thửa 189, tờ bản đồ 64), ngang nhà ông Chương ( thửa 190, tờ bản đồ 64) đến giáp phía Đông CTTNHH Quyết Cường, thôn 4.</t>
  </si>
  <si>
    <t>20.11</t>
  </si>
  <si>
    <t>Đường Cù Chính Lan: Đoạn nối từ Đường Lê Thánh Tông đến giáp địa giới hành chính phường Ngọc Trạo</t>
  </si>
  <si>
    <t>20.12</t>
  </si>
  <si>
    <t>Đường Từ Thức: Từ thửa 176 tờ 74 đến thửa 23 tờ 83, thôn 2.</t>
  </si>
  <si>
    <t>20.13</t>
  </si>
  <si>
    <t>Đường dân cư thôn 2: Từ thửa 43 ( ông Mai Văn Nghĩa), tờ bản đồ số 82 về phía Nam đến hết khu dân cư, thôn 2.</t>
  </si>
  <si>
    <t>20.14</t>
  </si>
  <si>
    <t>Đường Từ Thức: Từ thửa 25 tờ 83 đến thửa 54, tờ 67, thôn 1, 2</t>
  </si>
  <si>
    <t>20.15</t>
  </si>
  <si>
    <t>Đường Đỗ Huy Cư: Từ thửa 53 tờ 67 (Nhà văn hóa thôn 1) đến thửa 26 tờ 53, thôn 1.</t>
  </si>
  <si>
    <t>20.16</t>
  </si>
  <si>
    <t>Đường Đỗ Đại: Từ sau thửa 17 tờ 76 đến thửa 35 ngang thửa 34, tờ 68; thôn 1, 2</t>
  </si>
  <si>
    <t>20.17</t>
  </si>
  <si>
    <t>Đường dân cư thôn 6: Từ thửa 170 ngang thửa 180 (Nguyễn Hoàng Độ), tờ bản đồ số 55 về phía Nam đến hết khu dân cư, thôn 6.</t>
  </si>
  <si>
    <t>20.18</t>
  </si>
  <si>
    <t>Phố Lê Nhân Tông Từ đường Lê Thánh Tông sang đường Lý Thái Tông, Tây Khu dân cư Kiều Lê)</t>
  </si>
  <si>
    <t>20.19</t>
  </si>
  <si>
    <t>Các ngõ nối đường Lê Thánh Tông</t>
  </si>
  <si>
    <t>20.20</t>
  </si>
  <si>
    <t>Các ngõ nối đường Lý Thường Kiệt</t>
  </si>
  <si>
    <t>20.21</t>
  </si>
  <si>
    <t>Các ngõ nối đường Hàn Thuyên</t>
  </si>
  <si>
    <t>20.21.1</t>
  </si>
  <si>
    <t>ngõ vào thửa 130, thửa 58, thửa 73 tờ bản đồ số 48, Bản đồ địa chính xã Quang Trung năm 2011</t>
  </si>
  <si>
    <t>20.22</t>
  </si>
  <si>
    <t>Các ngõ nối đường Thanh Niên</t>
  </si>
  <si>
    <t>20.22.1</t>
  </si>
  <si>
    <t>ngõ vào thửa 182, thửa 161, đến thửa 234 tờ bản đồ số 63, Bản đồ địa chính xã Quang Trung năm 2011</t>
  </si>
  <si>
    <t>20.22.2</t>
  </si>
  <si>
    <t>ngõ từ thửa 14 - đến thửa 121 tờ bản đồ số 73; ngõ từ thửa số 6 đến thửa 78 tờ bản đồ số 82, Bản đồ địa chính xã Quang Trung năm 2011</t>
  </si>
  <si>
    <t>20.23</t>
  </si>
  <si>
    <t>Các ngõ nối đường Trần Khánh Dư</t>
  </si>
  <si>
    <t>20.23.1</t>
  </si>
  <si>
    <t>ngõ thửa 200 đến thửa 186- ngõ thửa 198- ngõ thửa 233 tờ bản đồ số 63; ngõ từ thửa 43 tờ bản đồ số 63 đến thửa 11 tờ bản đồ số 64, Bản đồ địa chính xã Quang Trung năm 2011</t>
  </si>
  <si>
    <t>20.24</t>
  </si>
  <si>
    <t>Các ngõ nối Phố Lý Đạo Thành</t>
  </si>
  <si>
    <t>20.24.1</t>
  </si>
  <si>
    <t>ngõ vào thửa 251, ngõ vào thửa 253, ngõ vào thửa 177 tờ bản đồ số 55; ngõ vào phía Bắc thửa 123, ngõ vào thửa 72 tờ bản đồ số 54; ngõ vào thửa 222 tờ bản đồ số 55, Bản đồ địa chính xã Quang Trung năm 2011</t>
  </si>
  <si>
    <t>20.25</t>
  </si>
  <si>
    <t>Các ngõ nối đường Từ Thức</t>
  </si>
  <si>
    <t>20.25.1</t>
  </si>
  <si>
    <t>Ngõ vào thửa 97 tờ bản đồ số 74, Bản đồ địa chính xã Quang Trung năm 2011</t>
  </si>
  <si>
    <t>20.25.2</t>
  </si>
  <si>
    <t>ngõ vào thửa 95 tờ bản đồ số 74; Từ thửa 131 đến thửa 97, Từ thửa 171 đến thửa 107, Từ thửa 190 đến thửa 122, Từ thửa 200 đến thửa 160, Từ thửa 201 đến thửa 202 tờ bản đồ số 75, Bản đồ địa chính xã Quang Trung năm 2011.</t>
  </si>
  <si>
    <t>20.25.3</t>
  </si>
  <si>
    <t>Từ thửa 109 đến thửa 102 tờ bản đồ số 75, Bản đồ địa chính xã Quang Trung năm 2011</t>
  </si>
  <si>
    <t>20.25.4</t>
  </si>
  <si>
    <t>Từ thửa 146 đến thửa 111, Từ thửa 86 đến thửa 49, Từ thửa 46 đến thửa 48, Từ thửa 38 đến thửa 37 tờ bản đồ số 82, Bản đồ địa chính xã Quang Trung năm 2011</t>
  </si>
  <si>
    <t>20.25.5</t>
  </si>
  <si>
    <t>ngõ Sau nhà ông Hải từ thửa 20 tờ bản đồ số 83 đến thửa 153; ngõ Sau thửa 154 tờ bản đồ số 75 đến thửa 83; ngõ Sau thửa 45 tờ bản đồ số 75 đến thửa 70 tờ bản đồ số 76, Bản đồ địa chính xã Quang Trung năm 2011.</t>
  </si>
  <si>
    <t>20.26</t>
  </si>
  <si>
    <t>Các ngõ nối đường Đỗ Huy Cư</t>
  </si>
  <si>
    <t>20.26.1</t>
  </si>
  <si>
    <t>ngõ vào thửa 142- ngang thửa 167 tờ bản đồ số 59, Bản đồ địa chính xã Quang Trung năm 2011.</t>
  </si>
  <si>
    <t>20.26.2</t>
  </si>
  <si>
    <t>ngõ thửa 111 tờ bản đồ số 58 qua thửa 71 về phía Đông ra đất chân mạ, ngang thửa 50 tờ bản đồ số 59; ngõ thửa 12 tờ bản đồ số 58 đến thửa 46 , ngang thửa 33 tờ bản đồ số 53; ngõ từ thửa 46 đến thửa 38 ngang thửa 37 tờ bản đồ số 53, Bản đồ địa chính xã Quang Trung năm 2011.</t>
  </si>
  <si>
    <t>20.26.3</t>
  </si>
  <si>
    <t>ngõ từ thửa 42 đến thửa 36 tờ bản đồ số 53; ngõ từ thửa 26 đến thửa 19 tờ bản đồ số 53; ngõ chân đến vào thửa 32 ngang thửa 23 tờ bản đồ số 53, Bản đồ địa chính xã Quang Trung năm 2011.</t>
  </si>
  <si>
    <t>20.26.4</t>
  </si>
  <si>
    <t>ngõ chân đến từ thửa 2 đến thửa 8 tờ bản đồ số 53; ngõ chân đến từ thửa 48 tờ bản đồ số 54, Bản đồ địa chính xã Quang Trung năm 2011.</t>
  </si>
  <si>
    <t>20.27</t>
  </si>
  <si>
    <t>Các ngõ nối với đường Đỗ Đại</t>
  </si>
  <si>
    <t>20.27.1</t>
  </si>
  <si>
    <t>ngõ thửa 34 đến thửa 67 tờ bản đồ số 76; ngõ vào thửa 53; ngõ vào thửa 119 và thửa 123; ngõ vào thửa 125 và thửa 131 tờ bản đồ số 67; ngõ vào thửa 97, ngõ vào thửa 91, ngõ vào thửa 88 tờ bản đồ số 68 Bản đồ địa chính xã Quang Trung năm 2011</t>
  </si>
  <si>
    <t>20.27.2</t>
  </si>
  <si>
    <t>ngõ chân đê vào thửa 14, ngõ chân đê vào thửa 64 tờ bản đồ số 68- ngõ chân đê vào thửa 13 đến thửa 65 tờ bản đồ số 59, Bản đồ địa chính xã Quang Trung năm 2011.</t>
  </si>
  <si>
    <t>20.28</t>
  </si>
  <si>
    <t>Các ngõ nối với Phố Đỗ Huy Kỳ</t>
  </si>
  <si>
    <t>20.28.1</t>
  </si>
  <si>
    <t>Từ thửa 211 ngang thửa 13 đến thửa 44 tờ bản đồ số 59, Bản đồ địa chính xã Quang Trung năm 2011</t>
  </si>
  <si>
    <t>20.28.2</t>
  </si>
  <si>
    <t>ngõ vào thửa 94 ngang thửa 80; ngõ vào thửa 119 ngang thửa 82; ngõ vào thửa 63 ngang thửa 56; ngõ vào thửa 49 ngang thửa 59 tờ bản đồ số 59; ngõ vào thửa 99 tờ bản đồ số 60 Bản đồ địa chính xã Quang Trung năm 2011</t>
  </si>
  <si>
    <t>20.29</t>
  </si>
  <si>
    <t>Các ngõ nối phố Đỗ Đức Mậu</t>
  </si>
  <si>
    <t>20.29.1</t>
  </si>
  <si>
    <t>Từ thửa 1 ngang thửa 31 tờ bản đồ số 58 đến thửa 35 tờ bản đồ số 59, Bản đồ địa chính xã Quang Trung năm 2011.</t>
  </si>
  <si>
    <t>20.29.2</t>
  </si>
  <si>
    <t>Ngõ vào thửa 29 tờ bản đồ số 59, Bản đồ địa chính xã Quang Trung năm 2011.</t>
  </si>
  <si>
    <t>20.29.3</t>
  </si>
  <si>
    <t>Đường kênh KT2 đoạn từ thửa 18 tờ bản đồ số 65 đến thửa 152 tờ bản đồ số 58, Bản đồ địa chính xã Quang Trung năm 2011.</t>
  </si>
  <si>
    <t>20.29.4</t>
  </si>
  <si>
    <t>Đường Chân đê qua các thửa 47 - thửa 54 tờ bản đồ số 59; Từ kênh KT2 từ thửa 104 đi về phía Đông đến thửa 112 tờ bản đồ số 74 Bản đồ địa chính xã Quang Trung năm 2011.</t>
  </si>
  <si>
    <t>20.29.5</t>
  </si>
  <si>
    <t>Phố Lê Nhân Tông (Từ đường Lê Thánh Tông sang đường Lý Thái Tông) Tây khu dân cư Kiều Lê</t>
  </si>
  <si>
    <t>20.30</t>
  </si>
  <si>
    <t>Mặt bằng khu dân cư phía Đông Bắc cầu vượt đường sắt, xã Quang Trung (MBQH được UBND thị xã Bỉm Sơn phê duyệt tại Quyết định số 522/QĐ-UBND ngày 22/02/2022)</t>
  </si>
  <si>
    <t>20.30.1</t>
  </si>
  <si>
    <t>Các đường trong khu dân cư có mặt đường 7,5m</t>
  </si>
  <si>
    <t>20.30.2</t>
  </si>
  <si>
    <t>Đường khu dân cư có mặt đường rộng 18,0m</t>
  </si>
  <si>
    <t>12. PHƯỜNG TĨNH GIA</t>
  </si>
  <si>
    <t>CÁC TUYẾN ĐƯỜNG CHÍNH</t>
  </si>
  <si>
    <t>QUỐC LỘ 1A</t>
  </si>
  <si>
    <t>Đường Quang Trung: Từ giáp Thị trấn (cũ) đến Cây xăng Hải Hoà</t>
  </si>
  <si>
    <t>Đường Quang Trung: Từ giáp cây xăng Hải Hòa đến cống Đồng Sanh</t>
  </si>
  <si>
    <t>Đường Quang Trung: Từ giáp cống đồng Sanh đến mương cầu Nhớt</t>
  </si>
  <si>
    <t>Đường Quang Trung: Từ giáp mương cầu Nhớt đến giáp C.ty TNHH Kim Anh</t>
  </si>
  <si>
    <t>Đường Quang Trung: Từ C.ty TNHH Kim Anh đến nhà ông Cường</t>
  </si>
  <si>
    <t>Đường Quang Trung: Giáp nhà ông Cường đến tiếp giáp xã Ninh Hải</t>
  </si>
  <si>
    <t>Đường Quang Trung (thị trấn Tĩnh Gia cũ)</t>
  </si>
  <si>
    <t>Từ giáp xã Hải Hòa (cũ) đến giáp ngõ vào nhà ông Tình, ngõ vào nhà ông Hải Bông</t>
  </si>
  <si>
    <t>Từ ngõ nhà ông Hải Bông, ông Tình đến giáp ngã tư (giao QL1A đi KDL Hải Hoà)</t>
  </si>
  <si>
    <t>1.7.3</t>
  </si>
  <si>
    <t>Giáp ngã tư (giao QL1A đi KDL Hải Hoà) đến giáp Cầu Trắng</t>
  </si>
  <si>
    <t>Đường Đào Duy Từ (thị trấn Tĩnh Gia cũ)</t>
  </si>
  <si>
    <t>Từ giáp cầu Trắng đến Đông Y huyện</t>
  </si>
  <si>
    <t>Từ giáp Đông Y huyện đến giáp phường Nguyên Bình</t>
  </si>
  <si>
    <t>Đường Quang Trung: Từ nhà bà Sợi đến mương cầu Nhớt</t>
  </si>
  <si>
    <t>Đường Quang Trung: Từ mương cầu Nhớt đến nhà ông Tuấn (phường Hải Hòa)</t>
  </si>
  <si>
    <t>ĐƯỜNG 2B</t>
  </si>
  <si>
    <t>Đường Trung Huy Dực: Từ giáp xã Định Hải đến Bãi rác (Thị Trấn)</t>
  </si>
  <si>
    <t>Từ giáp Hồ Ao Quan đến giáp xã Nguyên Bình</t>
  </si>
  <si>
    <t>Đường Nguyễn Thiếp: Ngã ba Ao ông Hoàng đến nhà ông Khiêm</t>
  </si>
  <si>
    <t>ĐƯỜNG ĐI CẢNG HÀNG KHÔNG THỌ XUÂN</t>
  </si>
  <si>
    <t>Đoạn giáp phường Nguyên Bình đến giáp xã Định Hải</t>
  </si>
  <si>
    <t>CÁC TUYẾN ĐƯỜNG TRONG XÃ</t>
  </si>
  <si>
    <t>Phường Hải Hòa cũ</t>
  </si>
  <si>
    <t>Các đường chính trong phường</t>
  </si>
  <si>
    <t>Đường ngã tư Thị trấn (cũ) đi biển</t>
  </si>
  <si>
    <t>4.1.1</t>
  </si>
  <si>
    <t>Từ giáp Thị trấn (cũ) (nhà ông Ngầu thửa 436, tờ BĐ số 12) đến nhà bà Hà (thửa 432, tờ BĐ số 12)</t>
  </si>
  <si>
    <t>4.1.2</t>
  </si>
  <si>
    <t>Từ giáp nhà nhà bà Hà (thửa 432, tờ BĐ số 12) đến nhà ông Đạt</t>
  </si>
  <si>
    <t>4.1.3</t>
  </si>
  <si>
    <t>Từ giáp nhà ông Đạt đến ngã 3 đường đi Bệnh viện Đa khoa huyện</t>
  </si>
  <si>
    <t>4.1.4</t>
  </si>
  <si>
    <t>Từ giáp ngã 3 đường đi Bệnh viện Đa khoa huyện đến Trường Mầm non</t>
  </si>
  <si>
    <t>4.1.5</t>
  </si>
  <si>
    <t>Từ Trường Mầm non đến Cầu Nồi</t>
  </si>
  <si>
    <t>4.1.6</t>
  </si>
  <si>
    <t>Từ Cầu Nồi đến ngã tư Nhân Hưng</t>
  </si>
  <si>
    <t>4.1.7</t>
  </si>
  <si>
    <t>Từ ngã tư Nhân Hưng đến tiếp giáp ông Hoàng Văn Tưởng thửa 288, tờ BĐ 47</t>
  </si>
  <si>
    <t>4.1.8</t>
  </si>
  <si>
    <t>Từ Hoàng Văn Tưởng thửa 288, tờ BĐ 47 đến khu du lịch</t>
  </si>
  <si>
    <t>Đường Bưu điện đi biển:</t>
  </si>
  <si>
    <t>4.2.1</t>
  </si>
  <si>
    <t>Giáp Thị trấn (cũ) đến nhà ông Sinh (ngã ba)</t>
  </si>
  <si>
    <t>4.2.2</t>
  </si>
  <si>
    <t>Giáp nhà ông Sinh đến nhà anh Quyết</t>
  </si>
  <si>
    <t>4.2.3</t>
  </si>
  <si>
    <t>Giáp nhà anh Quyết đến ngã ba đường vào Trạm y tế xã</t>
  </si>
  <si>
    <t>4.2.4</t>
  </si>
  <si>
    <t>Giáp ngã ba đường vào Trạm y tế xã đến ngã tư Nhân Hưng</t>
  </si>
  <si>
    <t>4.2.5</t>
  </si>
  <si>
    <t>Từ giáp ngã tư Nhân Hưng đến hết khu TĐC GĐ (bà Nguyễn Thị Tiến thửa 513, tờ bản đồ số 48)</t>
  </si>
  <si>
    <t>4.2.6</t>
  </si>
  <si>
    <t>Từ giáp khu TĐC GĐ (Bà Nguyễn Thị Tiến thửa 513, tờ bản đồ số 48) đến khu du lịch</t>
  </si>
  <si>
    <t>Đường quốc lộ 1A vào cổng Bệnh viên</t>
  </si>
  <si>
    <r>
      <t>Đường Thị trấn (cũ) đi phường Hải Thanh: Giáp Thị trấn (cũ) đến giáp phường</t>
    </r>
    <r>
      <rPr>
        <sz val="13"/>
        <color theme="1"/>
        <rFont val="Times New Roman"/>
        <family val="1"/>
      </rPr>
      <t xml:space="preserve"> </t>
    </r>
    <r>
      <rPr>
        <b/>
        <sz val="13"/>
        <color theme="1"/>
        <rFont val="Times New Roman"/>
        <family val="1"/>
      </rPr>
      <t>Bình Minh</t>
    </r>
  </si>
  <si>
    <t>Đường Gồ Cao: Giáp đường QL1A đi cầu Nồi đến ngã 3 Đình Làng Chay</t>
  </si>
  <si>
    <t>Đường Gồ Cao: Giáp ông Khuyên thửa 55, tờ 48 đến giáp phường Ninh Hải</t>
  </si>
  <si>
    <t>Đường thôn Giang Sơn đi Đình Làng Chay</t>
  </si>
  <si>
    <t>Đường nhà ông Hạnh đến đường nhà ông Đôi</t>
  </si>
  <si>
    <t>Từ Trạm y tế-Bưu điện xã - Cồn Lốc thôn Tiền Phong</t>
  </si>
  <si>
    <t>Đường liên thôn: Từ giáp núi Nồi đến giáp núi Chay</t>
  </si>
  <si>
    <t>Đường cổng Bệnh viện đi phường Bình Minh:</t>
  </si>
  <si>
    <t>4.11.1</t>
  </si>
  <si>
    <t>Giáp đường vào cổng Bệnh viện đến giáp đường ngã tư Thị trấn (cũ) đi biển</t>
  </si>
  <si>
    <t>4.11.2</t>
  </si>
  <si>
    <t>Giáp đường ngã tư Thị trấn (cũ) đi biển đến giáp đường Bưu điện đi biển</t>
  </si>
  <si>
    <t>4.11.3</t>
  </si>
  <si>
    <t>Giáp đường Bưu điện đi biển đến giáp xã Bình Minh</t>
  </si>
  <si>
    <t>4.11.4</t>
  </si>
  <si>
    <t>Đoạn từ giáp nhà ông Quyết đến ngã ba đường Thị trấn (cũ) đi biển</t>
  </si>
  <si>
    <t>4.11.5</t>
  </si>
  <si>
    <t>Đoạn từ ngã ba Trạm y tế đi ngã ba đường Thị trấn (cũ) đi biển</t>
  </si>
  <si>
    <t>4.11.6</t>
  </si>
  <si>
    <t>Đường dân cư (Trùng BB3 khu du lịch)</t>
  </si>
  <si>
    <t>Đường ngõ,ngách không nằm trong các vị trí trên</t>
  </si>
  <si>
    <t>Các tuyến đường trong khu dân cư</t>
  </si>
  <si>
    <t>Khu dân cư Trung Chính</t>
  </si>
  <si>
    <t>6.1.1</t>
  </si>
  <si>
    <t>Đoạn từ nhà bà Viên (thửa 909, tờ 43) đến Nhà Văn Hóa Trung Chính</t>
  </si>
  <si>
    <t>6.1.2</t>
  </si>
  <si>
    <t>Đoạn từ nhà bà Viên (thửa 907, tờ 43) đến Mặt bằng khu dân cư Cửa Bà Tự (Giáp phía Bắc nhà ông Châu Tình thửa thửa 137, tờ 42)</t>
  </si>
  <si>
    <t>6.1.3</t>
  </si>
  <si>
    <t>Đoạn từ nhà ông Châu Tình (thửa 137, tờ 42) đến giáp xã Hải Nhân (Cồn Mả Me)</t>
  </si>
  <si>
    <t>6.1.4</t>
  </si>
  <si>
    <t>Từ giáp nhà ông Hường (thửa 165, tờ 42 ) đến nhà bà Thọ (thửa 125, tờ 46)</t>
  </si>
  <si>
    <t>6.1.5</t>
  </si>
  <si>
    <t>Từ giáp ông Vân (thửa 1810, tờ 46) đến bà Luận (thửa 210)</t>
  </si>
  <si>
    <t>Khu dân cư Tân Hòa</t>
  </si>
  <si>
    <t>Đoạn giáp nhà ông Sinh (thửa 1326, tờ 46) đến ngã ba đường Thị trấn (cũ) đi Biển</t>
  </si>
  <si>
    <t>Giáp ông Tuế (thửa 1498, tờ 46) đến ông Cường (thửa 1691)</t>
  </si>
  <si>
    <t>6.2.3</t>
  </si>
  <si>
    <t>Khu dân cư (giáp MB Đồng chợ TK6) đến ông Truật ( thửa</t>
  </si>
  <si>
    <t>6.2.4</t>
  </si>
  <si>
    <t>Giáp ông Thịnh (thửa 1512, tờ 46) đến bà Điểm (Thửa 1643)</t>
  </si>
  <si>
    <t>6.2.5</t>
  </si>
  <si>
    <t>Giáp ông Đường (thửa 1557, tờ 46) đến ông Lâm (Thửa 1556)</t>
  </si>
  <si>
    <t>6.2.6</t>
  </si>
  <si>
    <t>Từ bà Mỡi (thửa 1619, tờ 46) đến ông Hồng (thửa 1766)</t>
  </si>
  <si>
    <t>6.2.7</t>
  </si>
  <si>
    <t>Từ bà Trung (thửa 1547, tờ 46) đến ông Tân (thửa 44, tờ 49)</t>
  </si>
  <si>
    <t>Khu dân cư Đông Hải</t>
  </si>
  <si>
    <t>6.3.1</t>
  </si>
  <si>
    <t>Từ nhà bà Thủy đến nhà ông Hòa (thửa 85, tờ 48)</t>
  </si>
  <si>
    <t>6.3.2</t>
  </si>
  <si>
    <t>Từ nhà bà Lộc đến nhà ông Hồng</t>
  </si>
  <si>
    <t>6.3.3</t>
  </si>
  <si>
    <t>Đường vào công ty cổ phần Hiền Đức Hải Hoà</t>
  </si>
  <si>
    <t>6.3.4</t>
  </si>
  <si>
    <t>Giáp ông Vỹ (thửa 192, tờ 48) đến ông Phương (thửa 327)</t>
  </si>
  <si>
    <t>6.3.5</t>
  </si>
  <si>
    <t>Giáp bà Tuyến (thửa 192, tờ 48) đến ông Thông (thửa 458)</t>
  </si>
  <si>
    <t>6.3.6</t>
  </si>
  <si>
    <t>Từ giáp bà Nở (thửa 557, tờ 48) đến ông Trản (thửa 788)</t>
  </si>
  <si>
    <t>Khu dân cư Giang Sơn</t>
  </si>
  <si>
    <t>Từ nhà bà Lan đến thửa (thửa 788, tờ 48)</t>
  </si>
  <si>
    <t>Khu dân cư Tiểu khu 1</t>
  </si>
  <si>
    <t>Đường Sooc Eo Tiểu khu 1: Đoạn giáp nhà ông Tĩnh (Thửa 77, tờ 23) đến ông Lê Trọng Trung (Thửa 68, tờ 17, bản đồ 2020)</t>
  </si>
  <si>
    <t>Khu dân cư Tiền Phong</t>
  </si>
  <si>
    <t>6.6.1</t>
  </si>
  <si>
    <t>Từ ông Hải (thửa 162, tờ 46) đến bà Hãnh (thửa 1298, tờ 43)</t>
  </si>
  <si>
    <t>6.6.2</t>
  </si>
  <si>
    <t>Từ bà Lọc (thửa 228, tờ 46) đến ông Bảy (thửa 1122, tờ 43)</t>
  </si>
  <si>
    <t>6.6.3</t>
  </si>
  <si>
    <t>Từ bà Huệ (thửa 86, tờ 46) đến ông Thanh (thửa 1207, tờ 43)</t>
  </si>
  <si>
    <t>6.6.4</t>
  </si>
  <si>
    <t>Từ ông Hạnh (thửa 1034, tờ 43) đến ông Cảnh (thửa 861, tờ 43)</t>
  </si>
  <si>
    <t>6.6.5</t>
  </si>
  <si>
    <t>Từ giáp ông Nội (thửa 84, tờ 46) đến ông Nhương (thưa 1208, tờ 43)</t>
  </si>
  <si>
    <t>6.6.6</t>
  </si>
  <si>
    <t>Từ ông Điệp (thửa 505, tờ 44) đến ông Đòng (thửa 374, tờ 44)</t>
  </si>
  <si>
    <t>6.6.7</t>
  </si>
  <si>
    <t>Từ bà Nguyễn Thị Hạnh (thửa 786, tờ 43) đến ông Ty (thửa 624, tờ 44)</t>
  </si>
  <si>
    <t>6.6.8</t>
  </si>
  <si>
    <t>Từ ông Tâm (thửa 208, tờ 47) đến ông Biên (thửa 786, tờ 44</t>
  </si>
  <si>
    <t>6.6.9</t>
  </si>
  <si>
    <t>Từ ông Nhượng (thửa 148, tờ 47) đến ông Thái (thửa 785, tờ 44)</t>
  </si>
  <si>
    <t>6.6.10</t>
  </si>
  <si>
    <t>Từ bà Hường (thửa 412, tờ 47) đến ông Sự (thửa 689, tờ 47)</t>
  </si>
  <si>
    <t>Khu dân cư Xuân Hoà</t>
  </si>
  <si>
    <t>6.7.1</t>
  </si>
  <si>
    <t>Từ ông Huy (thửa 290, tờ 43) đến ông Hùng (thửa 70, tờ 43)</t>
  </si>
  <si>
    <t>6.7.2</t>
  </si>
  <si>
    <t>Từ bà Tài (thửa 428, tờ 43) đến ông Đạo (thửa 957)</t>
  </si>
  <si>
    <t>6.8</t>
  </si>
  <si>
    <t>Khu dân cư Nhân Hưng</t>
  </si>
  <si>
    <t>6.8.1</t>
  </si>
  <si>
    <t>Từ nhà bà Minh (thửa 598, tờ 47) đến ông Vớn (thửa 541, tờ 47)</t>
  </si>
  <si>
    <t>6.8.2</t>
  </si>
  <si>
    <t>Từ nhà bà Liên(thửa 1164, tờ 47) đến bà Trảy (thửa 1015, tờ 47)</t>
  </si>
  <si>
    <t>6.8.3</t>
  </si>
  <si>
    <t>Từ nhà ông Chúng(thửa 876, tờ 47) đến bà Bương (thửa 895, tờ 47)</t>
  </si>
  <si>
    <t>6.8.4</t>
  </si>
  <si>
    <t>Từ nhà ông Hươi(thửa 700, tờ 47) đến bà Thuận (thửa 668, tờ 47)</t>
  </si>
  <si>
    <t>6.8.5</t>
  </si>
  <si>
    <t>Từ nhà bà Độ (thửa 612, tờ 47) đến ông Nghiêu (thửa 827, tờ 47)</t>
  </si>
  <si>
    <t>6.8.6</t>
  </si>
  <si>
    <t>Từ nhà ông Thầm (thửa 363, tờ 47) đến ông Liêm (thửa 740, tờ 44)</t>
  </si>
  <si>
    <t>6.8.7</t>
  </si>
  <si>
    <t>Từ nhà bà Tập (thửa 588, tờ 44) đến ông Tiến (thửa 494, tờ 44)</t>
  </si>
  <si>
    <t>6.8.8</t>
  </si>
  <si>
    <t>Từ nhà ông Dũng (thửa 463, tờ 44) đến ông Tam (thửa 250, tờ 44)</t>
  </si>
  <si>
    <t>6.9</t>
  </si>
  <si>
    <t>6.9.1</t>
  </si>
  <si>
    <t>Từ nhà ông Đáo (thửa 1511, tờ 47) đến ông Tiến (thửa 1504, tờ 47)</t>
  </si>
  <si>
    <t>6.9.2</t>
  </si>
  <si>
    <t>Từ nhà bà Hương (thửa 1684, tờ 47) đến bà Dấn(thửa 1690, tờ 47)</t>
  </si>
  <si>
    <t>6.9.3</t>
  </si>
  <si>
    <t>Từ nhà ông Chiến (thửa 371, tờ 50) đến ông Kiềm (thửa 312, tờ 50)</t>
  </si>
  <si>
    <t>6.9.4</t>
  </si>
  <si>
    <t>Từ nhà ông An (thửa 420, tờ 50) đến bà Tiến (thửa 551, tờ 50)</t>
  </si>
  <si>
    <t>6.9.5</t>
  </si>
  <si>
    <t>Từ đình làng chay đến bà Bim (thửa 157, tờ 50)</t>
  </si>
  <si>
    <t>6.10</t>
  </si>
  <si>
    <t>Khu dân cư Vinh Tiến</t>
  </si>
  <si>
    <t>6.10.1</t>
  </si>
  <si>
    <t>Từ nhà bà Cảnh (thửa 1463, tờ 46) đến ông Trung(thửa 376, tờ 49)</t>
  </si>
  <si>
    <t>6.10.2</t>
  </si>
  <si>
    <t>Từ nhà bà Bảy(thửa 1451, tờ 46) đến ông Nghiêu (thửa 377, tờ 49)</t>
  </si>
  <si>
    <t>6.10.3</t>
  </si>
  <si>
    <t>Từ nhà bà Quyên (thửa 1467, tờ 49) đến ông Ngọc (thửa 1783, tờ 49)</t>
  </si>
  <si>
    <t>6.10.4</t>
  </si>
  <si>
    <t>Từ nhà ông Lý TDP Tân Hòa (thửa 1584, tờ 46) đến ông Thanh (thửa 166, tờ 49)</t>
  </si>
  <si>
    <t>MBQH số 14791/QĐ- UBND ngày 19/12/2021 (Khu dân cư TDP Trung Chính)</t>
  </si>
  <si>
    <t>Đoạn từ lô số LK- A08 đến lô số LK-C01; Đoạn từ lô số BT- E03 đến lô số LK-D04; Đoạn từ lô số LK- B09 đến lô số LK-B01; Đoạn từ lô số LK- A09 đến lô số LK-A01; Đoạn từ lô số LK- K07 đến lô số LK-K15; Đoạn từ lô số LK- B08 đến lô số LK-Q02; Đoạn từ lô số LK- C19 đến lô số LK-D07; Đoạn từ lô số LK- Y01 đến lô số LK-M01.</t>
  </si>
  <si>
    <t>Đoạn từ lô số BT- F01 đến lô số LK- D08; Đoạn từ lô số LK- C08 đến lô số LK-M02.</t>
  </si>
  <si>
    <t>Đoạn từ lô LK-B06 đến LK-B07</t>
  </si>
  <si>
    <t>Đoạn từ lô LK-C06 đến LK-C07; đoạn từ LK-B16 đến LK-B17</t>
  </si>
  <si>
    <t>Lô số BT-E03 đến BT-D04, tờ BĐ số 46</t>
  </si>
  <si>
    <t>Lô số BT- B06 đến BT- B09, tờ BĐ số 46</t>
  </si>
  <si>
    <t>Lô số BT- A02 đến BT- A05, tờ BĐ số 46</t>
  </si>
  <si>
    <t>Lô số BT- A06 đến BT- A09, tờ BĐ số 46</t>
  </si>
  <si>
    <t>MBQH số 5570/QĐ- UBND ngày 22/7/2024 (Khu tái định cư Tổ dân phố Tiền Phong, phường Hải Hòa phục vụ GPMB dự án đầu tư xây dựng Đường Hải Hòa - Bình Minh)</t>
  </si>
  <si>
    <t>Đoạn từ lô số ĐC1-01 đến lô số ĐC1-07</t>
  </si>
  <si>
    <t>Đoạn từ lô số ĐC1-08 đến lô số ĐC1-12; Đoạn từ lô số ĐC1-20 đến lô số TĐC1-25</t>
  </si>
  <si>
    <t>Đoạn từ lô số ĐC1-13 đến lô số TĐC1-19</t>
  </si>
  <si>
    <t>MBQH theo QĐ số: 4864/QĐ- UBND ngày 28/6/2024; khu vực tổ dân phố Đông Hải, phường Hải Hòa (Khu tái định cư để thực hiện dự án: Phát triển tổng hợp các đô thị động lực - Tiểu dự án đô thị Nghi Sơn)</t>
  </si>
  <si>
    <t>Lô TDC1-01</t>
  </si>
  <si>
    <t>Đoạn từ lô số TDC1-01 đến lô đất số TDC1-05</t>
  </si>
  <si>
    <t>Đoạn từ lô số TDC1-06 đến lô đất số TDC1-10</t>
  </si>
  <si>
    <t>Đoạn từ lô số TDC2-01 đến lô đất số TDC2-10</t>
  </si>
  <si>
    <t>Đoạn từ lô số TDC2-11 đến lô đất số TDC2-15; Đoạn từ lô số TDC3-01 đến lô đất số TDC3-10</t>
  </si>
  <si>
    <t>Đoạn từ lô số TDC3-11 đến lô đất số TDC3-17</t>
  </si>
  <si>
    <t>MBQH số 3609/QĐ- UBND ngày 29/4/2022, Khu tái định cư Tổ dân phố Xuân Hòa, phường Hải Hòa phục vụ GPMB dự án đầu tư xây dựng Đường Hải Hòa - Bình Minh, huyện Tĩnh Gia (nay là thị xã Nghi Sơn)</t>
  </si>
  <si>
    <t>Lô ĐC1-01, lô ĐC1-10</t>
  </si>
  <si>
    <t>Đoạn từ lô số ĐC1-02 đến lô số ĐC1-18</t>
  </si>
  <si>
    <t>Đoạn từ lô số ĐC1-11 đến lô số ĐC1-16</t>
  </si>
  <si>
    <t>10.4</t>
  </si>
  <si>
    <t>Đoạn từ lô số ĐC1-19 đến lô số ĐC1-40</t>
  </si>
  <si>
    <t>MBQH số 5440/QĐ-UBND ngày 23/12/2019 (Lô đất đối ứng thực hiện dự án đầu tư xây dựng Đường Hải Hòa - Bình Minh, đối với phần diện tích 6,79 ha được giao đất giai đoạn 1)</t>
  </si>
  <si>
    <t>Đoạn từ lô số LK.A4.10 đến lô đất số LK.A6.2.28</t>
  </si>
  <si>
    <t>Đoạn từ lô số BT.A3.14 đến lô đất số BT.A3.23; Đoạn từ lô số BT.A3.2 đến lô đất số BT.A3.11; Đoạn từ lô số LK.A6.2.1 đến lô đất số BT.A3.24; Đoạn từ lô số LK.A6.2.2 đến lô đất số LK.A6.2.26.</t>
  </si>
  <si>
    <t>Đoạn từ lô số BT.B1.1 đến lô đất số BT.B1.10; Đoạn từ lô số LK.B2.50 đến lô đất số LK.B3.7; Đoạn từ lô số LK.B4.44 đến lô đất số LK.B5.20</t>
  </si>
  <si>
    <t>Mặt bằng khu tái định cư dự án: Nâng cấp, mở rộng đường Nguyễn Văn Trỗi đoạn từ Quốc lộ 1A đến đường 2B, thị xã Nghi Sơn</t>
  </si>
  <si>
    <t>Đoạn từ giáp trạm thú y đến giáp đường Lương Nghi</t>
  </si>
  <si>
    <t>Phường Bình Minh cũ</t>
  </si>
  <si>
    <t>Các trục đường giao thông chính</t>
  </si>
  <si>
    <t>Đường Thị trấn (cũ) đi xã Hải Thanh</t>
  </si>
  <si>
    <t>13.1.1</t>
  </si>
  <si>
    <t>Từ giáp xã Hải Hoà đến đường vào Hội người mù</t>
  </si>
  <si>
    <t>13.1.2</t>
  </si>
  <si>
    <t>Từ giáp đường vào Hội người mù đến cầu Đò Bè</t>
  </si>
  <si>
    <t>Tổ dân phố Sơn Hải</t>
  </si>
  <si>
    <t>Từ cầu Sơn Hải đến hồ nước Sơn Hải</t>
  </si>
  <si>
    <t>Từ nhà ông Huynh đến giáp đất Hải Hoà</t>
  </si>
  <si>
    <t>Từ nhà ông Ngữ đến nhà ông Lịch</t>
  </si>
  <si>
    <t>14.1.4</t>
  </si>
  <si>
    <t>Từ giáp đường nhựa (nhà ông Quang) đến nhà bà Thủy</t>
  </si>
  <si>
    <t>14.1.5</t>
  </si>
  <si>
    <t>Từ nhà anh Quang đến nhà anh Quyết</t>
  </si>
  <si>
    <t>14.1.6</t>
  </si>
  <si>
    <t>Từ nhà bà Ngọ đến NVH thôn</t>
  </si>
  <si>
    <t>14.1.7</t>
  </si>
  <si>
    <t>Từ nhà Anh Quyết đến nhà ông Tuy</t>
  </si>
  <si>
    <t>14.1.8</t>
  </si>
  <si>
    <t>Từ nhà anh Thảo đến cửa Anh Nhâm</t>
  </si>
  <si>
    <t>14.1.9</t>
  </si>
  <si>
    <t>Từ quán Phùng đến của Anh Hoài</t>
  </si>
  <si>
    <t>14.1.10</t>
  </si>
  <si>
    <t>Từ nhà Anh Hùng đến Cửa ông Điều</t>
  </si>
  <si>
    <t>14.1.11</t>
  </si>
  <si>
    <t>Từ nhà Anh Hoài đến nhà bà Thúc</t>
  </si>
  <si>
    <t>14.1.12</t>
  </si>
  <si>
    <t>Từ Nhà thờ họ Nguyễn Đình đến Nhà Anh Thu</t>
  </si>
  <si>
    <t>14.1.13</t>
  </si>
  <si>
    <t>Từ giáp đường nhựa đến nhà ông Thiện</t>
  </si>
  <si>
    <t>14.1.14</t>
  </si>
  <si>
    <t>Từ đường nhựa (cửa bà Bản) đến ngã 3 (trước ông Năm)</t>
  </si>
  <si>
    <t>14.1.15</t>
  </si>
  <si>
    <t>Từ Nhà văn hoá thôn đến nhà ông Vui</t>
  </si>
  <si>
    <t>14.1.16</t>
  </si>
  <si>
    <t>Từ nhà ông Cúc đến nhà ông Thiện</t>
  </si>
  <si>
    <t>Tổ dân phố Đông Tiến</t>
  </si>
  <si>
    <t>14.2.1</t>
  </si>
  <si>
    <t>Từ Nhà VH thôn đến cầu Sơn Hải</t>
  </si>
  <si>
    <t>14.2.2</t>
  </si>
  <si>
    <t>Từ nhà Anh Tuệ đến nhà anh Á (giáp đường nhựa)</t>
  </si>
  <si>
    <t>14.2.3</t>
  </si>
  <si>
    <t>Từ Sau nhà Anh Hà (Hường) đến cửa Anh Ngư</t>
  </si>
  <si>
    <t>14.2.4</t>
  </si>
  <si>
    <t>Từ nhà anh Tuệ đến nhà Anh Hưng</t>
  </si>
  <si>
    <t>14.2.5</t>
  </si>
  <si>
    <t>Từ nhà Anh Bình (Thanh) đến nhà bà Mơn</t>
  </si>
  <si>
    <t>Tổ dân phố Phú Minh</t>
  </si>
  <si>
    <t>14.3.1</t>
  </si>
  <si>
    <t>Từ nhà ông Độ đến nhà Chị Quý</t>
  </si>
  <si>
    <t>14.3.2</t>
  </si>
  <si>
    <t>Từ cửa Anh Tố đến Nhà ông Vinh</t>
  </si>
  <si>
    <t>14.3.3</t>
  </si>
  <si>
    <t>Từ nhà Anh Kiên qua nhà Anh Hoà</t>
  </si>
  <si>
    <t>14.3.4</t>
  </si>
  <si>
    <t>Từ nhà chị Sửu đến Cửa anh Sinh</t>
  </si>
  <si>
    <t>14.3.5</t>
  </si>
  <si>
    <t>Từ nhà ông Bảy đến Nhà Anh Liêu</t>
  </si>
  <si>
    <t>14.3.6</t>
  </si>
  <si>
    <t>Từ nhà bà Vui đến nhà Chị Hồng</t>
  </si>
  <si>
    <t>14.3.7</t>
  </si>
  <si>
    <t>Từ nhà bà Xuân đến nhà ông Tý</t>
  </si>
  <si>
    <t>14.3.8</t>
  </si>
  <si>
    <t>Từ nhà ông Sơn đến nhà ông Thái</t>
  </si>
  <si>
    <t>14.3.9</t>
  </si>
  <si>
    <t>Từ nhà bà Nguyễn Thị Chiện đến nhà ông Nguyễn Văn Nguyên</t>
  </si>
  <si>
    <t>Thôn Yên Cầu</t>
  </si>
  <si>
    <t>14.4.1</t>
  </si>
  <si>
    <t>Từ Bưu điện VH xã đến nhà ông Thụy</t>
  </si>
  <si>
    <t>14.4.2</t>
  </si>
  <si>
    <t>Từ nhà bà Quý đến nhà ông Lượng</t>
  </si>
  <si>
    <t>14.4.3</t>
  </si>
  <si>
    <t>Từ nhà ông viên đến nhà ông Nguyên</t>
  </si>
  <si>
    <t>14.4.4</t>
  </si>
  <si>
    <t>Từ nhà ông Hưởng đến nhà ông Đức</t>
  </si>
  <si>
    <t>14.4.5</t>
  </si>
  <si>
    <t>Từ nhà bà Phương đến nhà ông Thìn</t>
  </si>
  <si>
    <t>14.4.6</t>
  </si>
  <si>
    <t>Từ nhà ông Khánh đến nhà bà Tý</t>
  </si>
  <si>
    <t>14.4.7</t>
  </si>
  <si>
    <t>Từ nhà ông Toàn đến Cửa ông Lợi</t>
  </si>
  <si>
    <t>Thôn Quý Hải</t>
  </si>
  <si>
    <t>14.5.1</t>
  </si>
  <si>
    <t>Từ nhà bà Hân đến Cống Đò Bè (giáp xã Hải Thanh)</t>
  </si>
  <si>
    <t>14.5.2</t>
  </si>
  <si>
    <t>Từ cửa ông Sơn đến NVH Hải Bạng</t>
  </si>
  <si>
    <t>14.5.3</t>
  </si>
  <si>
    <t>Từ nhà bà nhờng đến tái định cư Tân Tiến</t>
  </si>
  <si>
    <t>14.5.4</t>
  </si>
  <si>
    <t>Từ ông Thành Nhị đến nhà ông Năm</t>
  </si>
  <si>
    <t>14.5.5</t>
  </si>
  <si>
    <t>Từ nhà bà Mến đến nhà ông Trung</t>
  </si>
  <si>
    <t>14.5.6</t>
  </si>
  <si>
    <t>Từ sau nhà anh Trí đến nhà ông Dân</t>
  </si>
  <si>
    <t>14.5.7</t>
  </si>
  <si>
    <t>Từ nhà anh Luyện đến nhà ông Mỡi</t>
  </si>
  <si>
    <t>14.5.8</t>
  </si>
  <si>
    <t>Nhà anh Năm (Tám) đến nhà anh Hào</t>
  </si>
  <si>
    <t>14.5.9</t>
  </si>
  <si>
    <t>Từ cửa ông Lợi (Ước) cửa anh Thường (Thông)</t>
  </si>
  <si>
    <t>14.5.10</t>
  </si>
  <si>
    <t>Từ nhà bà Mai đến nhà anh Năm</t>
  </si>
  <si>
    <t>14.5.11</t>
  </si>
  <si>
    <t>Từ nhà Anh Thanh đến bến đò Bạng cũ</t>
  </si>
  <si>
    <t>14.5.12</t>
  </si>
  <si>
    <t>Từ nhà anh Trí đến nhà anh Chung</t>
  </si>
  <si>
    <t>14.5.13</t>
  </si>
  <si>
    <t>Từ nhà ông Nguyễn Quý Trung đến nhà ông Trần Quang Sửu</t>
  </si>
  <si>
    <t>Tổ dân phố Thanh Khánh</t>
  </si>
  <si>
    <t>14.6.1</t>
  </si>
  <si>
    <t>Từ nhà anh Thanh đến nhà ông Bích</t>
  </si>
  <si>
    <t>14.6.2</t>
  </si>
  <si>
    <t>Từ nhà ông Duân đến Chùa Khánh</t>
  </si>
  <si>
    <t>14.6.3</t>
  </si>
  <si>
    <t>Từ nhà anh Tiến đến nhà ông Chung</t>
  </si>
  <si>
    <t>14.6.4</t>
  </si>
  <si>
    <t>Từ nhà ông Chư đến nhà bà Binh</t>
  </si>
  <si>
    <t>14.6.5</t>
  </si>
  <si>
    <t>Từ nhà ông Lĩnh đến Nhà thờ họ Lại</t>
  </si>
  <si>
    <t>14.6.6</t>
  </si>
  <si>
    <t>Từ nhà ông Đỉnh đến nhà ông Sự</t>
  </si>
  <si>
    <t>14.6.7</t>
  </si>
  <si>
    <t>Từ nhà ông tám đến nhà ông Ấn</t>
  </si>
  <si>
    <t>14.6.8</t>
  </si>
  <si>
    <t>Từ nhà anh Quế đến nhà anh Khiển</t>
  </si>
  <si>
    <t>14.6.9</t>
  </si>
  <si>
    <t>Từ nhà bà Hậy đến nhà ông Bảo</t>
  </si>
  <si>
    <t>14.6.10</t>
  </si>
  <si>
    <t>Từ nhà ông Trần Đức Thông đến Chùa Khánh</t>
  </si>
  <si>
    <t>Tổ dân phố Thanh Đông</t>
  </si>
  <si>
    <t>14.7.1</t>
  </si>
  <si>
    <t>Từ đường phía Đông Nhà máy dày ANNORA</t>
  </si>
  <si>
    <t>14.7.2</t>
  </si>
  <si>
    <t>Từ cầu Sùng Mư đến giáp xã Xuân Lâm</t>
  </si>
  <si>
    <t>14.7.3</t>
  </si>
  <si>
    <t>Từ Nhà văn hoá thôn đến nhà ông Sạu</t>
  </si>
  <si>
    <t>14.7.4</t>
  </si>
  <si>
    <t>Từ nhà ông Cảnh đến nhà ông Uynh</t>
  </si>
  <si>
    <t>14.7.5</t>
  </si>
  <si>
    <t>Từ nhà anh Oai đến nhà anh Tình</t>
  </si>
  <si>
    <t>14.7.6</t>
  </si>
  <si>
    <t>Từ nhà ông Ngọc đến nhà ông Lợi</t>
  </si>
  <si>
    <t>14.7.7</t>
  </si>
  <si>
    <t>Từ Cửa ông Nguyệt đến nhà ông Hùng</t>
  </si>
  <si>
    <t>14.7.8</t>
  </si>
  <si>
    <t>Từ đường trục xã đến nhà anh Dưỡng</t>
  </si>
  <si>
    <t>14.7.9</t>
  </si>
  <si>
    <t>Từ ngã tư nhà ông Mỹ đến khu giầy Hongfu</t>
  </si>
  <si>
    <t>14.7.10</t>
  </si>
  <si>
    <t>Từ nhà ông Lê Thế Tuyến đến giáp phường Xuân Lâm</t>
  </si>
  <si>
    <t>MBQH số 7643/QĐ-UBND ngày 14/10/2020 (TDP Đông Tiến - Phú Minh)</t>
  </si>
  <si>
    <t>Đoạn từ lô LK-14: 01 đến lô LK- 16: 13</t>
  </si>
  <si>
    <t>Đoạn từ lô LK-01: 15 đến lô LK- 12: 01; Đoạn từ lô LK-01: 15 đến lô LK- 01: 28; Đoạn từ lô LK-02: 01 đến lô LK- 13: 04; Đoạn từ lô LK-07: 01 đến lô LK- 09: 12; Đoạn từ lô HT-04 đến lô LK- 15: 08;</t>
  </si>
  <si>
    <t>Đoạn từ lô LK-16: 01 đến lô LK- 16: 12; Đoạn từ lô LK-17:18 đến lô LK- 18: 08; Đoạn từ lô LK-19:01 đến lô LK- 20:09; Đoạn từ lô LK-20:16 đến lô LK- 19:18;</t>
  </si>
  <si>
    <t>Đoạn từ lô BT2-01 đến lô BT2-04</t>
  </si>
  <si>
    <t>MBQH số 4694/QĐ-UBND ngày 25/6/2024 (Khu tái định cư để thực hiện dự án: Phát triển tổng hợp các đô thị động lực - Tiểu dự án đô thị Nghi Sơn)</t>
  </si>
  <si>
    <t>Đoạn đường từ lô đất số TDC1:01 đến lô đất số TDC2:04</t>
  </si>
  <si>
    <t>Đoạn đường từ lô đất số TDC1:24 đến lô đất số TDC3:12</t>
  </si>
  <si>
    <t>Đoạn đường từ lô đất số TDC2:05 đến lô đất số TDC4:11</t>
  </si>
  <si>
    <t>Đoạn đường từ lô đất số TDC1:05 đến lô đất số TDC3:11</t>
  </si>
  <si>
    <t>Phường Hải Thanh cũ</t>
  </si>
  <si>
    <t>Các trục giao thông chính</t>
  </si>
  <si>
    <t>Đường liên xã: Cầu Đò Bè đến Đền Lạch Bạng</t>
  </si>
  <si>
    <t>Đường ven biển: Đoạn từ núi Thổi đến Núi Do</t>
  </si>
  <si>
    <t>Đoạn từ Cầu Đò Bè đến Cảng cá Lạch Bạng</t>
  </si>
  <si>
    <t>Thôn Thượng Hải</t>
  </si>
  <si>
    <t>Đoạn từ bà Thậm đến nhà bà Dịu</t>
  </si>
  <si>
    <t>Đoạn từ nhà ông Tuấn đến nhà ông Phòng</t>
  </si>
  <si>
    <t>Đoàn từ nhà ông Vỡ đến Đồn 126</t>
  </si>
  <si>
    <t>Đoạn từ ông Thủy đến nhà bà Hoàn</t>
  </si>
  <si>
    <t>19.1.5</t>
  </si>
  <si>
    <t>Đoạn từ nhà bà Giang đến nhà ông Trọng</t>
  </si>
  <si>
    <t>19.1.6</t>
  </si>
  <si>
    <t>Đoạn từ nhà ông Yên đến nhà ông Hinh</t>
  </si>
  <si>
    <t>19.1.7</t>
  </si>
  <si>
    <t>Đoạn từ nhà ông Thành đến nhà bà Phượng</t>
  </si>
  <si>
    <t>19.1.8</t>
  </si>
  <si>
    <t>Đoạn từ nhà ông Dĩnh đến nhà bà Dương</t>
  </si>
  <si>
    <t>19.1.9</t>
  </si>
  <si>
    <t>Đoạn từ nhà ông Bằng đến nhà ông Hương</t>
  </si>
  <si>
    <t>19.1.10</t>
  </si>
  <si>
    <t>Đoạn từ nhà ông Đức đến nhà ông Hải</t>
  </si>
  <si>
    <t>19.1.11</t>
  </si>
  <si>
    <t>Đoạn từ nhà Hạnh đến nhà ông Anh</t>
  </si>
  <si>
    <t>19.1.12</t>
  </si>
  <si>
    <t>Đoạn tiếp từ nhà ông Hiển đến nhà ông An</t>
  </si>
  <si>
    <t>19.1.13</t>
  </si>
  <si>
    <t>Đoạn từ nhà ông An đến nhà ông Dầu</t>
  </si>
  <si>
    <t>Thôn Quang Minh</t>
  </si>
  <si>
    <t>Đoạn từ nhà bà Kim đến nhà ông An</t>
  </si>
  <si>
    <t>Đoạn từ ông Loan đến nhà ông Tiến</t>
  </si>
  <si>
    <t>19.2.3</t>
  </si>
  <si>
    <t>Đoạn từ nhà Tiến đến nhà ông Tuấn</t>
  </si>
  <si>
    <t>19.2.4</t>
  </si>
  <si>
    <t>Đoạn từ nhà ông Vinh đến nhà ông Trung</t>
  </si>
  <si>
    <t>19.2.5</t>
  </si>
  <si>
    <t>Đoạn từ nhà ông Chữ đến nhà ông Được</t>
  </si>
  <si>
    <t>19.2.6</t>
  </si>
  <si>
    <t>Đoạn từ nhà ông Thủy đến nhà ông Lượng</t>
  </si>
  <si>
    <t>19.2.7</t>
  </si>
  <si>
    <t>Đoạn từ nhà bà Ngư đến nhà bà Hiệp</t>
  </si>
  <si>
    <t>Thôn Xuân Tiến</t>
  </si>
  <si>
    <t>19.3.1</t>
  </si>
  <si>
    <t>Đoạn từ ông Như đến NVH thôn</t>
  </si>
  <si>
    <t>19.3.2</t>
  </si>
  <si>
    <t>Đoạn từ nhà ông Thiện đến nhà ông Kính</t>
  </si>
  <si>
    <t>19.3.3</t>
  </si>
  <si>
    <t>Đoạn từ nhà ông Hùng đến nhà ông Đức</t>
  </si>
  <si>
    <t>19.3.4</t>
  </si>
  <si>
    <t>Đoạn từ nhà ông Bưởi đến nhà ông Lưu</t>
  </si>
  <si>
    <t>19.3.5</t>
  </si>
  <si>
    <t>Đoạn từ nhà bà Phúc đến nhà ông Bàn</t>
  </si>
  <si>
    <t>Thôn Thanh Xuyên</t>
  </si>
  <si>
    <t>Đoạn từ ông Kựa đến Trường THCS</t>
  </si>
  <si>
    <t>19.4.2</t>
  </si>
  <si>
    <t>Đoạn từ ông Hải đến nhà ông Chính</t>
  </si>
  <si>
    <t>19.4.3</t>
  </si>
  <si>
    <t>Đoàn từ nhà ông Tình đến nhà bà Chỉ</t>
  </si>
  <si>
    <t>19.4.4</t>
  </si>
  <si>
    <t>Đoạn từ nhà ông nin đến nhà ông Lưu</t>
  </si>
  <si>
    <t>19.4.5</t>
  </si>
  <si>
    <t>Đoạn từ nhà Mão đến nhà ông Thoan</t>
  </si>
  <si>
    <t>19.4.6</t>
  </si>
  <si>
    <t>Đoạn từ nhà ông giáp đến nhà ông Sáu</t>
  </si>
  <si>
    <t>19.4.7</t>
  </si>
  <si>
    <t>Đoạn từ nhà ông Thao đến nhà bà Ánh</t>
  </si>
  <si>
    <t>19.4.8</t>
  </si>
  <si>
    <t>Đoạn từ nhà ông Chét đến nhà ông Thanh</t>
  </si>
  <si>
    <t>19.4.9</t>
  </si>
  <si>
    <t>Đoạn từ nhà ông Hùng đến nhà ông Đều</t>
  </si>
  <si>
    <t>19.4.10</t>
  </si>
  <si>
    <t>Đoạn từ nhà ông Thúy đến nhà bà Ngoạn</t>
  </si>
  <si>
    <t>19.4.11</t>
  </si>
  <si>
    <t>Đoạn từ nhà ông Thâu đến nhà ông An</t>
  </si>
  <si>
    <t>19.4.12</t>
  </si>
  <si>
    <t>Đoạn từ nhà ông Cao đến nhà ông Hương</t>
  </si>
  <si>
    <t>Thôn Thanh Đông</t>
  </si>
  <si>
    <t>Đoạn từ nhà ông Hải đến nhà ông Minh</t>
  </si>
  <si>
    <t>Đoạn từ nhà ông Quang đến Nhà văn hóa thôn</t>
  </si>
  <si>
    <t>19.5.3</t>
  </si>
  <si>
    <t>Đoạn từ nhà bà Tịu đến nhà bà Lánh</t>
  </si>
  <si>
    <t>19.5.4</t>
  </si>
  <si>
    <t>Đoạn từ nhà ông Công đến nhà bà Nhung</t>
  </si>
  <si>
    <t>19.5.5</t>
  </si>
  <si>
    <t>Đoạn từ nhà ông Long đến nhà ông Hùng</t>
  </si>
  <si>
    <t>19.5.6</t>
  </si>
  <si>
    <t>Đoạn từ nhà bà Ánh đến nhà ông Kựa</t>
  </si>
  <si>
    <t>19.5.7</t>
  </si>
  <si>
    <t>Đoạn từ nhà ông Xuân đến nhà bà Hồng</t>
  </si>
  <si>
    <t>Thôn Thanh Đình</t>
  </si>
  <si>
    <t>Đoạn từ nhà bà Nhung đến nhà ông Thanh</t>
  </si>
  <si>
    <t>Đoạn từ nhà ông Hà đến nhà ông Thảy</t>
  </si>
  <si>
    <t>19.6.3</t>
  </si>
  <si>
    <t>Đoạn từ nhà ông Thứ đến Trường tiểu học</t>
  </si>
  <si>
    <t>19.6.4</t>
  </si>
  <si>
    <t>Đoạn từ nhà ông Văn đến nhà ông Quý</t>
  </si>
  <si>
    <t>19.6.5</t>
  </si>
  <si>
    <t>Đoạn từ nhà ông Thao đến nhà ông Cường</t>
  </si>
  <si>
    <t>19.6.6</t>
  </si>
  <si>
    <t>Đoạn từ nhà ông Lưu đến nhà ông Minh</t>
  </si>
  <si>
    <t>19.6.7</t>
  </si>
  <si>
    <t>Đoạn từ nhà ông Thạch đến nhà bà Mười</t>
  </si>
  <si>
    <t>19.6.8</t>
  </si>
  <si>
    <t>Đoạn từ nhà ông Tăng đến nhà ông Minh</t>
  </si>
  <si>
    <t>19.6.9</t>
  </si>
  <si>
    <t>Đoạn từ nhà ông Bấp đến nhà ông nhu</t>
  </si>
  <si>
    <t>19.6.10</t>
  </si>
  <si>
    <t>Đoạn từ nhà ông Hòa đến nhà ông Sáu</t>
  </si>
  <si>
    <t>19.6.11</t>
  </si>
  <si>
    <t>Đoạn từ Đông Cống Bạng đến Tây Cống Bạng</t>
  </si>
  <si>
    <t>Thôn Thanh Nam</t>
  </si>
  <si>
    <t>Đoạn Từ nhà bà Nhung đến nhà ông Long</t>
  </si>
  <si>
    <t>Đoạn Từ nhà ông Thuấn đến nhá ông Sáu</t>
  </si>
  <si>
    <t>Đoạn Từ nhà ông Khải đến nhà ông Quang</t>
  </si>
  <si>
    <t>Đoạn từ nhà ông Nguyên đến nhà ông Quang</t>
  </si>
  <si>
    <t>19.7.5</t>
  </si>
  <si>
    <t>Đoạn từ nhà ông Thuận đến nhà ông Sơn</t>
  </si>
  <si>
    <t>19.7.6</t>
  </si>
  <si>
    <t>Đoạn từ nhà ông Khánh đến nhà bà Tố Loan</t>
  </si>
  <si>
    <t>19.7.7</t>
  </si>
  <si>
    <t>Đoạn từ nhà ông Tám đến nhà ông Minh</t>
  </si>
  <si>
    <t>19.7.8</t>
  </si>
  <si>
    <t>Đoạn Từ nhà bà Hồng đến nhà ông Liên</t>
  </si>
  <si>
    <t>19.7.9</t>
  </si>
  <si>
    <t>Đoạn từ nhà ông Phùng đến nhà bà Ve</t>
  </si>
  <si>
    <t>19.7.10</t>
  </si>
  <si>
    <t>Đoạn từ nhà bà Bình đến nhà bà Bu</t>
  </si>
  <si>
    <t>Các tuyến đường còn lại thôn Thanh Đình, Thanh Nam</t>
  </si>
  <si>
    <t>MBQH số 7014/QĐ-UBND ngày 30/10/2018 (Khu dân cư Thanh Xuyên)</t>
  </si>
  <si>
    <t>Đoạn đường bám đường Âu neo đậu tàu thuyền: Từ lô số 02 đến lô số 129</t>
  </si>
  <si>
    <t>Các lô đất còn lại</t>
  </si>
  <si>
    <t>MBQH theo quyết định số 1970/QĐ-UBND ngày 10/4/2018; Khu vực TDP Quang Minh, phường Hải Thanh</t>
  </si>
  <si>
    <t>Đoạn từ lô số 02 đến lô số 47</t>
  </si>
  <si>
    <t>MBQH xen cư Thượng Hải theo QĐ số 5844/QĐ-UBND ngày 19/9/2023; Khu vực: giáp Tiểu chủng viện, TDP Thượng Hải</t>
  </si>
  <si>
    <t>Đoạn từ lô số 01 đến lô số 06</t>
  </si>
  <si>
    <t>MBQH xen cư Thượng Hải theo QĐ số 5654/Q-UBND ngày 30/8/2018; Khu vực: TDP Thượng Hải</t>
  </si>
  <si>
    <t xml:space="preserve">Xã Hải Nhân cũ </t>
  </si>
  <si>
    <t>Các đường chính trong xã</t>
  </si>
  <si>
    <t>Tuyến từ QL1A đi đường sắt và hồ Ao Quan</t>
  </si>
  <si>
    <t>26.1.1</t>
  </si>
  <si>
    <t>Đường Lê Ngọc Hân: Từ giáp Quốc lộ 1A đến Nhà ông Đoàn Viêng</t>
  </si>
  <si>
    <t>26.1.2</t>
  </si>
  <si>
    <t>Đường Lê Ngọc Hân: Từ giáp nhà ông ĐoànViêng đến nhà ông Hoàn</t>
  </si>
  <si>
    <t>26.1.3</t>
  </si>
  <si>
    <t>Đường Lê Ngọc Hân: Từ giáp nhà ông Hoàn đến Ngã 3 Đồng Tâm</t>
  </si>
  <si>
    <t>26.1.4</t>
  </si>
  <si>
    <t>Đường Lê Ngọc Hân: Từ ngã Ba Đồng Tâm đến Bưu điện xã.</t>
  </si>
  <si>
    <t>26.1.5</t>
  </si>
  <si>
    <t>Đường Lê Ngọc Hân: Từ giáp Bưu điện đến kênh Nam</t>
  </si>
  <si>
    <t>26.1.6</t>
  </si>
  <si>
    <t>Đường Lê Ngọc Hân: Từ giáp kênh Nam đến đường Sắt</t>
  </si>
  <si>
    <t>26.1.7</t>
  </si>
  <si>
    <t>Đường Lê Ngọc Hân: Từ giáp đường Sắt đến hồ Ao Quan</t>
  </si>
  <si>
    <t>26.1.8</t>
  </si>
  <si>
    <t>Từ nhà thầy Văn đến nhà bà Sử</t>
  </si>
  <si>
    <t>26.1.9</t>
  </si>
  <si>
    <t>Từ nhà bà Sử đến ông Hiệu</t>
  </si>
  <si>
    <t>26.1.10</t>
  </si>
  <si>
    <t>Từ nhà ông Hoàn đến nhà ông Do</t>
  </si>
  <si>
    <t>26.1.11</t>
  </si>
  <si>
    <t>Từ nhà ông Do đến nhà ông Liên</t>
  </si>
  <si>
    <t>26.1.12</t>
  </si>
  <si>
    <t>Từ Trường Mầm non đến cửa ông Thuân</t>
  </si>
  <si>
    <t>26.1.13</t>
  </si>
  <si>
    <t>Từ cửa ông Luận Nàng đến cửa ông Thủy Điền</t>
  </si>
  <si>
    <t>26.1.14</t>
  </si>
  <si>
    <t>Từ anh Cường Thủy đi bà Huy</t>
  </si>
  <si>
    <t>26.1.15</t>
  </si>
  <si>
    <t>Từ ông Cường râu giáp QL1A đi ông Hoàn</t>
  </si>
  <si>
    <t>26.1.16</t>
  </si>
  <si>
    <t>Từ ông Hoàn đi bà Phẩm</t>
  </si>
  <si>
    <t>26.1.17</t>
  </si>
  <si>
    <t>Từ giáp nhà ông Huynh đến nhà ông Hà</t>
  </si>
  <si>
    <t>26.1.18</t>
  </si>
  <si>
    <t>Từ giáp nhà ông Hà đến giáp nhà ông Huy (Nhàn)</t>
  </si>
  <si>
    <t>Tuyến từ Trường Tĩnh Gia 5 đi ngã 3 Đồng Tâm: Phố Lương Nghi</t>
  </si>
  <si>
    <t>26.2.1</t>
  </si>
  <si>
    <t>Từ giáp Thị trấn (cũ) (Trường Tĩnh Gia 5) đến nhà ông Toàn (Hải)</t>
  </si>
  <si>
    <t>26.2.2</t>
  </si>
  <si>
    <t>Giáp nhà ông Toàn (Hải) đến gốc Cây Thị (đất ông Trung Văn)</t>
  </si>
  <si>
    <t>26.2.3</t>
  </si>
  <si>
    <t>Từ nhà anh Bình đến ngã ba Đồng Tâm</t>
  </si>
  <si>
    <t>Tuyến từ Trường Tĩnh Gia 5 đi Ga Văn Trai</t>
  </si>
  <si>
    <t>26.3.1</t>
  </si>
  <si>
    <t>Đường Nguyễn Văn Trỗi: Từ nhà bà Trung (Trường BC) đến bà Nam</t>
  </si>
  <si>
    <t>26.3.2</t>
  </si>
  <si>
    <t>Đường Nguyễn Văn Trỗi: Từ giáp hộ bà Nam đến hộ ông Tứ (Ngã tư)</t>
  </si>
  <si>
    <t>26.3.3</t>
  </si>
  <si>
    <t>Đường Nguyễn Văn Trỗi: Từ giáp hộ ông Tứ (ngã tư) đến nhà ông Hoà</t>
  </si>
  <si>
    <t>26.3.4</t>
  </si>
  <si>
    <t>Đường Nguyễn Văn Trỗi: Từ giáp nhà ông Hoà đến giáp kênh Nam (nhà ông Hùng)</t>
  </si>
  <si>
    <t>26.3.5</t>
  </si>
  <si>
    <t>Đường Nguyễn Văn Trỗi: Từ nhà ông Bình thôn Văn Nhân đến nhà bà Mâu (Văn Nhân)</t>
  </si>
  <si>
    <t>26.3.6</t>
  </si>
  <si>
    <t>Đường Nguyễn Văn Trỗi: Từ giáp nhà bà Mâu (Văn Nhân) đến nhà ông Luận (ngã tư)</t>
  </si>
  <si>
    <t>26.3.7</t>
  </si>
  <si>
    <t>Từ nhà ông Luận Nàng đến đường sắt Bắc Nam</t>
  </si>
  <si>
    <t>26.3.8</t>
  </si>
  <si>
    <t>Từ đường sắt Bắc Nam đến nhà ông Tín (Xuân Sơn)</t>
  </si>
  <si>
    <t>26.3.9</t>
  </si>
  <si>
    <t>Từ giáp nhà ông Tín đến nhà ông Khang (giáp đường 2B)</t>
  </si>
  <si>
    <t>26.3.10</t>
  </si>
  <si>
    <t>Từ giáp nhà ông Luận (ngã tư) đến nhà ông Du</t>
  </si>
  <si>
    <t>26.3.11</t>
  </si>
  <si>
    <t>Từ giáp nhà ông Du đến nhà ông Nghĩa</t>
  </si>
  <si>
    <t>26.3.12</t>
  </si>
  <si>
    <t>Từ giáp nhà ông Nghĩa đến giáp Ga Văn Trai</t>
  </si>
  <si>
    <t>26.4</t>
  </si>
  <si>
    <r>
      <t>Tuyến giáp Thị trấn (cũ) (đường Đỗ Chanh) đi ngã tư Thượng Bắc và nhà ông</t>
    </r>
    <r>
      <rPr>
        <sz val="13"/>
        <color theme="1"/>
        <rFont val="Times New Roman"/>
        <family val="1"/>
      </rPr>
      <t xml:space="preserve"> </t>
    </r>
    <r>
      <rPr>
        <b/>
        <sz val="13"/>
        <color theme="1"/>
        <rFont val="Times New Roman"/>
        <family val="1"/>
      </rPr>
      <t>Hoan</t>
    </r>
  </si>
  <si>
    <t>26.4.1</t>
  </si>
  <si>
    <t>Nhà ông Hữu giáp Thị trấn (cũ) đến nhà ông Hoàng</t>
  </si>
  <si>
    <t>26.4.2</t>
  </si>
  <si>
    <t>Từ giáp nhà ông Hoàng đến nhà bà Xuân</t>
  </si>
  <si>
    <t>26.4.3</t>
  </si>
  <si>
    <t>Từ giáp nhà bà Bình Phẩm đến nhà ông Hùng Lưu</t>
  </si>
  <si>
    <t>26.4.4</t>
  </si>
  <si>
    <t>Từ giáp nhà ông Hùng đến ngã tư Thượng Bắc</t>
  </si>
  <si>
    <t>26.4.5</t>
  </si>
  <si>
    <t>Từ Ngã 4 Thượng Bắc đến nhà ông Hoan</t>
  </si>
  <si>
    <t>26.4.6</t>
  </si>
  <si>
    <t>Từ bà Xuân Bình đến ngã tư Thượng Bắc- Thượng Nam</t>
  </si>
  <si>
    <t>26.4.7</t>
  </si>
  <si>
    <t>Từ giáp Thị trấn (cũ) đến nhà ông Văn (Mả Me)</t>
  </si>
  <si>
    <t>26.4.8</t>
  </si>
  <si>
    <t>Từ nhà bà Xuân đến nhà ông Hùng Lưu</t>
  </si>
  <si>
    <t>26.4.9</t>
  </si>
  <si>
    <t>Từ nhà ông Hoan đến nhà ông Bảy</t>
  </si>
  <si>
    <t>26.5</t>
  </si>
  <si>
    <t>Tuyến giáp Thị trấn (cũ) (đường Lê Hữu Tiến) đi nhà ông Hiếu</t>
  </si>
  <si>
    <t>26.5.1</t>
  </si>
  <si>
    <t>Từ nhà ông Hùng đến NVH thôn Đồng Tâm</t>
  </si>
  <si>
    <t>26.5.2</t>
  </si>
  <si>
    <t>Từ giáp NVH thôn Đồng Tâm đến nhà bà Yên Quế</t>
  </si>
  <si>
    <t>26.5.3</t>
  </si>
  <si>
    <t>Từ giáp nhà bà Yên Quế đến nhà ông Hiếu Lâm</t>
  </si>
  <si>
    <t>26.5.4</t>
  </si>
  <si>
    <t>Từ nhà ông Huy (giáp Thị trấn (cũ) đến giáp xã Hải Hoà</t>
  </si>
  <si>
    <t>26.6</t>
  </si>
  <si>
    <t>Đoạn từ nhà ông Hàn đến kênh N3 và nhà ông Hiệp - Phố Trương Quang Diệu</t>
  </si>
  <si>
    <t>26.6.1</t>
  </si>
  <si>
    <t>Từ Ngã 3 ông Hàn (Bắc Hải) đến NVH thôn Bắc Hải</t>
  </si>
  <si>
    <t>26.6.2</t>
  </si>
  <si>
    <t>Từ giáp NVH thôn Bắc Hải đến kênh N3</t>
  </si>
  <si>
    <t>26.6.3</t>
  </si>
  <si>
    <t>Từ giáp kênh N3 đến Nhà ông Hiệp</t>
  </si>
  <si>
    <t>26.6.4</t>
  </si>
  <si>
    <t>Đoạn từ giáp Ga Văn Trai đến nhà ông Hải (Nhân Sơn)</t>
  </si>
  <si>
    <t>26.6.5</t>
  </si>
  <si>
    <t>Từ nhà ông Sáng (Nhân Sơn) đến Sơn Hậu và Xuân Sơn</t>
  </si>
  <si>
    <t>26.6.6</t>
  </si>
  <si>
    <t>Từ kênh N3 đến nhà ông Mai Xuân Hiền</t>
  </si>
  <si>
    <t>26.7</t>
  </si>
  <si>
    <t>Các tuyến còn lại tại thôn Sơn Hậu, Nhân Sơn, Xuân Sơn</t>
  </si>
  <si>
    <t>26.7.1</t>
  </si>
  <si>
    <t>Thôn Nhân Sơn: Đường chiến lược từ giáp nhà ông Cường đến nhà ông Thành (Phượng)</t>
  </si>
  <si>
    <t>26.7.2</t>
  </si>
  <si>
    <t>Thôn Nhân Sơn: Từ giáp nhà bà Hằng đến nhà bà Thúy Hải</t>
  </si>
  <si>
    <t>26.7.3</t>
  </si>
  <si>
    <t>Thôn Sơn Hậu: Từ giáp nhà Thủy Hải (Nhân Sơn đến nhà ông Nguyễn Tiến Hồng</t>
  </si>
  <si>
    <t>26.7.4</t>
  </si>
  <si>
    <t>Thôn Sơn Hậu: Từ giáp nhà bà Xuân đến nhà ông Nhương</t>
  </si>
  <si>
    <t>26.8</t>
  </si>
  <si>
    <t>Đoạn từ nhà ông Toàn đến cồn Mả me</t>
  </si>
  <si>
    <t>26.8.1</t>
  </si>
  <si>
    <t>Từ nhà ông Toàn đến nhà ông Hà</t>
  </si>
  <si>
    <t>26.8.2</t>
  </si>
  <si>
    <t>Từ nhà ông Hà đến cồn Mả me</t>
  </si>
  <si>
    <t>26.9</t>
  </si>
  <si>
    <t>Các tuyến đường mới trong khu quy hoạch KDC Đồng Tâm mới</t>
  </si>
  <si>
    <t>26.9.1</t>
  </si>
  <si>
    <t>Tuyến đường giáp kênh Cầu Trắng</t>
  </si>
  <si>
    <t>26.9.2</t>
  </si>
  <si>
    <t>Các tuyến đường còn lại trong khu dân cư quy hoạch</t>
  </si>
  <si>
    <t>26.10</t>
  </si>
  <si>
    <t>Từ NVH thôn Văn Nhân đến nhà ông Lý thôn Văn Nhân</t>
  </si>
  <si>
    <t>26.11</t>
  </si>
  <si>
    <t>Từ nhà ông Liên đến đường 2B</t>
  </si>
  <si>
    <t xml:space="preserve">Thị trấn (cũ) TĨNH GIA </t>
  </si>
  <si>
    <t>Các đường nội Thị trấn (cũ)</t>
  </si>
  <si>
    <t>Đường Nguyễn Văn Trỗi</t>
  </si>
  <si>
    <t>28.1.1</t>
  </si>
  <si>
    <t>Đoạn từ đường Quang Trung đến đường Lê Văn Xuyên</t>
  </si>
  <si>
    <t>28.1.2</t>
  </si>
  <si>
    <t>Đoạn từ giáp đường Lê Văn Xuyên đến đến Cầu Gỗ</t>
  </si>
  <si>
    <t>28.1.3</t>
  </si>
  <si>
    <t>Đoạn từ giáp Cầu Gỗ đến đường Lê Thế Sơn</t>
  </si>
  <si>
    <t>28.1.4</t>
  </si>
  <si>
    <t>Đoạn từ Lê Thế Sơn đến giáp Hải nhân</t>
  </si>
  <si>
    <t>Đường Lương Chí</t>
  </si>
  <si>
    <t>Đoạn từ đường Quang Trung đến hết Đài truyền hình Tĩnh Gia</t>
  </si>
  <si>
    <t>Đoạn từ giáp Đài truyền hình Tĩnh gia đến hết sân vận động</t>
  </si>
  <si>
    <t>28.2.3</t>
  </si>
  <si>
    <t>Đoạn từ giáp Sân vận động huyện đến đường Chu Đạt</t>
  </si>
  <si>
    <t>28.2.4</t>
  </si>
  <si>
    <t>Đoạn từ đường Chu Đạt đến giáp Bình Minh</t>
  </si>
  <si>
    <t>Trần Oanh (TK5):</t>
  </si>
  <si>
    <t>28.3.1</t>
  </si>
  <si>
    <t>Giáp đường Đào Duy Từ đến giáp đường Lê Thế Sơn</t>
  </si>
  <si>
    <t>28.3.2</t>
  </si>
  <si>
    <t>Giáp đường Lê Thế Sơn đến giáp xã Nguyên Bình</t>
  </si>
  <si>
    <t>Đường Lê Thế Sơn</t>
  </si>
  <si>
    <t>28.4.1</t>
  </si>
  <si>
    <t>Đoạn từ giáp xã Hải Nhân đến đường Nguyễn Văn Trỗi</t>
  </si>
  <si>
    <t>28.4.2</t>
  </si>
  <si>
    <t>Đoạn từ giáp Nguyễn Văn Trỗi đến giáp Trường Mầm non</t>
  </si>
  <si>
    <t>28.4.3</t>
  </si>
  <si>
    <t>Đoạn từ Trường Mầm non đến giáp đường Trần Oanh</t>
  </si>
  <si>
    <t>28.5</t>
  </si>
  <si>
    <t>Lê Đình Châu (TK6-TK2):</t>
  </si>
  <si>
    <t>28.5.1</t>
  </si>
  <si>
    <t>Giáp đường Nguyễn Văn Trỗi đến giáp ngã ba đường phía Nam Chi Cục Thuế</t>
  </si>
  <si>
    <t>28.5.2</t>
  </si>
  <si>
    <t>Giáp đường phía Nam Chi cục Thuế đến giáp đường Lê Huy Tuần</t>
  </si>
  <si>
    <t>28.6</t>
  </si>
  <si>
    <t>Lê Minh Huân (TK3-TK6): Từ đường Quang Trung đến đường Cổ Đông</t>
  </si>
  <si>
    <t>28.7</t>
  </si>
  <si>
    <t>Đường Cổ Đông</t>
  </si>
  <si>
    <t>28.7.1</t>
  </si>
  <si>
    <t>Đoạn từ Ngô Chân Lưu đến Lê Minh Huân</t>
  </si>
  <si>
    <t>28.7.2</t>
  </si>
  <si>
    <t>Đoạn từ Lê Minh Huân đến giáp xã Hải Hoà</t>
  </si>
  <si>
    <t>28.8</t>
  </si>
  <si>
    <t>Lương Văn Yên (TK6)</t>
  </si>
  <si>
    <t>28.8.1</t>
  </si>
  <si>
    <t>Giáp Quốc lộ 1A đến hết Bưu điện huyện</t>
  </si>
  <si>
    <t>28.8.2</t>
  </si>
  <si>
    <t>Giáp Bưu điện huyện đến nhà bà Cành Tươi</t>
  </si>
  <si>
    <t>28.8.3</t>
  </si>
  <si>
    <t>Giáp nhà bà Cành Tươi đến giáp xã Hải Hoà</t>
  </si>
  <si>
    <t>28.9</t>
  </si>
  <si>
    <t>Chu Đạt (TK4): Từ đường Lương Chí đến Trung tâm GDTX</t>
  </si>
  <si>
    <t>28.10</t>
  </si>
  <si>
    <t>Đường Khoa giáp (TK4): Từ Chu Đạt (TK4) đến Giáp xã Bình Minh</t>
  </si>
  <si>
    <t>28.11</t>
  </si>
  <si>
    <t>Vũ Tiến Trung (TK7): Từ đường Đào Duy Từ đến đường Đào Duy Từ</t>
  </si>
  <si>
    <t>28.12</t>
  </si>
  <si>
    <t>Lâm Thị Lam (TK1): Từ đường Nguyễn Văn Trỗi đến Lê Thế Sơn</t>
  </si>
  <si>
    <t>28.13</t>
  </si>
  <si>
    <t>Đồng Từ (TK2): Từ đường Nguyễn Văn Trỗi đến giáp Hải nhân</t>
  </si>
  <si>
    <t>28.14</t>
  </si>
  <si>
    <t>Đỗ Chanh (TK2):</t>
  </si>
  <si>
    <t>28.14.1</t>
  </si>
  <si>
    <t>Giáp đường Nguyễn Văn Trỗi đến quán Cafe Trung Vĩnh</t>
  </si>
  <si>
    <t>28.14.2</t>
  </si>
  <si>
    <t>Giáp quán Cafe Trung Vĩnh đến giáp xã Hải Nhân</t>
  </si>
  <si>
    <t>28.15</t>
  </si>
  <si>
    <t>Trần Đức (TK2):</t>
  </si>
  <si>
    <t>28.15.1</t>
  </si>
  <si>
    <t>Giáp đường Nguyễn Văn Trỗi đến giáp ngã ba đường đi nhà ông Thịnh</t>
  </si>
  <si>
    <t>28.15.2</t>
  </si>
  <si>
    <t>Giáp ngã ba đường đi nhà ông Thịnh đến giáp xã Hải Nhân</t>
  </si>
  <si>
    <t>28.16</t>
  </si>
  <si>
    <t>Đường phía Nam chợ (TK2):</t>
  </si>
  <si>
    <t>28.16.1</t>
  </si>
  <si>
    <t>Từ giáp đường Quang Trung đến nhà ông Tài Lý</t>
  </si>
  <si>
    <t>28.16.2</t>
  </si>
  <si>
    <t>Từ giáp quán Hồng Hạnh đến nhà ông Hiền</t>
  </si>
  <si>
    <t>28.17</t>
  </si>
  <si>
    <t>Lê Văn Xuyên:</t>
  </si>
  <si>
    <t>28.17.1</t>
  </si>
  <si>
    <t>Từ giáp đường Nguyễn Văn Trỗi đến nhà ông Thịnh (ngã ba)</t>
  </si>
  <si>
    <t>28.17.2</t>
  </si>
  <si>
    <t>Giáp nhà ông Thịnh đến giáp xã Hải Nhân</t>
  </si>
  <si>
    <t>28.18</t>
  </si>
  <si>
    <t>Đường Lê Huy Tuần:</t>
  </si>
  <si>
    <t>28.18.1</t>
  </si>
  <si>
    <t>Giáp Quốc lộ 1A đến đường Lê Đình Châu</t>
  </si>
  <si>
    <t>28.18.2</t>
  </si>
  <si>
    <t>Giáp đường Lê Đình Châu đến giáp đường Lê Thế Sơn</t>
  </si>
  <si>
    <t>28.19</t>
  </si>
  <si>
    <t>Đường Ngô Chân Lưu</t>
  </si>
  <si>
    <t>28.19.1</t>
  </si>
  <si>
    <t>Từ giáp đường Quang Trung đến đường Cổ Đông</t>
  </si>
  <si>
    <t>28.19.2</t>
  </si>
  <si>
    <t>Từ giáp đường Cổ Đông đến nhà ông Nguyễn Trọng Toàn (thửa 190, tờ BĐ số 3)</t>
  </si>
  <si>
    <t>28.19.3</t>
  </si>
  <si>
    <t>Từ ngã 3 giáp nhà ông Nguyễn Trọng Toàn đến giáp xã Hải Hoà</t>
  </si>
  <si>
    <t>28.20</t>
  </si>
  <si>
    <t>Đường phía Nam Chi cục Thuế (TK6): Từ đường Quang Trung đến giáp đường Lê Đình Châu</t>
  </si>
  <si>
    <t>28.21</t>
  </si>
  <si>
    <t>Đường (TK3) từ giáp đường Quang Trung (thửa 68) đến nhà ông Huỳnh Văn Thuận (thửa số 8, tờ bản đồ số 03)</t>
  </si>
  <si>
    <t>28.22</t>
  </si>
  <si>
    <t>Đường (TK3) từ giáp đường Quang Trung (thửa 74) đến nhà ông Bông (thửa số 51, tờ bản đồ số 03)</t>
  </si>
  <si>
    <t>28.23</t>
  </si>
  <si>
    <t>Đường (TK3) từ giáp đường Quang Trung (thửa 175) đến nhà ông Trị (thửa số 183, tờ bản đồ số 03)</t>
  </si>
  <si>
    <t>28.24</t>
  </si>
  <si>
    <t>Đường (TK3) từ giáp đường Quang Trung (thửa 214, tờ bản đồ số 03) đến nhà ông Đảm (thửa số 88, tờ bản đồ số 03)</t>
  </si>
  <si>
    <t>28.25</t>
  </si>
  <si>
    <t>Đường Nguyễn Hữu Tiến (TK1): Từ đường Nguyễn Văn Trỗi đến giáp xã Hải Nhân</t>
  </si>
  <si>
    <t>28.26</t>
  </si>
  <si>
    <t>Đường Lương Nghi (TK2): Từ Đường Nguyễn Văn Trỗi đến nhà ông Toàn (thửa số 1, tờ bản đồ số 03)</t>
  </si>
  <si>
    <t>28.27</t>
  </si>
  <si>
    <t>Đường (TK6) từ giáp đường Quang Trung nhà ông Chức (thửa 83, tờ bản đồ số 06 ), đến đường Quang Trung nhà bà Đức (thửa số 94, tờ bản đồ số 06)</t>
  </si>
  <si>
    <t>28.28</t>
  </si>
  <si>
    <t>Đường (TK6) từ giáp đường Quang Trung nhà ông Bồng (thửa 1671, tờ bản đồ số 06 ), đến đường Lương Văn Yên (thửa số 182, tờ bản đồ số 06)</t>
  </si>
  <si>
    <t>28.29</t>
  </si>
  <si>
    <t>Đường (TK2) trong khu quy hoạch Dân Cư Đập Đá tiểu khu 6</t>
  </si>
  <si>
    <t>28.30</t>
  </si>
  <si>
    <t>Các tuyến đường trong khu dân cư Đồng Chợ (TK6)</t>
  </si>
  <si>
    <t>28.31</t>
  </si>
  <si>
    <t>Các tuyến đường trong khu dân cư Đồng Chợ (TK4)</t>
  </si>
  <si>
    <t>13. PHƯỜNG NGHI SƠN</t>
  </si>
  <si>
    <t>ĐƯỜNG 513</t>
  </si>
  <si>
    <t>Đường Lê Thế Long: Đoạn từ giáp xã Hải Yến đến ngã ba Nhiệt điện</t>
  </si>
  <si>
    <t>Đường Nguyễn Văn Thân: Từ giáp ngã 3 Nhiệt điện đến đường Đông Tây 4</t>
  </si>
  <si>
    <t>Đoạn từ Ngã 3 phường Hải Thượng đến hết tuyến đường vào khu vực Cảng container Long Sơn</t>
  </si>
  <si>
    <t>Đoạn từ Ngã 3 phường Hải Thượng đến nhà ông Mai Đình Phú</t>
  </si>
  <si>
    <t>Đường Nguyễn Doãn Chấp: Từ Cống Đê Bắc đến Cảng nước sâu Nghi Sơn</t>
  </si>
  <si>
    <t>ĐƯỜNG NGHI SƠN - BÃI TRÀNH</t>
  </si>
  <si>
    <t>Đường NS-BT: Từ Công ty Sakura đến Km4+ 648 (giáp phường Mai Lâm)</t>
  </si>
  <si>
    <t>GIÁ ĐẤT TẠI THỊ TRẤN VÀ CÁC XÃ</t>
  </si>
  <si>
    <t>PHƯỜNG HẢI THƯỢNG (CŨ)</t>
  </si>
  <si>
    <t>Đường 513 cụt: Đoạn từ đường băng tải đến đoạn giáp đường HCM</t>
  </si>
  <si>
    <t>Từ nhà ông An Thúy đến nhà ông Vui Tuyết</t>
  </si>
  <si>
    <t>Đường số 4 cũ:</t>
  </si>
  <si>
    <t>Đường Ngô Thuyền: từ nhà ông Hùng Trâm đến ông Phương Phết</t>
  </si>
  <si>
    <t>Đoạn từ nhà ông Thanh Biên đến nhà bà Hoan (Từ thửa đất số 41, TBĐ 46 đến thửa đất số 107, TBĐ 44).</t>
  </si>
  <si>
    <t>Các tuyến đường liên thôn</t>
  </si>
  <si>
    <t>Đoạn từ nhà ông Phương Dung đến nhà ông Thọ Kính</t>
  </si>
  <si>
    <t>Đoạn từ nhà ông Thọ Kính đến nhà anh Thành Ngần</t>
  </si>
  <si>
    <t>Đoạn từ nhà ông Chung Mai đến Nhà VH thôn Liên Đình</t>
  </si>
  <si>
    <t>Đoạn từ Tượng đài ra đến nhà ông Thái Mận</t>
  </si>
  <si>
    <t>Đoạn từ nhà ông Thái Mận xuống đến đoạn giáp Đường 513</t>
  </si>
  <si>
    <t>Đoạn nhà từ ông Phóng ra đến đường Đông Tây 4</t>
  </si>
  <si>
    <t>Đoạn từ nhà anh Chính Phương vào đến nhà chị Thân</t>
  </si>
  <si>
    <t>Đoạn từ nhà ông Thắng xuống đến đoạn giáp Đường 513 ra Cảng</t>
  </si>
  <si>
    <t>Đoạn từ Quán 888 đến giáp đường Đông Tây 4 đi cảng Nghi Sơn (Bắc Hải) (Từ thửa đất số 05, TBĐ 51 đến thửa đất số 107, TBĐ 52).</t>
  </si>
  <si>
    <t>Đoạn từ Đường số 4 đến nhà ông Đen (Bắc Hải) (Từ thửa đất số 49, TBĐ 59 đến thửa đất số 10, TBĐ 59).</t>
  </si>
  <si>
    <t>6.11</t>
  </si>
  <si>
    <t>Đoạn từ trường Mầm non NewSun đến nhà Bà Thức (Bắc Hải - Liên Hải). (Từ thửa đất số 32, TBĐ 59 đến thửa đất số 36, TBĐ 68).</t>
  </si>
  <si>
    <t>6.12</t>
  </si>
  <si>
    <t>Đoạn từ nhà Thắng Thanh đến đường Đông tây 4 đi cảng Nghi Sơn (Cao Bắc). (Từ thửa đất số 128, TBĐ 60 đến thửa đất số 17, TBĐ 61).</t>
  </si>
  <si>
    <t>6.13</t>
  </si>
  <si>
    <t>Đoạn từ nhà ông Nhân Hưng đến đường Đông Tây 4 đi cảng Nghi Sơn (Cao Nam). (Từ thửa đất số 43, TBĐ 76 đến thửa đất số 08, TBĐ 70).</t>
  </si>
  <si>
    <t>6.14</t>
  </si>
  <si>
    <t>Đoạn từ nhà Đông Thắm đến nhà ông Niên (Nam Hải). (Từ thửa đất số 81, TBĐ 84 đến thửa đất số 03, TBĐ 93).</t>
  </si>
  <si>
    <t>6.15</t>
  </si>
  <si>
    <t>Đoạn từ Nhà văn hóa TDP Liên Trung đến nhà Chiến Hoa (Liên Trung). (Từ thửa đất số 14, TBĐ 74 đến thửa đất số 152, TBĐ 75).</t>
  </si>
  <si>
    <t>6.16</t>
  </si>
  <si>
    <t>Đoạn từ Thắng Bích đến đường 513 xuống cảng (Liên Trung). (Từ thửa đất số 12, TBĐ 82 đến thửa đất số 03, TBĐ 89).</t>
  </si>
  <si>
    <t>6.17</t>
  </si>
  <si>
    <t>Đoạn từ nhà Diện Nam đến nhà Hải Hồng (Liên Đình) (Từ thửa đất số 140, TBĐ 65 đến thửa đất số 45, TBĐ 82)</t>
  </si>
  <si>
    <t>Khu TĐC thôn Liên Sơn, xã Hải Thượng</t>
  </si>
  <si>
    <t>Các lô nằm trên đường Nghi Sơn - Bãi Trành</t>
  </si>
  <si>
    <t>Các vị trí còn lại trong khu TĐC</t>
  </si>
  <si>
    <t>Đường Đông Tây 4 đi Cảng Nghi Sơn</t>
  </si>
  <si>
    <t>Đường Trịnh Huy Quang: Đoạn từ dốc chuông Mai Lâm đến giáp đường 513</t>
  </si>
  <si>
    <t>Đường Nguyễn Doãn Chấp: đoạn từ giáp đường 513 đến giáp xã Nghi Sơn</t>
  </si>
  <si>
    <t>Các đường liên thôn còn lại</t>
  </si>
  <si>
    <t>Đoạn từ giáp Đường 513 đến nhà ông Viễn Chuyên (Bắc Hải). (Từ thửa đất số 36, TBĐ 42 đến thửa đất số 16, TBĐ 42)</t>
  </si>
  <si>
    <t>Đoạn từ nhà bà Hoan đến nhà ông Hộ Hiển (Bắc Hải). (Từ thửa đất số 107, TBĐ 44 đến thửa đất số 19, TBĐ 45)</t>
  </si>
  <si>
    <t>Đoạn từ nhà ông Len đến nhà ông Trinh (Bắc Hải) (Từ thửa đất số 18, TBĐ 46 đến thửa đất số 27, TBĐ 45)</t>
  </si>
  <si>
    <t>Đoạn từ đường 513 ra đến nhà Thiện Vinh (Bắc Hải) (Từ thửa đất số 43, TBĐ 46 đến thửa đất số 02, TBĐ 48)</t>
  </si>
  <si>
    <t>Đoạn từ Cổng Nhà máy Xi măng Nghi Sơn đến Nhà hàng, khách sạn Huy Hoàn (Bắc Hải) (Từ thửa đất số 36, TBĐ 50 đến thửa đất số 06, TBĐ 48)</t>
  </si>
  <si>
    <t>Đoạn từ nhà Tần Thọ đến nhà Sơn Na (Bắc Hải). (Từ thửa đất số 55, TBĐ 52 đến thửa đất số 03, TBĐ 53).</t>
  </si>
  <si>
    <t>Đoạn từ nhà bà Hồng Sâm đến nhà Xoan Phúc (Bắc Hải) (Từ thửa đất số 116, TBĐ 59 đến thửa đất số 104, TBĐ 59)</t>
  </si>
  <si>
    <t>Đoạn từ nhà Thái Mận đến nhà ông Duy (Cao Bắc) (Từ thửa đất số 127, TBĐ 60 đến thửa đất số 07, TBĐ 60)</t>
  </si>
  <si>
    <t>Đoạn từ nhà Thanh Minh đến nhà Hải Xê (Liên Trung-Nam Hải) (Từ thửa đất số 57, TBĐ 82 đến thửa đất số 88, TBĐ 77)</t>
  </si>
  <si>
    <t>Đoạn từ nhà Tần Thọ đến nhà Thanh Hằng (Bắc Hải) (Từ thửa đất số 55, TBĐ 52 đến thửa đất số 26, TBĐ 48)</t>
  </si>
  <si>
    <t>Đoạn từ nhà ông Vàng đến nhà bà Hòa (Bắc Hải) (Từ thửa đất số 41, TBĐ 59 đến thửa đất số 12, TBĐ 59)</t>
  </si>
  <si>
    <t>Đoạn từ nhà Quý Đoàn đến nhà Loan Nhé (Liên Hải) (Từ thửa đất số 83, TBĐ 59 đến thửa đất số 06, TBĐ 68)</t>
  </si>
  <si>
    <t>Đoạn từ nhà Định Huê đến nhà Xuân Tiềm (Liên Hải) (Từ thửa đất số 146, TBĐ 59 đến thửa đất số 110, TBĐ 59)</t>
  </si>
  <si>
    <t>Đoạn từ nhà ông Thiết Hồng đến nhà Nga Kỷ (Nam Hải) (Từ thửa đất số 59, TBĐ 85 đến thửa đất số 09, TBĐ 91)</t>
  </si>
  <si>
    <t>Đoạn từ đường 513 xuống cảng đến nhà ông Kiên Hải (Nam Hải) (Từ thửa đất số 124, TBĐ 84 đến thửa đất số 08, TBĐ 92)</t>
  </si>
  <si>
    <t>Đoạn từ nhà ông Phương Thụ đến nhà ông Kỷ Nới (Liên Trung) (Từ thửa đất số 10, TBĐ 83 đến thửa đất số 75, TBĐ 83)</t>
  </si>
  <si>
    <t>9.17</t>
  </si>
  <si>
    <t>Đoạn từ nhà ông Thế Tân đến nhà ông Hiệp Thịnh (Liên Trung) (Từ thửa đất số 61, TBĐ 83 đến thửa đất số 69, TBĐ 83)</t>
  </si>
  <si>
    <t>9.18</t>
  </si>
  <si>
    <t>Đoạn từ nhà Thắng Mận đến nhà Tăng Hiền (Liên Trung - Liên Đình) (Từ thửa đất số 95, TBĐ 75 đến thửa đất số 02, TBĐ 81)</t>
  </si>
  <si>
    <t>9.19</t>
  </si>
  <si>
    <t>Đoạn từ Quỹ tín dụng Nghi Sơn đến nhà Long Thùy (Từ thửa đất số 06, TBĐ 88 đến thửa đất số 109, TBĐ 81)</t>
  </si>
  <si>
    <t>9.20</t>
  </si>
  <si>
    <t>9.21</t>
  </si>
  <si>
    <t>9.22</t>
  </si>
  <si>
    <t>Đoạn từ nhà bà Học Luận (Cao Bắc) đến nhà ông Nghĩa Đào (Cao Nam) (Từ thửa đất số 163, TBĐ 60 đến thửa đất số 06, TBĐ 77))</t>
  </si>
  <si>
    <t>9.23</t>
  </si>
  <si>
    <t>Đoạn từ nhà bà Ước (Cao Bắc) đến Đường 513 ra cảng (Ngọc Sơn) (Từ thửa đất số 79, TBĐ 61 đến Đường 513 ra cảng)</t>
  </si>
  <si>
    <t>9.24</t>
  </si>
  <si>
    <t>Đoạn từ nhà ông Trần Công Kế (Cao Bắc) đến nhà ông Đậu Văn Toàn (Ngọc Sơn) (Từ thửa đất số 56, TBĐ 61 đến Thửa đất số 81, TBĐ 78)</t>
  </si>
  <si>
    <t>9.25</t>
  </si>
  <si>
    <t>Đoạn từ nhà ông Ninh Đường (Cao Nam) đến Đường 513 ra cảng (Ngọc Sơn) (Từ thửa đất số 17, TBĐ 69 đến Đường 513 ra cảng)</t>
  </si>
  <si>
    <t>9.26</t>
  </si>
  <si>
    <t>Đoạn từ nhà ông Cương Vĩnh đến nhà bà Lê Thị Khuyên (Ngọc Sơn) (Từ thửa đất số 155, TBĐ 78 đến Thửa đất số 72, TBĐ 78)</t>
  </si>
  <si>
    <t>9.27</t>
  </si>
  <si>
    <t>Đoạn từ nhà bà Phạm Thị Ưng đến nhà ông Trương Công Khánh (Ngọc Sơn) (Từ thửa đất số 155, TBĐ 78 đến Thửa đất số 72, TBĐ 78)</t>
  </si>
  <si>
    <t>9.28</t>
  </si>
  <si>
    <t>Đoạn từ nhà ông Trần Văn Bảy đến Đường Đông Tây 4 đi cảng Nghi Sơn (Ngọc Sơn) (Từ thửa đất số 40, TBĐ 77 đến Thửa đất số 74, TBĐ 70)</t>
  </si>
  <si>
    <t>9.29</t>
  </si>
  <si>
    <t>Đoạn từ nhà ông Nguyễn Bá Nhân đến Đường Đông Tây 4 đi cảng Nghi Sơn (Cao Nam) (Từ thửa đất số 181, TBĐ 69 đến Thửa đất số 10, TBĐ 62).</t>
  </si>
  <si>
    <t>9.30</t>
  </si>
  <si>
    <t>Đoạn từ nhà ông Cao Văn Tập đến Đường Đông Tây 4 đi cảng Nghi Sơn (Cao Bắc) (Từ thửa đất số 67, TBĐ 60 đến Thửa đất số 07, TBĐ 54).</t>
  </si>
  <si>
    <t>9.31</t>
  </si>
  <si>
    <t>Đoạn từ nhà ông Phạm Văn Phòng đến nhà bà Nguyễn Thị Hà (Liên Sơn) (Từ thửa đất số 124, TBĐ 12 đến Thửa đất đo bao Bicromax).</t>
  </si>
  <si>
    <t>9.32</t>
  </si>
  <si>
    <t>Đoạn Đường Nghi Sơn Bãi Trành đến nhà ông Nguyễn Đình Vân (Liên Sơn) (Đường Nghi Sơn Bãi Trành đến Thửa đất số 18, TBĐ số 03).</t>
  </si>
  <si>
    <t>9.33</t>
  </si>
  <si>
    <t>Đoạn Đường Nghi Sơn Bãi Trành đến nhà ông Nguyễn Bá Tảo (Liên Sơn) (Đường Nghi Sơn Bãi Trành đến Thửa đất số 20, TBĐ số 03).</t>
  </si>
  <si>
    <t>9.34</t>
  </si>
  <si>
    <t>Đoạn Đường Nghi Sơn Bãi Trành đến nhà bà Lê Thị Tăng (Liên Sơn) (Đường Nghi Sơn Bãi Trành đến Thửa đất đo bao Bicromax).</t>
  </si>
  <si>
    <t>9.35</t>
  </si>
  <si>
    <t>Đoạn từ Đập tràn Hồ Khe Ải đến băng tải truyền Xi măng Nghi Sơn</t>
  </si>
  <si>
    <t>XÃ HẢI HÀ (CŨ)</t>
  </si>
  <si>
    <t>Đoạn từ hộ ông Mai Đình Phú đến hộ ông Mai Đình Muôn</t>
  </si>
  <si>
    <t>Đoạn từ hộ ông Nguyễn Văn Lý đến hộ ông Hoàng Văn Anh</t>
  </si>
  <si>
    <t>Đường Liên Thôn</t>
  </si>
  <si>
    <t>Đoạn Từ hộ ông Lê Văn Thọ đến hộ ông Bùi Văn Tài</t>
  </si>
  <si>
    <t>Đoạn từ hộ bà Đào Thị Lân đến hộ ông Bùi Ngọc Hùng</t>
  </si>
  <si>
    <t>Đoạn từ hộ bà Mai Thị La đến hộ ông Dương Văn Hằng</t>
  </si>
  <si>
    <t>Đoạn từ hộ ông Dương Văn Bình đến hộ bà Trần Thị Khương</t>
  </si>
  <si>
    <t>Đoạn từ hộ bà Lê Thị Hương đến hộ ông Trần Văn Hoàn</t>
  </si>
  <si>
    <t>Đoạn từ hộ ông Phạm Văn Quỳnh đến hộ bà Nguyễn Thị Nguyên</t>
  </si>
  <si>
    <t>Đoạn từ hộ ông Nguyễn Văn Lý đến hộ ông Nguyễn Văn Thuỷ</t>
  </si>
  <si>
    <t>Đoạn từ hộ ông Nguyễn Văn Ngọc đến hộ ông Mai Hưng Bình</t>
  </si>
  <si>
    <t>12.9</t>
  </si>
  <si>
    <t>Đoạn từ hộ ông Nguyễn Văn Thịnh đến hộ ông Mai Văn Sự</t>
  </si>
  <si>
    <t>12.10</t>
  </si>
  <si>
    <t>Đoạn từ hộ ông Trần Văn Lý đến hộ ông Mai Văn Chính</t>
  </si>
  <si>
    <t>12.11</t>
  </si>
  <si>
    <t>Đoạn từ hộ ông Mai Đình Đề đến hộ ông Mai Đình Hợp</t>
  </si>
  <si>
    <t>12.12</t>
  </si>
  <si>
    <t>Đoạn từ hộ Bà Nguyễn Thị Nguyên đến hộ ông Mai Hưng Cương</t>
  </si>
  <si>
    <t>12.13</t>
  </si>
  <si>
    <t>Đoạn từ hộ ông Trần Văn Nội đến hộ Bà Nguyễn Thị Tuyển</t>
  </si>
  <si>
    <t>12.14</t>
  </si>
  <si>
    <t>Đoạn từ hộ ông Nguyễn Trọng Hậu đến hộ ông Lê Hữu Duẩn</t>
  </si>
  <si>
    <t>12.15</t>
  </si>
  <si>
    <t>Đoạn từ hộ ông PhạmThị Dung đến hộ bà Lê Thị Lý</t>
  </si>
  <si>
    <t>12.16</t>
  </si>
  <si>
    <t>Đoạn từ hộ ông Nguyễn Văn Thiện đến hộ ông Mai Hưng Cường</t>
  </si>
  <si>
    <t>12.17</t>
  </si>
  <si>
    <t>Đoạn từ hộ ông Nguyễn Văn Bảy đến hộ ông Mai Văn Trọng</t>
  </si>
  <si>
    <t>12.18</t>
  </si>
  <si>
    <t>Đoạn từ hộ ông Phạm Văn Hùng đến hộ ông Vũ Văn Nguyên</t>
  </si>
  <si>
    <t>12.19</t>
  </si>
  <si>
    <t>Đoạn từ hộ ông Trần Bình Thuấn đến hộ ông Lê Văn Nguyện</t>
  </si>
  <si>
    <t>12.20</t>
  </si>
  <si>
    <t>Đoạn từ hộ Bà Lê Thị Lý đến hộ ông Bùi Văn Thắng</t>
  </si>
  <si>
    <t>12.21</t>
  </si>
  <si>
    <t>Đoạn từ hộ ông Mai Quang Trung đến hộ ông Hồ Văn Đồng</t>
  </si>
  <si>
    <t>12.22</t>
  </si>
  <si>
    <t>Đoạn từ hộ ông Hồ Văn Sự đến hộ ông Mai Quang Dũng</t>
  </si>
  <si>
    <t>12.23</t>
  </si>
  <si>
    <t>Đoạn từ hộ ông Lê Hữu Duẩn đến hộ ông Nguyễn Hữu Mảu</t>
  </si>
  <si>
    <t>12.24</t>
  </si>
  <si>
    <t>Đoạn từ hộ bà Nguyễn Thị Báng đến hộ ông Mai Đình Tri</t>
  </si>
  <si>
    <t>12.25</t>
  </si>
  <si>
    <t>Đoạn từ hộ ông Hồ Văn Vi đến hộ ông Trần Văn Tuấn (Ngọc)</t>
  </si>
  <si>
    <t>12.26</t>
  </si>
  <si>
    <t>Đoạn đường từ hộ ông Lê Hữu Thuận (thửa 9; TBĐ 27) đến hộ ông Nguyễn Văn Quyền (thửa 1; TBĐ 28)</t>
  </si>
  <si>
    <t>12.27</t>
  </si>
  <si>
    <t>Đoạn đường từ hộ ông Mai Đình Hoàng (thửa 13; TBĐ 33) đến hộ ông Trần Văn Đại (thửa 57; TBĐ 32)</t>
  </si>
  <si>
    <t>12.28</t>
  </si>
  <si>
    <t>Đoạn đường từ hộ ông Hồ Công Hưởng (thửa 19; TBĐ 33) đến hộ ông Nguyễn Văn No (thửa 121; TBĐ 32)</t>
  </si>
  <si>
    <t>12.29</t>
  </si>
  <si>
    <t>Đoạn đường từ hộ ông Nguyễn Văn Đồng (thửa 17; TBĐ 35) đến hộ ông Dương Văn Tiến (thửa 9; TBĐ 34)</t>
  </si>
  <si>
    <t>12.30</t>
  </si>
  <si>
    <t>Đoạn đường từ hộ ông Nguyễn Văn Hoàn (thửa 254; TBĐ 45) đến bến cá thôn Hà Thành (thửa 17; TBĐ 42)</t>
  </si>
  <si>
    <t>XÃ NGHI SƠN (CŨ)</t>
  </si>
  <si>
    <r>
      <t>Đường liên xã: Từ giáp Cống Đê Bắc đến Đền Quang Trung (nay là đường Võ Nguyên</t>
    </r>
    <r>
      <rPr>
        <sz val="13"/>
        <color theme="1"/>
        <rFont val="Times New Roman"/>
        <family val="1"/>
      </rPr>
      <t xml:space="preserve"> </t>
    </r>
    <r>
      <rPr>
        <b/>
        <sz val="13"/>
        <color theme="1"/>
        <rFont val="Times New Roman"/>
        <family val="1"/>
      </rPr>
      <t>Lượng)</t>
    </r>
  </si>
  <si>
    <t>Từ giáp Bưu điện văn hóa xã đến hết Trường THCS Nghi Sơn</t>
  </si>
  <si>
    <t>Từ giáp nhà anh Tám Hồng đến Trường Tiểu học Nghi Sơn</t>
  </si>
  <si>
    <t>Đoạn đường từ hộ ông Trần Văn Vợi (thửa 27; TBĐ 18) đến hộ ông Trần Văn Minh (thửa 175; TBĐ 19)</t>
  </si>
  <si>
    <t>Đoạn đường từ hộ ông Lê Văn Long (thửa 9; TBĐ 18) đến hộ ông Trần Văn Quý (thửa 182; TBĐ 19)</t>
  </si>
  <si>
    <t>Đoạn đường từ hộ ông Lưu Đình Huân (thửa 346; TBĐ 14) đến hộ ông Mai Văn Ngọc (thửa 246; TBĐ 19)</t>
  </si>
  <si>
    <t>Đoạn đường từ hộ bà Lưu Thị Tùng (thửa 283; TBĐ 14) đến hộ ông Trần Văn Chạm (thửa 20; TBĐ 19)</t>
  </si>
  <si>
    <t>Đoạn đường từ hộ ông Nguyễn Văn Kỳ (thửa 212; TBĐ 19) đến hộ ông Trần Văn Hiền (Nga) (thửa 315; TBĐ 19)</t>
  </si>
  <si>
    <t>Đoạn đường từ hộ ông Nguyễn Văn Hòa (thửa 343; TBĐ 19) đến hộ ông Trương Công Uất (thửa 309; TBĐ 19)</t>
  </si>
  <si>
    <t>Đoạn đường từ hộ ông Nguyễn Văn Dũng (thửa 278; TBĐ 19) đến hộ ông Trần Văn Phú (thửa 94; TBĐ 20)</t>
  </si>
  <si>
    <t>Đoạn đường từ hộ ông Nguyễn Văn Thường (thửa 278; TBĐ 19) đến hộ ông Hoàng Văn Hải (thửa 300; TBĐ 14)</t>
  </si>
  <si>
    <t>Đoạn đường từ hộ ông Nguyễn Văn Thắng (thửa 278; TBĐ 14) đến hộ ông Phạm Văn Thắng (thửa 85; TBĐ 20)</t>
  </si>
  <si>
    <t>Đoạn đường từ hộ ông Nguyễn Văn Thu (thửa 145; TBĐ 14) đến hộ ông Nguyễn Văn Nhợn (thửa 192; TBĐ 14)</t>
  </si>
  <si>
    <t>Đoạn đường từ hộ ông Nguyễn Văn Hiền (thửa 92; TBĐ 14) đến hộ Bà Hoàng Thị A (thửa 123; TBĐ 14)</t>
  </si>
  <si>
    <t>Đoạn đường từ hộ ông Nguyễn Văn Cừ (thửa 47; TBĐ 14) đến hộ ông Nguyễn Văn Liên (thửa 71; TBĐ 14)</t>
  </si>
  <si>
    <t>Đoạn đường từ hộ bà Nguyễn Thị Lan (thửa 5; TBĐ 14) đến hộ bà Lưu Thị Hưởng (thửa 13; TBĐ 20)</t>
  </si>
  <si>
    <t>Đoạn đường từ hộ ông Đồng Xuân Thu (thửa 363; TBĐ 11) đến hộ ông Nguyễn Văn Hạnh (thửa 9; TBĐ 12)</t>
  </si>
  <si>
    <t>Đoạn đường từ hộ ông Nghiêm Văn Tình (thửa 318; TBĐ 11) đến hộ bà Lê Thị Phe (thửa 7; TBĐ 12)</t>
  </si>
  <si>
    <t>Đoạn đường từ hộ ông Thái Nguyên Sinh (thửa 281; TBĐ 11) đến hộ ông Lê Văn Hồng (thửa 312; TBĐ 11)</t>
  </si>
  <si>
    <t>Đoạn đường từ hộ ông Nghiêm Văn Sình (thửa 265; TBĐ 11) đến Trạm Hải Đăng (thửa 246; TBĐ 11)</t>
  </si>
  <si>
    <t>Đoạn đường từ hộ ông Nghiêm Văn Thủy (thửa 227; TBĐ 11) đến ngõ bà Trần Thị Hải (thửa 198; TBĐ 11)</t>
  </si>
  <si>
    <t>Đoạn đường từ Trạm Hải Đăng (thửa 246; TBĐ 11) đến hộ ông Lê Văn Xô (Thửa 123 TBĐ 11)</t>
  </si>
  <si>
    <t>Đoạn đường từ hộ ông Trần Quốc Dũng (thửa 212; TBĐ 11) đến hộ ông Phan Văn Lai (Thửa 177 TBĐ 11)</t>
  </si>
  <si>
    <t>Đoạn đường từ hộ ông Nguyễn Huy Luận (thửa 201; TBĐ 11) đến hộ bà Nguyễn Thị Kem (Thửa 128 TBĐ 11)</t>
  </si>
  <si>
    <t>Đoạn đường từ hộ ông Trần Văn Ọt (thửa 651; TBĐ 11) đến hộ bà Lường Thị Lèn (Thửa 44 TBĐ 11)</t>
  </si>
  <si>
    <t>Đoạn đường từ hộ ông Trần Văn Hải (thửa 383; TBĐ 11) đến hộ ông Phạm Văn Lợi (Thửa 103 TBĐ 11)</t>
  </si>
  <si>
    <t>Đoạn đường từ hộ ông Lưu Văn Lệ (thửa 110; TBĐ 11) đến hộ bà Trần Thị Tiên (Thửa 184 TBĐ 9)</t>
  </si>
  <si>
    <t>Đoạn đường từ hộ ông Trần Văn Minh (thửa 145; TBĐ 11) đến Đền Quan Sát Hải Đại Vương (Thửa 59 TBĐ 9)</t>
  </si>
  <si>
    <t>Đoạn đường từ hộ ông Lê Văn Ưng (thửa 87; TBĐ 11) đến hộ bà Đậu Thị Quyền (Thửa 54 TBĐ 9)</t>
  </si>
  <si>
    <t>Đoạn đường từ hộ ông Nguyễn Văn Nay (thửa 83; TBĐ 11) đến hộ ông Đậu Văn Dũng (Thửa 152 TBĐ 9)</t>
  </si>
  <si>
    <t>Đoạn đường từ hộ ông Lê Văn Thiên (thửa 82; TBĐ 11) đến hộ ông Trần văn tiến (Thửa 4 TBĐ 9)</t>
  </si>
  <si>
    <t>Đoạn đường từ hộ ông Phạm Văn Bình (thửa 142; TBĐ 10) đến hộ ông Lê Văn Việt (Thửa 58 TBĐ 8)</t>
  </si>
  <si>
    <t>Đoạn đường từ hộ ông Dương Công Huấn (thửa 141; TBĐ 10) đến hộ ông Phạm Văn Tồng (Thửa 59 TBĐ 10)</t>
  </si>
  <si>
    <t>Đoạn đường từ hộ ông Trần Trí Quyết (thửa 132; TBĐ 10) đến hộ bà Trần Thị Thanh (Thửa 3 TBĐ 10)</t>
  </si>
  <si>
    <t>14. PHƯỜNG HẢI LĨNH</t>
  </si>
  <si>
    <t>5.7</t>
  </si>
  <si>
    <t>5.8</t>
  </si>
  <si>
    <t>7.9</t>
  </si>
  <si>
    <t>7.10</t>
  </si>
  <si>
    <t>7.11</t>
  </si>
  <si>
    <t>7.12</t>
  </si>
  <si>
    <t>7.13</t>
  </si>
  <si>
    <t>7.14</t>
  </si>
  <si>
    <t>7.15</t>
  </si>
  <si>
    <t>7.16</t>
  </si>
  <si>
    <t>10.5</t>
  </si>
  <si>
    <t>15. PHƯỜNG TÂN DÂN</t>
  </si>
  <si>
    <t>Đường Lê Đại Hành đến đường Lê Thái Tổ (Từ thửa 18, tờ 2 đến thửa 1797 tờ 9)</t>
  </si>
  <si>
    <t>Đường Lê Thái Tổ: Thôn Thanh Minh: Từ giáp phường Hải An cũ đến nhà ông Bùi Khắc Quý</t>
  </si>
  <si>
    <t>Đường Lê Thái Tổ: Thôn Thanh Minh-Hồ Trung-Hồ Thịnh: Từ nhà ông Vũ Tiến Vinh đến nhà ông Hoàng Văn Dương</t>
  </si>
  <si>
    <t>Đường Lê Thái Tổ: Thôn Hồ Thịnh-Tiền Phong: Từ nhà ông Hoàng Văn Huệ đến nhà ông Phạm Hữu Nài</t>
  </si>
  <si>
    <t>Đường Lê Thái Tổ: Thôn Tiền Phong: Từ giáp nhà ông Phạm Hữu Nài đến giáp xã Hải Lĩnh</t>
  </si>
  <si>
    <t>TỈNH LỘ 512 (Đường 12)</t>
  </si>
  <si>
    <t>Từ giáp ngã tư QLộ 1A đến nhà ông Lê Quang Hồng</t>
  </si>
  <si>
    <t>Từ nhà ông Hoàng Ngọc Đại đến nhà ông Bùi Khắc Soạn (Tuyết)</t>
  </si>
  <si>
    <t>Từ nhà ông Hồ Văn Hùng (Loan) đến giáp xã Hải An cũ</t>
  </si>
  <si>
    <t>Giáp nhà ông Hồ Văn Tuấn (Tiếp) đến Cầu Kênh (Từ thửa 304, tờ 12 đến thửa 15 tờ 11)</t>
  </si>
  <si>
    <t>Từ Cầu Kênh đến giấp đất Hoàng Kim Lan (Từ thửa 15, tờ 11 đến thửa 11 tờ 11)</t>
  </si>
  <si>
    <t>Giáp xã Tân Dân cũ đến Cầu Kênh (Từ thửa 304, tờ 12 đến thửa 15 tờ 11)</t>
  </si>
  <si>
    <t>Từ Cầu Kênh đến giấp đất Xã Ngọc Lĩnh cũ (Từ thửa 15, tờ 11 đến thửa 11 tờ 11)</t>
  </si>
  <si>
    <t>Giáp xã Hải An cũ đến giáp xã Hùng Sơn (cũ) nay là xã Các Sơn</t>
  </si>
  <si>
    <t>CÁC TUYẾN ĐƯỜNG TRONG PHƯỜNG</t>
  </si>
  <si>
    <t>XÃ NGỌC LĨNH CŨ</t>
  </si>
  <si>
    <t>Đường 8B</t>
  </si>
  <si>
    <t>Đường Lương Lâm : Đoạn từ ngõ ông Mơ (thửa 1506, tờ 4) đến giáp Thanh Sơn</t>
  </si>
  <si>
    <t>Đường Lương Lâm: đoạn từ cầu kênh bắc đến nhà ông Mơ</t>
  </si>
  <si>
    <t>Đường 8B: đoạn từ cầu ngái cát đến áp Kênh bắc</t>
  </si>
  <si>
    <t>Giáp Trạm điện số 2 đến giáp xã Triêu Dương</t>
  </si>
  <si>
    <t>Từ trạm điện số 2 đến giáp Hải Ninh cũ</t>
  </si>
  <si>
    <t>Từ trạm điện số 2( thửa 496, tờ 9) đến ngõ ông Xô (thửa 652, tờ 13)</t>
  </si>
  <si>
    <t>Các trục đường chính trong xã</t>
  </si>
  <si>
    <t>Từ nhà ông Nhiên đến nhà ông Bảy</t>
  </si>
  <si>
    <t>Từ giáp nhà ông Bảy đến Eo Nái (thôn 10)</t>
  </si>
  <si>
    <t>Từ quán Cung đến ngõ ông Mai Đạo</t>
  </si>
  <si>
    <t>Từ cửa ông Trang đến ông Trúc (thôn 11)</t>
  </si>
  <si>
    <t>Đoạn từ ngõ ông Trúc đến ngõ B9</t>
  </si>
  <si>
    <t>Từ ngõ ông Thuận Nga đến giáp nghĩa địa thôn 12</t>
  </si>
  <si>
    <t>Từ ngõ ông Ngân thôn 11 đến áp B9</t>
  </si>
  <si>
    <t>Cửa ông Mơ đến anh Sinh thôn 13</t>
  </si>
  <si>
    <t>Từ NVH thôn 14 đến B9</t>
  </si>
  <si>
    <t>Từ thửa anh Giới đến Bà Vân thôn 13</t>
  </si>
  <si>
    <t>Từ Anh Thanh thôn 16 đến anh Bình</t>
  </si>
  <si>
    <t>Ngõ nhà ông Cường (thửa 1189, tờ 5) đến ngõ ông Vân (thửa 970, tờ 5)</t>
  </si>
  <si>
    <t>Ngõ bà Phúc (thửa 1203, tờ 5) đi ngõ ông Bông(thửa 961, tờ 5)</t>
  </si>
  <si>
    <t>Ngõ ông Vy ( thửa 1181, tờ 5) đến ngõ ông Thìn (thửa 881, tờ 5)</t>
  </si>
  <si>
    <t>Ngõ bà Lặng (thửa 1269, tờ 5) đến ngõ ông Phượng(thửa 1760, tờ 5)</t>
  </si>
  <si>
    <t>Ngõ ông Đông (1758, tờ 5) đến ngõ bà Hòng(thửa 1339, tờ 5)</t>
  </si>
  <si>
    <t>Ngõ ông Đa (thửa 183, tờ 9) đến ngõ ông Hùng (1333, tờ 5)</t>
  </si>
  <si>
    <t>Ngõ ông Hiếu (thửa 1285, tờ 5) đến ngõ ông Thanh(thửa 1404, tờ 5)</t>
  </si>
  <si>
    <t>Ngõ bà Xớt (thửa 1605, tờ 5) đến ngõ ông Bảy(thửa 1534, tờ 5)</t>
  </si>
  <si>
    <t>Ngõ ông Hùng (thửa 1745, tờ 5) đến ngõ bà Thạo(thửa 1740, tờ 5)</t>
  </si>
  <si>
    <t>Ngõ ông Chu (thửa 19, tờ 9) đến ngõ ông Hà(thửa 1991, tờ 5)</t>
  </si>
  <si>
    <t>Ngõ ông Trung (thửa 1034, tờ 9) đến ngõ mông Duyên(thửa 1028, tờ 9)</t>
  </si>
  <si>
    <t>Ngõ ông Hân (thửa 1498, tờ 9) đến ngõ ông Tám thôn 10 (thửa 257, tờ 13)</t>
  </si>
  <si>
    <t>Ngõ ông Quyền(thửa 489, tờ 13) đến ngõ ông Quyết(thửa 615, tờ 13)</t>
  </si>
  <si>
    <t>Từ ngõ ông Hiểu (thửa 1001, tờ 4)đến ngõ ông Phú (thửa 1474, tờ 4)</t>
  </si>
  <si>
    <t>Từ ngõ ông Hanh(thửa 998, tờ 4) đi ngõ ông Biềng (thửa 232, tờ 8)</t>
  </si>
  <si>
    <t>Từ ngõ bà Mão (thửa 1661, tờ 4) đi ngõ ông Quyền(thửa 1831, tờ 4)</t>
  </si>
  <si>
    <t>Từ trạm điện số 1 (thửa 404, tờ 8) đến ngõ ông Thắng (thửa 1339,tờ 8)</t>
  </si>
  <si>
    <t>Ngõ ông Phong ( thửa 2106, tờ 8) đến ngõ bà Hà (thửa 1248, tờ 8)</t>
  </si>
  <si>
    <t>Từ ngõ ông Nam (thửa 1397, tờ 8) đến ngõ ông Thuận (thửa 758, tờ 8)</t>
  </si>
  <si>
    <t>Từ ngõ ông Minh (thửa 119, tờ 12) đến ngõ ông Đông(thửa 479, tờ 12)</t>
  </si>
  <si>
    <t>Từ ngõ ông Cường (thửa 551, tờ 12) đến ngõ ông Thắng(thửa 696, tờ 12)</t>
  </si>
  <si>
    <t>Từ ngõ ông Lâm (thửa 672, tờ 12) đi ngõ ông Hồng (thửa 1062, tờ 12)</t>
  </si>
  <si>
    <t>Từ ngõ nhà ông Thơm(thửa 115, tờ 12) đi ngõ bà Hồng(91, tờ 12)</t>
  </si>
  <si>
    <t>Từ ngõ ông Vân (thửa 440, tờ 12) đi ngõ ông Na(thửa 654, tờ 12)</t>
  </si>
  <si>
    <t>Từ ngõ ông Tranh (thửa 928, tờ 11) đi ngõ ông Hòa (445, tờ 11)</t>
  </si>
  <si>
    <t>Từ ngõ ông Lý (thửa 807, tờ 7) đến ngõ bà Hà Diện (thửa 244, tờ 3)</t>
  </si>
  <si>
    <t>PHƯỜNG HẢI AN CŨ</t>
  </si>
  <si>
    <t>Đường Phạm Thị Ngọc Trần (Từ thửa 15, tờ 11 đến thửa 03 tờ 01)</t>
  </si>
  <si>
    <t>Đường Vũ Uy (Đoạn từ giáp QL1A đến nhà ông Lý - TDP5) (Từ thửa 1630, tờ 05 đến thửa 803 tờ 04)</t>
  </si>
  <si>
    <t>Đường Lê Lý (Từ thửa 112, tờ 09 đến thửa 1373 tờ 07)</t>
  </si>
  <si>
    <t>Đường Lê Huy Trì (Đoạn từ giáp QL1A đến đường Ngọc Trường -TDP5) (Từ thửa 1074, tờ 05 đến thửa 295 tờ 04)</t>
  </si>
  <si>
    <t>Đường Trương Chiến (Từ thửa 896, tờ 09 đến thửa 455 tờ 08)</t>
  </si>
  <si>
    <t>Đường Đặng Quang (Từ thửa 1766, tờ 09 đến thửa 322 tờ 08)</t>
  </si>
  <si>
    <t>Đường Nguyễn Thái Học (Từ thửa 1647, tờ 09 đến thửa 1712 tờ 09)</t>
  </si>
  <si>
    <t>Đường Trương Lôi (Từ thửa 309, tờ 09 đến thửa 384 tờ 10)</t>
  </si>
  <si>
    <t>5.9</t>
  </si>
  <si>
    <t>Đường Vũ Uy (Đoạn từ giáp QL1A đến đê biển - TDP1) (Từ thửa 1741, tờ 05 đến thửa 08 tờ 10)</t>
  </si>
  <si>
    <t>5.10</t>
  </si>
  <si>
    <t>Đường Lê Huy Trì (Đoạn từ giáp QL1A đến đê biển -TDP1) (Từ thửa 1212, tờ 05 đến thửa 715 tờ 06)</t>
  </si>
  <si>
    <t>5.11</t>
  </si>
  <si>
    <t>Từ Giáp QL 1A (Ông Thể) đến khu giãn dân - TDP1</t>
  </si>
  <si>
    <t>5.12</t>
  </si>
  <si>
    <t>Từ Nhà ông Kiều (TDP1) đến Nhà ông Linh (TDP2) . (Từ thửa 444, tờ 05 đến thửa 919 tờ 06)</t>
  </si>
  <si>
    <t>5.13</t>
  </si>
  <si>
    <t>Từ Nhà Bà Ân (giáp Hải Ninh) đến nhà Bà Phượng (TDP2). (Từ thửa 197, tờ 05 đến thửa 1389 tờ 09)</t>
  </si>
  <si>
    <t>5.14</t>
  </si>
  <si>
    <t>Từ nhà ông Hồng Tâm (TDP1) đi Đầm Thần (TDP2)(Từ thửa 28, tờ 05 đến thửa 940 tờ 09)</t>
  </si>
  <si>
    <t>5.15</t>
  </si>
  <si>
    <t>Từ Nhà Ông Hoan (TDP1) đến nhà ông Cành (TDP2) .(Từ thửa 695, tờ 06 đến thửa 1258 tờ 09)</t>
  </si>
  <si>
    <t>5.16</t>
  </si>
  <si>
    <t>Từ Trường THCS Hải An cũ đến Trạm xá (Từ thửa 1921- Tờ 5 Hoặc 78, tờ 09 đến thửa 294 tờ 09)</t>
  </si>
  <si>
    <t>5.17</t>
  </si>
  <si>
    <t>Từ nhà anh Thạo (TDP3) đến nhà anh Thơ (TDP3) (Từ thửa 306B, tờ 09 đến thửa 332 tờ 08)</t>
  </si>
  <si>
    <t>5.18</t>
  </si>
  <si>
    <t>Từ kênh Bắc B6 đến nhà anh Nhu (TDP4) (Từ thửa 1141, tờ 04 đến thửa 1342 tờ 08)</t>
  </si>
  <si>
    <t>5.19</t>
  </si>
  <si>
    <t>Từ nhà bà Tình (xóm 6-TDP3) đến nhà Anh Dũng Thanh (TDP3). (Từ thửa 1041, tờ 5 đến thửa 291 tờ 09)</t>
  </si>
  <si>
    <t>5.20</t>
  </si>
  <si>
    <t>Từ nhà anh Huynh (TDP4) đến nhà anh Tình (TDP4) . (Từ thửa 222, tờ 12 đến thửa 377 tờ 04)</t>
  </si>
  <si>
    <t>5.21</t>
  </si>
  <si>
    <t>Từ Cống tiêu Đầm Vực (TDP 4) đến xã triêu dương (cũ) (cũ) (Từ thửa 295, tờ 12 đến thửa 645 tờ 04)</t>
  </si>
  <si>
    <t>5.22</t>
  </si>
  <si>
    <t>Từ nhà Lê Khắc Trung đến nhà anh ông Hoàng Huy Ký . (Từ thửa 368, tờ 5 đến thửa 1188, tờ 05)</t>
  </si>
  <si>
    <t>5.23</t>
  </si>
  <si>
    <t>Từ nhà Lê Thị Đa đến nhà anh ông Lê Trọng Đông. (Từ thửa 506, tờ 6 đến thửa 687, tờ 06)</t>
  </si>
  <si>
    <t>5.24</t>
  </si>
  <si>
    <t>Từ nhà Nguyễn Thị Du đến nhà anh ông Lâm Ngọc Kỳ(Từ thửa 1845, tờ 5 đến thửa 1249, tờ 09)</t>
  </si>
  <si>
    <t>5.25</t>
  </si>
  <si>
    <t>Từ nhà Lâm Ngọc Đương đến nhà bà Lê Thị Luyện. (Từ thửa 781, tờ 9 đến thửa 1688, tờ 09)</t>
  </si>
  <si>
    <t>5.26</t>
  </si>
  <si>
    <t>Từ nhà Lâm Ngọc Châu đến nhà anh ông Lê Hữu Khỏe. (Từ thửa 1420, tờ 9 đến thửa 1682, tờ 09)</t>
  </si>
  <si>
    <t>5.27</t>
  </si>
  <si>
    <t>Từ nhà Lê Văn Tài đến nhà anh ông Nguyễn Hải Lý (Từ thửa 612, tờ 5 đến thửa 1450, tờ 05)</t>
  </si>
  <si>
    <t>5.28</t>
  </si>
  <si>
    <t>Từ nhà Lê Thị Inh đến nhà anh ông Nguyễn Xuân Ngơn (Từ thửa 909, tờ 5 đến thửa 1452, tờ 05)</t>
  </si>
  <si>
    <t>5.29</t>
  </si>
  <si>
    <t>Từ nhà Lê Thị Bình đến nhà anh ông Lâm Thị Vậy (Từ thửa 648, tờ 8 đến thửa 1175, tờ 08)</t>
  </si>
  <si>
    <t>5.30</t>
  </si>
  <si>
    <t>Từ nhà Hoàng Văn Tuấn đến nhà anh Lê Thị Xuyên (Từ thửa thửa 208, tờ 0 8 Đến thửa 1166, tờ 8 )</t>
  </si>
  <si>
    <t>5.31</t>
  </si>
  <si>
    <t>Từ nhà Lê Văn Binh đến nhà anh Lê Văn Len (Từ thửa thửa 1525, tờ 0 8 Đến thửa 258, tờ 12)</t>
  </si>
  <si>
    <t>5.32</t>
  </si>
  <si>
    <t>Từ nhà Lê Công Toản đến nhà anh ông Lê Văn Chiến (Từ thửa 04, tờ 1 đến thửa 68, tờ 04)</t>
  </si>
  <si>
    <t>5.33</t>
  </si>
  <si>
    <t>Từ nhà Nguyễn Trọng Năm đến nhà anh ông Nguyễn Trọng Thanh (Từ thửa 90, tờ 4 đến thửa 98, tờ 04)</t>
  </si>
  <si>
    <t>PHƯỜNG TÂN DÂN CŨ</t>
  </si>
  <si>
    <t>Từ giáp QL1A (ông Lợi Hiểu) đến nhà ông Bùi Khắc Dung</t>
  </si>
  <si>
    <t>Từ giáp nhà ông Bùi Khắc Dung đến giáp Biển</t>
  </si>
  <si>
    <t>Đường từ ngõ anh Quyền đến nhà ông Lọc</t>
  </si>
  <si>
    <t>Từ giáp nhà ông Lọc đến giáp xã Hải An cũ</t>
  </si>
  <si>
    <t>Từ ngõ ông Lọc qua nhà ông Bùi Văn Vinh đến nhà ông Bùi Khắc Tô</t>
  </si>
  <si>
    <t>Từ giáp ngã tư đường 12 (Giáp QL1A) đến nhà ông Bùi Khắc Khanh</t>
  </si>
  <si>
    <t>Từ giáp nhà ông Bùi Khắc Khanh đến giáp Biển</t>
  </si>
  <si>
    <t>Đoạn từ giáp nhà bà Tống Thị Tập đến nhà ông Lê Công Hiệp (từ thửa 121, tờ BĐĐC số 03 đến hết thửa 122, tờ BĐĐC số 03)</t>
  </si>
  <si>
    <t>Từ giáp QL1A đến nhà ông Nguyễn Văn Dũng</t>
  </si>
  <si>
    <t>Từ nhà ông Hồ Đình Minh đến nhà bà Nguyễn Thị Phúc</t>
  </si>
  <si>
    <t>Từ giáp nhà ông Hồ Thị Phúc đến giáp Biển</t>
  </si>
  <si>
    <t>Giáp đường mương tưới Hồ Trung đến nhà ông Xanh</t>
  </si>
  <si>
    <t>Từ giáp nhà ông Xanh đến giáp xã Hải Lĩnh cũ</t>
  </si>
  <si>
    <t>Từ giáp ngã ba QL1A đến đất ông Khương Văn Sáng</t>
  </si>
  <si>
    <t>Từ giáp đất nhà ông Khương Văn Sáng đến nhà ông Hoàng Văn Hưng</t>
  </si>
  <si>
    <t>Từ giáp nhà ông Hoàng Văn Hưng đến giáp Biển</t>
  </si>
  <si>
    <t>Đoạn từ hộ bà Nguyễn Thị Tuyển đến hộ ông Đậu Hữu Dân (từ thửa 557, tờ BĐĐC số 09 đến giáp thửa 193, tờ BĐĐC số 09)</t>
  </si>
  <si>
    <t>6.18</t>
  </si>
  <si>
    <t>Đoạn từ nhà ông Hồ Ngọc Linh đến nhà ông Hồ Ngọc Vân</t>
  </si>
  <si>
    <t>6.19</t>
  </si>
  <si>
    <t>Đoạn từ nhà bà Nguyễn Thị Sáu đến giáp Xã Hải Lĩnh cũ</t>
  </si>
  <si>
    <t>6.20</t>
  </si>
  <si>
    <t>Từ giáp QL1A đến Cầu Quán Tuyết</t>
  </si>
  <si>
    <t>6.21</t>
  </si>
  <si>
    <t>Từ giáp Cầu Quán Tuyết đến cống số 4</t>
  </si>
  <si>
    <t>6.22</t>
  </si>
  <si>
    <t>Từ giáp hồ Đập Chõ đến ngõ anh Huy</t>
  </si>
  <si>
    <t>6.23</t>
  </si>
  <si>
    <t>Từ giáp ngã tư QL1A đến nhà bà Hoạt</t>
  </si>
  <si>
    <t>6.24</t>
  </si>
  <si>
    <t>Từ nhà ông Hồ Văn Tiếp đến nhà bà Lê Thị Quyên</t>
  </si>
  <si>
    <t>6.25</t>
  </si>
  <si>
    <t>Đoạn từ giáp nhà bà Lê Thị Quyên đến nhà bà Bùi Thị Nguộc</t>
  </si>
  <si>
    <t>6.26</t>
  </si>
  <si>
    <t>Đoạn từ ngã ba hộ ông Hồ Văn Tiếp đến hết Trạm bơm (từ thửa 83, tờ BĐĐC số 8 đến hết thửa 516, tờ BĐĐC số 08)</t>
  </si>
  <si>
    <t>6.27</t>
  </si>
  <si>
    <t>Từ Nhà Ngã Ba Nhà VH Tân Sơn cũ đến nhà ông Hồ Văn Tiếp</t>
  </si>
  <si>
    <t>6.28</t>
  </si>
  <si>
    <t>Từ giáp xã Hải An cũ đến nhà ông Hồ Văn Hiếu</t>
  </si>
  <si>
    <t>6.29</t>
  </si>
  <si>
    <t>Từ giáp QL 1A đất ông Phạm Hữu Long đến nhà ông Lê Quốc Thụy</t>
  </si>
  <si>
    <t>6.30</t>
  </si>
  <si>
    <t>Từ nhà anh Nguyễn Văn Đàn đến đất anh Nguyễn Văn Bảo</t>
  </si>
  <si>
    <t>6.31</t>
  </si>
  <si>
    <t>Từ giáp QL 1A đến đất ông Nguyễn Văn Hiên</t>
  </si>
  <si>
    <t>6.32</t>
  </si>
  <si>
    <t>Từ đất ông Vũ Sỹ Hoàng đến đất ông Phạm Hữu Câu</t>
  </si>
  <si>
    <t>6.33</t>
  </si>
  <si>
    <t>Từ giáp đường Trục Hồ Thịnh đến nhà anh Hồ Ngọc Hùng</t>
  </si>
  <si>
    <t>6.34</t>
  </si>
  <si>
    <t>Từ giáp đường Trục Hồ Trung đến nhà anh Lê Đình Khánh</t>
  </si>
  <si>
    <t>6.35</t>
  </si>
  <si>
    <t>Từ đường Trục Hồ Trung đến đất nhà ông Đậu Xuân Thay</t>
  </si>
  <si>
    <t>6.36</t>
  </si>
  <si>
    <t>Từ đường trục Thanh Minh đến nhà thờ họ Hồ Ngọc</t>
  </si>
  <si>
    <t>6.37</t>
  </si>
  <si>
    <t>Đường từ giáp QL 1A Trạm Y tế đến đất ông Lê Quang Bình</t>
  </si>
  <si>
    <t>Các tuyến đường theo các MBQH</t>
  </si>
  <si>
    <t>MBQH số 2381D/MBQH ngày 03/8/2015 (Khu vực Cầu Kênh, Tổ dân phố 4)</t>
  </si>
  <si>
    <t>Đoạn từ lô lô số 01 đến lô số 11</t>
  </si>
  <si>
    <t>Mặt bằng khu dân cư TDP1-2: Tại QĐ số: 7910/QĐ- UBND ngày 16/7/2021. Điều chỉnh theo QĐ số: 9356/QĐ- UBND ngày 27/9/2022</t>
  </si>
  <si>
    <t>7.2.1</t>
  </si>
  <si>
    <t>Đoạn từ lô số: CL- A01 đến A03; CL- B01 đến B04; CL- C01 đến C 04</t>
  </si>
  <si>
    <t>7.2.2</t>
  </si>
  <si>
    <t>Đoạn từ lô số: CL- B13 đến B16; CL- C13 đến C16; CL- D01 đến D04</t>
  </si>
  <si>
    <t>7.2.3</t>
  </si>
  <si>
    <t>Đoạn từ lô số: CL- D13, D14; CL- E01 đến E05; CL- F01 đến F04 thuộc tờ BĐ số 05 và CL- E16 đến E20;CL- F15 đến F18</t>
  </si>
  <si>
    <t>7.2.4</t>
  </si>
  <si>
    <t>Đoạn từ lô số: CL- C05 đến C12; CL- D05 đến D12 và CL- E 06 đến DE15</t>
  </si>
  <si>
    <t>7.2.5</t>
  </si>
  <si>
    <t>Đoạn từ lô số: CL- A04 đến A13; CL- B05 đến B12 và CL- B17 đến B24; CL- C17 đến C24; CL- D15 đến D22; CL- C17 đến C24; CL- E21 đến E39; CL- F05 đến F14 và CL- F19 đến F28</t>
  </si>
  <si>
    <t>MBQH số 14605/QĐ- UBND ngày 16/12/2021 (Mặt bằng khu dân cư Hồ Thịnh)</t>
  </si>
  <si>
    <t>7.3.1</t>
  </si>
  <si>
    <t>Đoạn từ lô CL-A01 đến lô đất số CL-A12; Đoạn từ lô CL- B01 đến lô đất số CL- B08;</t>
  </si>
  <si>
    <t>7.3.2</t>
  </si>
  <si>
    <t>Đoạn từ lô CL- A13 đến lô đất số CL A-24; Đoạn từ lô CL- B09 đến lô đất số CL- B17;</t>
  </si>
  <si>
    <t>7.3.3</t>
  </si>
  <si>
    <t>Đoạn khu biệt thự BT-A gồm 06 lô biệt thự; Đoạn khu biệt thự BT- B gồm 06 lô biệt thự</t>
  </si>
  <si>
    <t>7.3.4</t>
  </si>
  <si>
    <t>Đoạn từ lô CL- C01 đến lô đất số CL- C18</t>
  </si>
  <si>
    <t>7.3.5</t>
  </si>
  <si>
    <t>Đoạn từ lô CL- D01 đến lô đất số CL- D18</t>
  </si>
  <si>
    <t>MBQH số 14606/QĐ-UBND ngày 16/12/2021 (Mặt bằng khu dân cư Hồ Trung)</t>
  </si>
  <si>
    <t>7.4.1</t>
  </si>
  <si>
    <t>Đoạn khu biệt thự lô đất BT-A01 đến lô đất khu biệt thự BT- A28</t>
  </si>
  <si>
    <t>7.4.2</t>
  </si>
  <si>
    <t>Đoạn từ lô CL- A01 đến lô đất số CL-A18; Đoạn từ lô CL- B01 đến lô đất số CL- B07; Đoạn từ lô CL - C01 đến lô đất CL- C05</t>
  </si>
  <si>
    <t>7.4.3</t>
  </si>
  <si>
    <t>Đoạn từ lô CL- D01 đến lô đất số CL-D20;</t>
  </si>
  <si>
    <t>7.4.4</t>
  </si>
  <si>
    <t>Đoạn từ lô CL- E01 đến lô đất số CL-E11</t>
  </si>
  <si>
    <t>MBQH số 8107/QĐ-UBND ngày 26/9/2024 (Khu Tái định cư Hồ Trung - Hồ Thịnh)</t>
  </si>
  <si>
    <t>7.5.1</t>
  </si>
  <si>
    <t>Đoạn từ lô số TDC-02:01 đến TDC-02:04, TDC-02:17; từ lô số TDC-03:01 đến TDC-05:14</t>
  </si>
  <si>
    <t>7.5.2</t>
  </si>
  <si>
    <t>Đoạn từ lô số TDC-02:05 đến TDC-02:09; từ lô số TDC-02:10 đến TDC-02:16</t>
  </si>
  <si>
    <t>7.5.3</t>
  </si>
  <si>
    <t>Đoạn từ lô số TDC-03:13 đến TDC-03:23; từ lô số TDC-04:01 đến TDC-04:08</t>
  </si>
  <si>
    <t>7.5.4</t>
  </si>
  <si>
    <t>Đoạn từ lô số TDC-04:09 đến TDC-04:16; từ lô số TDC-05:02 đến TDC-05:12</t>
  </si>
  <si>
    <t>MBQH số 5119/QĐ-UBND ngày 09/8/2018 (Khu Tái định cư Hồ Đông - Hồ Nam)</t>
  </si>
  <si>
    <t>7.6.1</t>
  </si>
  <si>
    <t>Đoạn từ lô số TDC-01:01 đến TDC-03:16</t>
  </si>
  <si>
    <t>Đường ngõ, ngách không nằm trong các vị trí trên thuộc xã Ngọc Lĩnh cũ cũ</t>
  </si>
  <si>
    <t>Đường ngõ, ngách không nằm trong các vị trí trên thuộc phường Hải An cũ cũ</t>
  </si>
  <si>
    <t>Đường ngõ, ngách không nằm trong các vị trí trên thuộc phường Tân Dân cũ cũ</t>
  </si>
  <si>
    <t>Đoạn từ ông Nguyễn Bá Hà đến nhà ông Nguyễn Bá Hưởng ra đến Đường Đông Tây 4 đi cảng Nghi Sơn (Cao Bắc) (Từ thửa đất số 136, TBĐ 68 đến thửa đất số 43, TBĐ 61)</t>
  </si>
  <si>
    <t>Đoạn từ nhà bà Ong (Cao Bắc) đến nhà bà Luận (Cao Nam) (Từ thửa đất số 74, TBĐ 68 đến thửa đất số 04, TBĐ 77)</t>
  </si>
  <si>
    <t>16. PHƯỜNG TRÚC LÂM</t>
  </si>
  <si>
    <t>TRỤC ĐƯỜNG GIAO THÔNG CHÍNH</t>
  </si>
  <si>
    <t>PHƯỜNG TRÚC LÂM CŨ</t>
  </si>
  <si>
    <t>Đường Nguyễn Trãi: Từ giáp phường Xuân Lâm đến giáp đường Bà triệu</t>
  </si>
  <si>
    <t>Đường Nguyễn Trãi: từ đường Bà Triệu đến giáp xã Tùng Lâm cũ</t>
  </si>
  <si>
    <t>XÃ TÙNG LÂM CŨ</t>
  </si>
  <si>
    <t>Đường Lê Thánh Tông: Giáp phường Trúc Lâm cũ đến cầu Vằng</t>
  </si>
  <si>
    <t>Đường Nguyễn Trãi: Từ cầu Vằng đến giáp xã Tân Trường</t>
  </si>
  <si>
    <t>Từ giáp xã Tân Trường đến giáp xã Phú Lâm cũ</t>
  </si>
  <si>
    <t>đường Nguyễn Văn Giảng: Từ giáp xã Phú Lâm cũ đến đường Hồ Tùng Mậu</t>
  </si>
  <si>
    <t>Đường Nguyễn Trinh Thụ: Từ đường Hồ Mậu đến giáp xã Tân Trường</t>
  </si>
  <si>
    <t>XÃ PHÚ LÂM CŨ</t>
  </si>
  <si>
    <t>Từ giáp xã Tùng Lâm cũ đến giáp xã Phú Sơn cũ</t>
  </si>
  <si>
    <t>XÃ PHÚ SƠN CŨ</t>
  </si>
  <si>
    <t>Đoạn từ Km19+260 đến Km 20+00</t>
  </si>
  <si>
    <t>Đoạn từ giáp Km20+00 đến Km 20+560</t>
  </si>
  <si>
    <t>Đoạn từ giáp Km20+560 đến Km 21+00</t>
  </si>
  <si>
    <t>Đoạn từ giáp Km21+00 đến giáp xã Thanh Kỳ</t>
  </si>
  <si>
    <t>Đường Trần Quốc Toản: Giáp phường Xuân Lâm đến hộ ông Lê Văn Ái</t>
  </si>
  <si>
    <t>Đường đông tây 1 kéo dài khu kinh tế nghi sơn: Từ giáp phường Trúc Lâm - giáp đường 2B (nhà ông Tăng)</t>
  </si>
  <si>
    <t>Đường đông tây 1 kéo dài khu kinh tế nghi sơn: Từ giáp đường 2B (nhà ông Tăng) giáp đường Nghi Sơn - Bãi Trành trước nhà ông Vui thôn Thanh Tân</t>
  </si>
  <si>
    <t>Từ giáp đường Đông Tây 1 kéo dài Khu kinh tế Nghi Sơn trước nhà ông Tăng thôn 3 - Ngã ba ông Hồng Ca thôn Thịnh Hùng</t>
  </si>
  <si>
    <t>Từ Ngã ba ông Hồng Ca thôn Thịnh Hùng- Giáp xã Phú Sơn bên vòng xuyến</t>
  </si>
  <si>
    <t>Từ giáp đường Đông Tây 1 kéo dài Khu kinh tế 
Nghi Sơn trước nhà ông Tăng thôn 3 
- Ngã ba ông Hồng Ca thôn Thịnh Hùng</t>
  </si>
  <si>
    <t>Từ Ngã ba ông Hồng Ca thôn Thịnh Hùng- 
Giáp xã Phú Sơn cũ bên vòng xuyến.</t>
  </si>
  <si>
    <t>ĐƯỜNG ĐÔNG TÂY 1 (thay Đường 7 cũ)</t>
  </si>
  <si>
    <t>Đường Trần Nhật Duật: Đoạn từ giáp phường Xuân Lâm đến phía đông đường Sắt</t>
  </si>
  <si>
    <t>Đường Trần Nhật Duật: Đoạn từ phía tây đường sắt đến giáp đường Phạm Ngũ Lão (hộ ông Lê Văn Phương)</t>
  </si>
  <si>
    <t>Đường Phạm Ngũ Lão: Từ hộ ông Lê Văn Phương đến giáp xã Phú Lâm cũ</t>
  </si>
  <si>
    <t>Đường đông tây 1 kéo dài khu kinh tế nghi sơn: 
Từ giáp phường Trúc Lâm cũ - giáp đường 2B (nhà ông Tăng)</t>
  </si>
  <si>
    <t>Đường đông tây 1 kéo dài khu kinh tế nghi sơn: 
Từ giáp đường 2B (nhà ông Tăng) giáp đường Nghi Sơn - Bãi Trành 
trước nhà ông Vui thôn Thanh Tân</t>
  </si>
  <si>
    <t>ĐƯỜNG ĐÔNG TÂY 2</t>
  </si>
  <si>
    <t>Đường Bà Triệu: Từ giáp Quốc lộ 1A đến giáp Ban quản lý KKT Nghi Sơn</t>
  </si>
  <si>
    <t>Đường Bà Triệu: Từ Ban quản lý KKT Nghi Sơn đến cầu Đò Dừa 2</t>
  </si>
  <si>
    <t>ĐƯỜNG BẮC NAM 2</t>
  </si>
  <si>
    <t>Trần Quang Khải</t>
  </si>
  <si>
    <t>CÁC TUYẾN ĐƯỜNG TẠI PHƯỜNG</t>
  </si>
  <si>
    <t>Từ ngã ba ông Hồng Ca thôn Thịnh Hùng đến giáp đường Nghi Sơn Bãi Trành (bên đất nhà ông Ba thôn Thanh Tân)</t>
  </si>
  <si>
    <t>Thôn Đại Đồng</t>
  </si>
  <si>
    <t>Từ giáp đường Xuân Lâm-Phú Sơn cũ đến giáp đất nhà ông Đo</t>
  </si>
  <si>
    <t>Từ giáp đường Xuân Lâm-Phú Sơn cũ (ông Dong) đến giáp nhà ông Hoà</t>
  </si>
  <si>
    <t>Từ giáp đường Xuân Lâm-Phú Sơn cũ (bên nhà ông Niên) đến đi bãi sa ma</t>
  </si>
  <si>
    <t>Từ giáp đường Xuân Lâm-Phú Sơn cũ (ông Niên) đến giáp nhà ông Nam</t>
  </si>
  <si>
    <t>Từ giáp đường Xuân Lâm-Phú Sơn cũ (ông Hoàng Thuỷ) đến giáp đất nhà ông Nam</t>
  </si>
  <si>
    <t>Từ giáp nhà ông Thạo (thửa 459, tờ BĐ 25) đến giáp đất nhà ông Tú (thửa 222, tờ BĐ 26)</t>
  </si>
  <si>
    <t>Thôn Trường Sơn</t>
  </si>
  <si>
    <t>Từ giáp nhà ông Tình (thửa 143, tờ BĐ 32) đến giáp đường Đông Tây 1 kéo dài Khu kinh tế Nghi Sơn (khe Khổng)</t>
  </si>
  <si>
    <t>Từ giáp đường thôn Xuân Lâm Phú Sơn cũ bên cạnh nhà anh Tiến giáp nhà anh Sương thôn Trường Sơn</t>
  </si>
  <si>
    <t>Từ giáp đường Xuân Lâm Phú Sơn cũ bên cây xăng Ngọc Hoàng - giáp đất anh Dũng thôn 1</t>
  </si>
  <si>
    <t>Giáp đường Đông Tây 1 kéo dài Khu kinh tế Nghi Sơn đến thửa số 56, tờ BĐ 37</t>
  </si>
  <si>
    <t>Thôn Phú Thịnh</t>
  </si>
  <si>
    <t>Từ giáp đường Xuân Lâm -Phú Sơn cũ (bên trường học) đến giáp đất nhà ông Thử</t>
  </si>
  <si>
    <t>Từ giáp đường Xuân Lâm -Phú Sơn cũ (bên nhà anh Hoàn Thúy) đến giáp đất nhà ông Trung</t>
  </si>
  <si>
    <t>Từ giáp đường Xuân Lâm-Phú Sơn cũ (trước nhà anh Sáu) đến giáp đất nhà ông Hải</t>
  </si>
  <si>
    <t>Từ giáp đường Đông Tây 1 kéo dài Khu kinh tế Nghi Sơn (cạnh nhà ông Long) đến đất nhà ông Đức</t>
  </si>
  <si>
    <t>Từ giáp đường Xuân Lâm-Phú Sơn cũ (giáp nhà anh Tăng) đến giáp hồ Khe Đôi</t>
  </si>
  <si>
    <t>10.6</t>
  </si>
  <si>
    <t>Giáp đường Xuân Lâm - Phú Sơn cũ đến giáp đất nhà ông Tình Lanh</t>
  </si>
  <si>
    <t>10.7</t>
  </si>
  <si>
    <t>Giáp đường Xuân Lâm - Phú Sơn cũ (bên nhà ông Kỳ) đến giáp đất nhà ông Hùng Màu</t>
  </si>
  <si>
    <t>10.8</t>
  </si>
  <si>
    <t>Giáp đường Xuân Lâm - Phú Sơn cũ (bên nhà ông Suất) đến giáp đất nhà Trình</t>
  </si>
  <si>
    <t>10.9</t>
  </si>
  <si>
    <t>Giáp đường Xuân Lâm - Phú Sơn cũ (nhà văn hóa thôn Phú Thịnh) đến giáp đất nhà bà Thanh</t>
  </si>
  <si>
    <t>10.10</t>
  </si>
  <si>
    <t>Giáp đường Xuân Lâm - Phú Sơn cũ (thửa 760 tờ BĐ 25) đến giáp đất nhà bà Tuấn</t>
  </si>
  <si>
    <t>Thôn Văn Sơn</t>
  </si>
  <si>
    <t>Từ giáp đường Xuân Lâm-Phú Sơn cũ (trước nhà chị Hoa Duẫn) đến giáp đất nhà ông Thoại Mùi</t>
  </si>
  <si>
    <t>Từ giáp đường Xuân Lâm-Phú Sơn cũ (bên nhà ông Thanh Nhung) đến giáp đất nhà ông Khoản Chinh</t>
  </si>
  <si>
    <t>Từ giáp đường Xuân Lâm-Phú Sơn cũ (trước nhà anh Hưng) đến giáp đất nhà ông Hiểu Thống</t>
  </si>
  <si>
    <t>Từ giáp đường Xuân Lâm-Phú Sơn cũ (bên nhà anh Nguyên Quyên) đến giáp Kho Đạn (đất QP)</t>
  </si>
  <si>
    <t>Từ giáp đường Xuân Lâm - Phú Sơn cũ trước nhà anh Thanh Nhung, giáp đất nhà ông Viễn Thanh.</t>
  </si>
  <si>
    <t>Từ giáp đường Xuân Lâm - Phú Sơn cũ trước nhà anh Thứ đến giáp đất nhà bà Hoàng Thị Lượt</t>
  </si>
  <si>
    <t>Thôn Hợp Nhất</t>
  </si>
  <si>
    <t>Từ giáp đường Nghi Sơn - Bãi Trành (trước nhà ông Chuyên), đến giáp đất nhà ông Tú Tuyết - ông Khôi</t>
  </si>
  <si>
    <t>Từ giáp đường Nghi Sơn - Bãi Trành (bên nhà ông Thịnh Lý), đến giáp Đường 2B (ngã ba đường vào nhà Thầy Thanh)</t>
  </si>
  <si>
    <t>Từ giáp đường Nghi Sơn - Bãi Trành (nhà bà Lan Tiến) đến giáp nhà ông Hiên</t>
  </si>
  <si>
    <t>Từ ngã ba đất nhà ông Thắng đến đất ông nhà ông Thích</t>
  </si>
  <si>
    <t>Từ nhà ông Thảo đến nhà ông Lịch</t>
  </si>
  <si>
    <t>Từ giáp nhà ông Lê Ngọc Hùng đến nhà ông Kiên</t>
  </si>
  <si>
    <t>Thôn Thanh Tân</t>
  </si>
  <si>
    <t>Từ giáp đường Nghi Sơn - Bãi Trành trước nhà ông Thận giáp đất ông Khang</t>
  </si>
  <si>
    <t>Từ giáp đường Nghi Sơn - Bãi Trành bên nhà ông Dặn giáp đất ông Thạnh</t>
  </si>
  <si>
    <t>Từ giáp đường Nghi Sơn - Bãi Trành bên nhà ông Huấn đến giáp đất nhà bà Hiễu</t>
  </si>
  <si>
    <t>Từ giáp đường Nghi Sơn - Bãi Trành (trước nhà ông Lễ) đến giáp đường 2B (trước nhà ông Ánh)</t>
  </si>
  <si>
    <t>Từ giáp đường Nghi Sơn - Bãi Trành bên đất nhà bà Soạn, giáp đất nhà anh Tuấn.</t>
  </si>
  <si>
    <t>13.6</t>
  </si>
  <si>
    <t>Từ giáp đường Nghi Sơn - Bãi Trành đến đất nhà ông Phong Hiền, giáp đất nhà bà Hoan</t>
  </si>
  <si>
    <t>13.7</t>
  </si>
  <si>
    <t>Các tuyến đường còn lại trong khu quy hoạch Khu công nghiệp Đồng Vàng</t>
  </si>
  <si>
    <t>13.8</t>
  </si>
  <si>
    <t>Các tuyến đường còn lại trong khu quy hoạch Nhà máy điện năng lượng Mặt Trời 1</t>
  </si>
  <si>
    <t>13.9</t>
  </si>
  <si>
    <t>Đường từ giáp đường 2B (dốc bù Đá) đến giáp xã Tùng Lâm cũ</t>
  </si>
  <si>
    <t>Thôn Thịnh Hùng:</t>
  </si>
  <si>
    <t>Từ giáp đường Xuân Lâm - Phú Sơn cũ (trước nhà ông Dậu) đến giáp đất nhà ông Dũng</t>
  </si>
  <si>
    <t>Từ giáp trạm y tế xã đến giáp đường Đông Tây 1 kéo dài Khu kinh tế Nghi Sơn</t>
  </si>
  <si>
    <t>Giáp nhà ông Vũ Bá Chương đến nhà ông Phạm Văn Thanh</t>
  </si>
  <si>
    <t>MBQH khu TĐC xã Phú Lâm phục vụ dự án đường cao tốc Bắc Nam</t>
  </si>
  <si>
    <t>Đoạn đường từ lô DC2-01 đến lô DC1-03</t>
  </si>
  <si>
    <t>Các tuyến đường còn lại trong MBQH</t>
  </si>
  <si>
    <t>MBQH khu TĐC xã Phú Lâm phục vụ dự án khu công nghiệp Đồng Vàng</t>
  </si>
  <si>
    <t>Đoạn từ lô số LK-06:12 đến lô số LK-07:08, từ lô số LK-12:01 đến lô số LK-12:03 (tuyến số 2);</t>
  </si>
  <si>
    <t>Đoạn từ lô số LK-07:07 đến lô số LK-11:08, từ lô số LK-14:04 đến lô số LK-12:04 (tuyến số 3); Đoạn từ lô số LK-02:01 đến lô số LK-03:07, từ lô số LK-04:01 đến lô số LK-04:16, từ lô số LK- 10:01 đến lô số LK-11:05, từ LK-09:10 đến lô số LK-08:01, từ lô số LK-05:09 đến lô số LK- 05:01, từ lô số LK-01:12 đến lô số LK-01:22 (tuyến số 6); Đoạn từ lô số LK-02:07 đến lô số LK- 03:06 (tuyến số 7); Đoạn từ lô số LK-05:18 đến lô số LK-05:10, từ lô số LK-08:18 đến lô LK- 09:11, từ lô số LK-07:07 đến lô số LK-06:01 (tuyến số 5); Đoạn từ lô số LK-01:01 đến lô số LK- 01:11 (tuyến số 4)</t>
  </si>
  <si>
    <t>Đoạn từ lô số LK-04:06 đến lô số LK-04:11, từ lô số LK-10:13 đến lô số LK-11:10 (tuyến số 13)</t>
  </si>
  <si>
    <t>Đoạn từ lô số LK-12:04 đến lô số LK-11:09.</t>
  </si>
  <si>
    <t>MBQH khu TĐC xã Phú Lâm phục vụ dự án Điện Mặt Trời</t>
  </si>
  <si>
    <t>Đường Đông Tây 1 kéo dài đoạn từ lô số LK-01:01 đến lô số LK-01:03, từ lô số LK-06:01 đến lô số LK-06:06, từ lô số LK-08:01 đến lô số LK-08:06, từ lô số LK-10:01 đến lô số LK-10:03</t>
  </si>
  <si>
    <t>Đoạn từ lô số LK-01:04 đến lô số LK-03:05, từ lô số LK-04:07 đến lô số LK-04:01; Đoạn từ LK-06:22 đến lô số LK-07:09, từ lô số LK-05:07 đến LK-05:12; Đoạn từ lô số LK-06:07 đến lô số LK-07:10, từ lô số LK-09:06 đến lô đến lô số LK-08:16; Đoạn từ lô số LK-08:07 đến lô số LK-09:07, từ LK-10:04 đến lô số LK-10:08;</t>
  </si>
  <si>
    <t>Đoạn từ lô số LK-04:08 đến lô số LK-04:16, từ lô số LK-05:01 đến lô số LK-05:06</t>
  </si>
  <si>
    <t>Đường Nhà văn hoá Trung Sơn đi hồ Nam Sơn</t>
  </si>
  <si>
    <t>Đường từ chợ Phú Sơn cũ đi Nam Sơn</t>
  </si>
  <si>
    <t>Đường từ dốc Bồ Đá đi Nhà văn hoá Nam Sơn</t>
  </si>
  <si>
    <t>Đường từ dốc Bồ Đá đi Đông Sơn</t>
  </si>
  <si>
    <t>Đường từ chợ Phú Sơn cũ đi Đông Sơn</t>
  </si>
  <si>
    <t>Đường từ Trường học đi khe Đá Sạn</t>
  </si>
  <si>
    <t>Đường từ nghĩa địa Đông Sơn đi Lèn Đá</t>
  </si>
  <si>
    <t>Đường từ Lèn Đá Bắc Sơn đi Nhà thờ Bình Sơn</t>
  </si>
  <si>
    <t>Đường từ ông Trần Lê Ty (Trung Sơn) đi đến nhà ông Nguyễn Văn Thành (Đông Sơn)</t>
  </si>
  <si>
    <t>Đường từ ông Hồ Sỹ Ngoan đi đến ông Nguyễn Văn Lập (Nam Sơn)</t>
  </si>
  <si>
    <t>Đường từ ông Nguyễn Văn Cối đi khe Đá</t>
  </si>
  <si>
    <t>Đường từ ông Vi Văn Huy đi khe Đá</t>
  </si>
  <si>
    <t>Từ Nhà văn hóa Bình Sơn đi ông Hoàng Văn Phúc.</t>
  </si>
  <si>
    <t>Đường từ nhà ông Nguyễn Xuân Độ (thửa số 296, tờ số 58) đến nhà ông Lê Đăng Ba (thửa 22, tờ 62)</t>
  </si>
  <si>
    <t>Đường từ nhà ông Nguyễn Xuân Độ (thửa số 296, tờ số 58) đến nhà ông Nguyễn Bá Danh (thửa 152, tờ 58)</t>
  </si>
  <si>
    <t>Đường từ nhà văn hóa Nam Sơn (thửa 865, tờ 59) đi nhà ông Trần Thế Thế Quang (thửa 230, tờ 63)</t>
  </si>
  <si>
    <t>Đường từ nhà ông Nguyễn Văn Luyện (thửa 386, tờ 60) đến nhà ông Nguyễn Văn Thắng (thửa 1032, tờ 59)</t>
  </si>
  <si>
    <t>Đường từ nhà ông Trần Mộng Tuấn (thửa 336, tờ 55) đến nhà Nguyễn Ngọc Nhân (thửa 474, tờ 55)</t>
  </si>
  <si>
    <t>Đường từ nhà bà Lê Thị Văn (thửa 80, tờ 55) đến nhà ông Đỗ Văn Thương (85, tờ 55)</t>
  </si>
  <si>
    <t>Đường từ nhà ông Lê Văn Sơn (thửa 416, tờ 51) đến nhà Hoàng Đức Mão (thửa 453, tờ 51)</t>
  </si>
  <si>
    <t>Đường từ nhà ông Đỗ Xuân Trường (thửa 106, tờ 51) đến nhà ông Vũ Xuân Việt (thửa 355, tờ 51)</t>
  </si>
  <si>
    <t>Đường từ nhà ông Lê Văn Tạo (thửa 166, tờ 51) đến nhà ông Phạm Duy Ban (thửa 142, tờ 51)</t>
  </si>
  <si>
    <t>Đường từ nhà bà Lê Thị Khôn (thửa 230, tờ 46) đi nhà ông Nguyễn Hữu Duy (thửa 88, tờ bản đồ 46)</t>
  </si>
  <si>
    <t>Đường từ nhà ông Vi Văn Thành (thửa 222, tờ 46) đi nhà ông Hoàng Văn Hòa (thửa 140, tờ 46)</t>
  </si>
  <si>
    <t>Đường từ nhà ông Đỗ Viết Khang (thửa 279, tờ 46) đi nhà bà Lê Thị Vấn (thửa 14, tờ 47)</t>
  </si>
  <si>
    <t>Đường từ nhà ông Hoàng Đức Bản (thửa 88, tờ 55) đi nhà bà Lê Thị Hê (thửa 173, tờ 51)</t>
  </si>
  <si>
    <t>Đường từ nhà ông Lê Huy Tuân (thửa 349, tờ 56) đến nhà ông Đào Ngọc Lệ (thửa 366, tờ 52)</t>
  </si>
  <si>
    <t>Đường từ nhà ông Vũ Văn Quế (thửa 584, tờ 56) đến nhà văn hóa Bắc Sơn (thửa 59, tờ 52)</t>
  </si>
  <si>
    <t>Đường từ nhà Ngô Thị Hậu (thửa 98, tờ 52) đến nhà ông Lê Quang Long (thửa 140, tờ 48)</t>
  </si>
  <si>
    <t>Đường từ nhà bà Bùi Thị Quýt (thửa 88, tờ 53) đến nhà ông Đậu Xuân Sinh (thửa 78, tờ 49)</t>
  </si>
  <si>
    <t>Đường từ nhà ông Trịnh Xuân Dân (thửa 126, tờ 48) đến nhà ông Nguyễn Đình Phong (thửa 123, tờ 48)</t>
  </si>
  <si>
    <t>Đường từ nhà bà Hoàng Thị Tính (thửa 97, tờ 49) đến nhà Hồ Văn Báo (thửa 49, tờ 49)</t>
  </si>
  <si>
    <t>Đường từ nhà ông Đỗ Viết Vinh (thửa 92, tờ 48) đến nhà ông Nguyễn Thị Tình (thửa 7, tờ 49)</t>
  </si>
  <si>
    <t>Đường từ sân bóng Bắc Sơn (thửa 18, tờ 48) đến nhà ông Vũ Xuân Hùng (thửa 79, tờ 48)</t>
  </si>
  <si>
    <t>Đường từ nhà ông Nguyễn Bá Hoan (thửa 271, tờ 45) đến nhà ông Đậu Văn Đông (thửa 295, tờ 45)</t>
  </si>
  <si>
    <t>Đường từ nhà ông Lê Văn Thắm (thửa 50, tờ 45) đến nhà ông Vi Văn Tỵ (thửa 115, tờ 45)</t>
  </si>
  <si>
    <t>Đoạn từ Giáp xã Hải Nhân đến đường Nguyễn Văn Trỗi</t>
  </si>
  <si>
    <t>Đường từ nhà bà Vũ Thị Chính (thửa 257, tờ 60) đến nhà ông Đỗ Viết Khôi (thửa 470, tờ 60)</t>
  </si>
  <si>
    <t>Đường từ hồ Nam Sơn (thửa 354, tờ 58) đi nhà ông Nguyễn Văn Oanh (thửa 148, tờ 62)</t>
  </si>
  <si>
    <t>Đường từ đập Nam Sơn (thửa 428, tờ 58) đến nhà bà Nguyễn Thị Nhự (thửa 384, tờ 58)</t>
  </si>
  <si>
    <t>MBQH khu TĐC xã Phú Sơn phục vụ dự án đường cao tốc Bắc Nam</t>
  </si>
  <si>
    <t>Đoạn từ lô số DC-01 đến lô số DC-17</t>
  </si>
  <si>
    <t>Từ giáp Quốc Lộ 1A đến hết trường Cao đẳng Licogi</t>
  </si>
  <si>
    <t>Đoạn tiếp theo từ giáp trường Cao đẳng Licogi đến Nhà bia tưởng niệm Liệt sỹ</t>
  </si>
  <si>
    <t>Tổ dân phố Đại Thuỷ</t>
  </si>
  <si>
    <t>Từ hộ ông Nguyễn Văn Nam đến hộ ông Trần Văn Hiếu</t>
  </si>
  <si>
    <t>Từ hộ ông Nguyễn Quốc Tịch đến hộ ông Phạm Đình Đạt</t>
  </si>
  <si>
    <t>Từ hộ bà Nguyễn Thị Hới đến hộ bà Hoàng Thị Lanh</t>
  </si>
  <si>
    <t>Từ hộ ông Phạm Trung Đại đến hộ ông Lê Văn Thọ</t>
  </si>
  <si>
    <t>24.5</t>
  </si>
  <si>
    <t>Từ hộ bà Nguyễn Thị Sang đến hộ ông Lê Xuân Sáu</t>
  </si>
  <si>
    <t>24.6</t>
  </si>
  <si>
    <t>Từ hộ ông Lê Hữu Được đến hộ ông Lê Lường Công</t>
  </si>
  <si>
    <t>24.7</t>
  </si>
  <si>
    <t>Từ hộ ông Lê Văn Bình đến hộ bà Vũ Thị Yến</t>
  </si>
  <si>
    <t>24.8</t>
  </si>
  <si>
    <t>Từ hộ ông Mai Văn Do đến hộ ông Lê Xuân Lạc</t>
  </si>
  <si>
    <t>24.9</t>
  </si>
  <si>
    <t>Từ hộ ông Trần Văn Hiếu đến hộ ông Lê Quang Thân</t>
  </si>
  <si>
    <t>24.10</t>
  </si>
  <si>
    <t>Từ hộ ông Lê Văn Bình đến hộ bà Nguyễn Thị Biên</t>
  </si>
  <si>
    <t>24.11</t>
  </si>
  <si>
    <t>Từ hộ ông Lê Quang Tải đến hộ ông Lê Xuân Sáu</t>
  </si>
  <si>
    <t>24.12</t>
  </si>
  <si>
    <t>Từ hộ ông Nguyễn Văn Hoàng (Biểu) đến hộ ông Lê Hữu Do</t>
  </si>
  <si>
    <t>24.13</t>
  </si>
  <si>
    <t>Từ hộ ông Hoàng Bá Thành đến hộ ông Nguyễn Văn Biểu</t>
  </si>
  <si>
    <t>24.14</t>
  </si>
  <si>
    <t>Từ hộ bà Nguyễn Thị Sang đến Sân vận động</t>
  </si>
  <si>
    <t>24.15</t>
  </si>
  <si>
    <t>Từ đường Phạm Ngũ Lão đến hộ ông Phạm Hữu Đồng</t>
  </si>
  <si>
    <t>24.16</t>
  </si>
  <si>
    <t>Từ đường Phạm Ngũ Lão đến hộ ông Nguyễn Đức Huấn</t>
  </si>
  <si>
    <t>TDP Hữu Lộc</t>
  </si>
  <si>
    <t>Từ hộ ông Trương Bá Toản đến hộ bà Nguyễn Thị Lệ</t>
  </si>
  <si>
    <t>Từ hộ ông Nguyễn Văn Năm đến hộ ông Lê Xuân Sơn</t>
  </si>
  <si>
    <t>Từ ngã ba hộ ông Lê Quang Sáng đến đập khe Sanh</t>
  </si>
  <si>
    <t>Từ hộ ông Lê Đình Hải đến hộ ông Lê Văn Ngọc</t>
  </si>
  <si>
    <t>Từ hộ ông Lê Văn Tân đến hộ bà Hoàng Thị Mạu</t>
  </si>
  <si>
    <t>TDP Giảng Tín</t>
  </si>
  <si>
    <t>Từ đường Bà Triệu đến Nhà văn hóa TDP Giảng Tín</t>
  </si>
  <si>
    <t>Từ Nhà văn hóa TDP Giảng tín đến đường Bà Triệu (nhánh phía Đông)</t>
  </si>
  <si>
    <t>Từ Nhà văn hóa TDP Giảng tín đến đường Bà Triệu (nhánh phía Tây)</t>
  </si>
  <si>
    <t>Từ Quốc lộ 1A đến hộ ông Hà Hữu Trinh</t>
  </si>
  <si>
    <t>Từ hộ ông Nguyễn Văn Đông đến giáp đường đi TDP Lan Trà</t>
  </si>
  <si>
    <t>Từ Quốc lộ 1A đến hộ ông Nguyễn Văn Viễn</t>
  </si>
  <si>
    <t>Từ hộ ông Nguyễn Đình Công đến hộ ông Lê Văn Ong</t>
  </si>
  <si>
    <t>Đường xóm Án Đình (từ ngã 3 ao Đinh đế nhà ông Hoàng Bá Thọ)</t>
  </si>
  <si>
    <t>Từ đường Bà Triệu đến hộ ông Hoàng Ngọc Tuấn</t>
  </si>
  <si>
    <t>Từ hộ ông Đới Xuân Thủy đến đường Bà Triệu</t>
  </si>
  <si>
    <t>Từ Đường Bà Triệu đến hộ ông Phạm Xuân Hóa</t>
  </si>
  <si>
    <t>26.12</t>
  </si>
  <si>
    <t>Từ hộ ông Phạm Xuân Hóa đến hộ bà Nguyễn Thị Gương</t>
  </si>
  <si>
    <t>TDP Lan Trà</t>
  </si>
  <si>
    <t>Từ giáp Quốc lộ 1A đến Nhà văn hóa TDP Lan Trà</t>
  </si>
  <si>
    <t>Từ Nhà văn hóa TDP Lan Trà đến hộ bà Nguyễn Thị Phúc</t>
  </si>
  <si>
    <t>Các hộ giáp bờ đê</t>
  </si>
  <si>
    <t>Từ hộ ông Nguyễn Đình Nhuần đến hộ ông Nguyễn Đình Bình</t>
  </si>
  <si>
    <t>Từ hộ ông bà Hoàng Thị Cảnh đến hộ ông Lê Văn Hòa</t>
  </si>
  <si>
    <t>27.6</t>
  </si>
  <si>
    <t>Từ hộ bà Bùi Thị Tợi đến hộ ông Phạm Văn Bảo</t>
  </si>
  <si>
    <t>27.7</t>
  </si>
  <si>
    <t>Từ Nhà văn hóa thôn đến hộ ông Lê Văn Khanh</t>
  </si>
  <si>
    <t>27.8</t>
  </si>
  <si>
    <t>Từ hộ ông Lê Văn Bảy đến hộ ông Phạm Văn Chức</t>
  </si>
  <si>
    <t>27.9</t>
  </si>
  <si>
    <t>Từ hộ ông Nguyễn Hữu Tuấn đến hộ bà Lê Thị Tơ</t>
  </si>
  <si>
    <t>27.10</t>
  </si>
  <si>
    <t>Từ Quốc lộ 1A đến hộ bà Lê Thị Niềm</t>
  </si>
  <si>
    <t>27.11</t>
  </si>
  <si>
    <t>Từ hộ ông Trần Văn Đồng đến hộ ông Nguyễn Văn Giới</t>
  </si>
  <si>
    <t>27.12</t>
  </si>
  <si>
    <t>Từ đê Tả Sông Bạng đến hộ ông Lê Văn Truyền</t>
  </si>
  <si>
    <t>27.13</t>
  </si>
  <si>
    <t>Từ hộ ông Đỗ Văn Tăng đến hộ ông Nguyễn Văn Hùng</t>
  </si>
  <si>
    <t>TDP Sơn Trà</t>
  </si>
  <si>
    <t>Từ giáp Quốc lộ 1A đến hộ ông Lê Văn Rõ</t>
  </si>
  <si>
    <t>Từ hộ ông Lê Văn Rõ đến đập khe Sanh</t>
  </si>
  <si>
    <t>Từ hộ ông Lê Xuân Việt đến hộ bà Nguyễn Thị Đa</t>
  </si>
  <si>
    <t>Khu Tái định cư xã Trúc Lâm cũ</t>
  </si>
  <si>
    <t>Khu TĐC giai đoạn 1</t>
  </si>
  <si>
    <t>29.1.1</t>
  </si>
  <si>
    <t>Từ nhà ông Đỗ Văn Khuyến đến nhà bà Nguyễn Thị Hà</t>
  </si>
  <si>
    <t>29.1.2</t>
  </si>
  <si>
    <t>Khu TĐC Trúc Lâm cũ mở rộng</t>
  </si>
  <si>
    <t>Đoạn từ Lô LK4 - 12 đến Lô LK6 - 18</t>
  </si>
  <si>
    <t>Đoạn từ Lô LK6 - 17 đến Lô LK2 - 20</t>
  </si>
  <si>
    <t>Đoạn từ Lô LK13 - 8 đến Lô LK12 - 2</t>
  </si>
  <si>
    <t>30.4</t>
  </si>
  <si>
    <t>Đoạn từ Lô LK12 - 16 đến Lô LK8 - 16</t>
  </si>
  <si>
    <t>30.5</t>
  </si>
  <si>
    <t>Đoạn từ Lô LK1 - 4 đến Lô LK2 - 20</t>
  </si>
  <si>
    <t>30.6</t>
  </si>
  <si>
    <t>Đoạn từ hộ bà Nguyễn Thị Chiên đến hộ ông Lê Văn Ái</t>
  </si>
  <si>
    <t>Tuyến đường còn lại thôn Đại Thủy, Sơn Trà, Hữu Lộc.</t>
  </si>
  <si>
    <t>Đường Hồ Tùng Mậu: Đoạn từ Quốc lộ 1A đến đường Sắt</t>
  </si>
  <si>
    <t>Đường Hồ Tùng Mậu: Từ giáp đường Sắt 1A đến nhà ông Như</t>
  </si>
  <si>
    <t>Đường Hồ Tùng Mậu: Từ tiếp giáp nhà ông Như đến giáp đường NS-BT</t>
  </si>
  <si>
    <t>Từ UBND xã đến giáp đường NS-BT</t>
  </si>
  <si>
    <t>Từ giáp ông Hải đến giáp ông Toàn</t>
  </si>
  <si>
    <t>Từ giáp ông Huy đến giáp ông Đại</t>
  </si>
  <si>
    <t>Từ giáp ông Ngọc đến giáp ông Rạng</t>
  </si>
  <si>
    <t>Thôn Khoa Trường:</t>
  </si>
  <si>
    <t>Từ giáp bà Vũ đến giáp bà Hương</t>
  </si>
  <si>
    <t>Từ giáp QL1A đến giáp ông Quang Dần</t>
  </si>
  <si>
    <t>Thôn Trường Sơn 2: Từ giáp ông Hùng (Quyển) đến giáp ông Bích</t>
  </si>
  <si>
    <t>35.4</t>
  </si>
  <si>
    <t>Đường tuyến N2 đường trục chính phía Tây ( KKT Nghi Sơn)</t>
  </si>
  <si>
    <t>Từ giáp ông Quỳnh đến giáp bà Bằng</t>
  </si>
  <si>
    <t>Từ giáp ông Quế đến giáp ông Quy</t>
  </si>
  <si>
    <t>Từ giáp ông Thanh đến giáp ông Hải</t>
  </si>
  <si>
    <t>36.4</t>
  </si>
  <si>
    <t>Từ giáp ông Bầy đến giáp ông Sánh</t>
  </si>
  <si>
    <t>Từ giáp ông Hùng (ca) đến giáp ông Thăng</t>
  </si>
  <si>
    <t>Từ giáp ông Thảo đến giáp ông Ngọc</t>
  </si>
  <si>
    <t>Thôn Thế Vinh:</t>
  </si>
  <si>
    <t>Từ giáp ông Hoàn đến giáp ông Đệ</t>
  </si>
  <si>
    <t>Từ giáp ông Long (Lạc) đến giáp ông Nho</t>
  </si>
  <si>
    <t>Từ giáp ông Phượng đến giáp ông Toàn</t>
  </si>
  <si>
    <t>38.4</t>
  </si>
  <si>
    <t>Từ giáp ông Vận đến giáp bà Chiến</t>
  </si>
  <si>
    <t>38.5</t>
  </si>
  <si>
    <t>Từ giáp ông Oanh đến giáp ông Xu</t>
  </si>
  <si>
    <t>38.6</t>
  </si>
  <si>
    <t>Từ giáp bà Tân đến giáp ông Phượng</t>
  </si>
  <si>
    <t>38.7</t>
  </si>
  <si>
    <t>Từ giáp ông Nguyên đến giáp ông Thông</t>
  </si>
  <si>
    <t>Thôn Lương Bình</t>
  </si>
  <si>
    <t>Từ giáp ông Năm đến giáp ông Tân</t>
  </si>
  <si>
    <t>Từ giáp ông Lợi đến giáp bà Đa</t>
  </si>
  <si>
    <t>Từ giáp bà Muôn đến giáp ông Thông</t>
  </si>
  <si>
    <t>Từ giáp ông Văn đến giáp ông Khánh</t>
  </si>
  <si>
    <t>Từ giáp ông Lợi đến giáp ông Miền</t>
  </si>
  <si>
    <t>Từ giáp đường NS-BT đến giáp ông Tân</t>
  </si>
  <si>
    <t>MBQH khu TĐC xã Tùng Lâm cũ phục vụ dự án KCN Đồng Vàng</t>
  </si>
  <si>
    <t>Đoạn từ lô số TĐC-E12 đến lô số TĐC-E01, từ lô số TĐC-B12 đến lô số TĐC-B01; từ lô số TĐC-A40 đến lô số TĐC-A.01;</t>
  </si>
  <si>
    <t>Các đoạn đường còn lại trong mặt bằng</t>
  </si>
  <si>
    <t>Khu TĐC dự án đường sắt cao tốc trên trục Bắc Nam tại phường Trúc Tâm</t>
  </si>
  <si>
    <t>Đoạn từ lô LK04:06 đến lô LK04:01, từ lô LK03:06 đến lô LK03:01, từ lô LK02:07 đến lô LK02:01, từ lô LK01:03 đến LK01:01.</t>
  </si>
  <si>
    <t>Đoạn từ lô LK01:04 đến LK01:06, từ lô LK02:08 đến lô LK02:14, từ lô LK03:07 đến lô LK03:12, từ lô LK04:07 đến lô LK04:12, đoạn từ lô LK05:01 đến lô LK05:09.</t>
  </si>
  <si>
    <t>41.3</t>
  </si>
  <si>
    <t>Đoạn từ lô LK05:10 đến lô LK05:19.</t>
  </si>
  <si>
    <t>17. PHƯỜNG ĐÀO DUY TỪ</t>
  </si>
  <si>
    <t>Đường Tây Sơn (giáp phường Tĩnh Gia đến giáp ngã ba đường Nguyễn Đôn Tiết)</t>
  </si>
  <si>
    <t>Đường Tây Sơn (giáp ngã ba đường Nguyễn Đôn Tiết đến ngã tư đường vào Sân bay Sao Vàng)</t>
  </si>
  <si>
    <t>Đường Tây Sơn: Từ giáp ngã tư đường vào Sân bay Sao Vàng đến giáp xã Trúc Lâm</t>
  </si>
  <si>
    <t>Giáp xã Hải Nhân đến giáp phường Xuân Lâm cũ</t>
  </si>
  <si>
    <t>PHƯỜNG XUÂN LÂM CŨ</t>
  </si>
  <si>
    <t>Đường Trần Hưng Đạo: Từ Quốc lộ 1A đến cầu Sông Bạng 2 đến giáp phường Hải Bình cũ</t>
  </si>
  <si>
    <t>Đường Trần Nhật Duật: Đoạn từ Quốc lộ 1A (thửa 67, tờ 118) đến đập tràn (thửa 03, tờ 110)</t>
  </si>
  <si>
    <t>Đường Trần Nhật Duật: Đoạn từ đập tràn (thửa 31, tờ 109) đến giáp phường Trúc Lâm cũ ( thửa 09, tờ 108)</t>
  </si>
  <si>
    <t>Đường Trần Thánh Tông: Từ giáp Quốc lộ 1A đi cầu Vượt</t>
  </si>
  <si>
    <t>TDC Sơn Thắng</t>
  </si>
  <si>
    <t>Đường Nguyễn Phúc Nguyên</t>
  </si>
  <si>
    <t>Giáp nhà ông Huân đến nhà bà Ân</t>
  </si>
  <si>
    <t>Đường Nguyễn Hoàng</t>
  </si>
  <si>
    <t>Giáp nhà ông Lạc đến nhà ông Bút</t>
  </si>
  <si>
    <t xml:space="preserve">Từ giáp bà Mài đi ông Côi </t>
  </si>
  <si>
    <t xml:space="preserve">Từ giáp bà Danh đi ông Chế </t>
  </si>
  <si>
    <t xml:space="preserve">Từ giáp nhà ông Cư đi nhà ông Hoàn </t>
  </si>
  <si>
    <t xml:space="preserve">Từ giáp Ông Hùng đến giáp ông Trí </t>
  </si>
  <si>
    <t xml:space="preserve">Từ giáp ông Sơn đến ông Thành </t>
  </si>
  <si>
    <t xml:space="preserve">Từ giáp ông Đông đến ông Thừu </t>
  </si>
  <si>
    <t>Đường liên phường</t>
  </si>
  <si>
    <t>Giáp đường sắt đến đường Trần Thánh Tông</t>
  </si>
  <si>
    <t xml:space="preserve">Từ giáp huyện đội đến đường sắt </t>
  </si>
  <si>
    <t xml:space="preserve">Từ hộ bà Lan (Ngọc) đến nhà ông Muôn </t>
  </si>
  <si>
    <t>Từ Nhà văn hóa thôn Vạn Thắng 8 cũ đến khu TĐC xã Hải Yến cũ</t>
  </si>
  <si>
    <t xml:space="preserve">Từ nhà ông Giới đến đường phía bắc </t>
  </si>
  <si>
    <t xml:space="preserve">Từ nhà ông Tập Thơ đến đường phía bắc </t>
  </si>
  <si>
    <t xml:space="preserve">Từ nhà ông Thắng Mại đến đường phía bắc </t>
  </si>
  <si>
    <t xml:space="preserve">Từ nhà ông Vang đến nhà ông Hùng </t>
  </si>
  <si>
    <t xml:space="preserve">Đoạn từ ngã tư đường sân bay đến nhà bà Thùy </t>
  </si>
  <si>
    <t xml:space="preserve">Đoạn từ Cầu Khe Cát đi nhà ông Toán </t>
  </si>
  <si>
    <t xml:space="preserve">Đoạn từ cầu chui (Phú Quang) đi đập ông Xờ </t>
  </si>
  <si>
    <t xml:space="preserve">Từ Cầu Khưu đến nhà ông Hạnh (Chinh) </t>
  </si>
  <si>
    <t>7.17</t>
  </si>
  <si>
    <t xml:space="preserve">Từ nhà bà Tuyển đến Ao Làng </t>
  </si>
  <si>
    <t>7.18</t>
  </si>
  <si>
    <t>7.19</t>
  </si>
  <si>
    <t>Từ nhà bà Lan Ngọc đến Giáp đường Tây Sơn</t>
  </si>
  <si>
    <t>7.20</t>
  </si>
  <si>
    <t xml:space="preserve">Giáp đường Trần Oanh (Tuyến giáp nhà ông Lai, thửa 202 tờ 37 đến nhà ông Song, thửa 193 tờ 38) </t>
  </si>
  <si>
    <t>7.21</t>
  </si>
  <si>
    <t xml:space="preserve">Giáp đường Trần Oanh (Từ giáp nhà ông Châu, thửa 592 tờ 36 đến nhà ông Côi, thửa 1059 tờ 36) </t>
  </si>
  <si>
    <t>7.22</t>
  </si>
  <si>
    <r>
      <t>Khu TĐC xã Hải Yến tại xã Nguyên Bình (Bản đồ phân lô Khu TĐC xã Hải Yến, tại xã</t>
    </r>
    <r>
      <rPr>
        <sz val="13"/>
        <color theme="1"/>
        <rFont val="Times New Roman"/>
        <family val="1"/>
      </rPr>
      <t xml:space="preserve"> </t>
    </r>
    <r>
      <rPr>
        <b/>
        <sz val="13"/>
        <color theme="1"/>
        <rFont val="Times New Roman"/>
        <family val="1"/>
      </rPr>
      <t>Nguyên Bình do Ban QLKKT Nghi Sơn phê duyệt)</t>
    </r>
  </si>
  <si>
    <r>
      <t>Khu TĐC xã Hải Yến tại xã Nguyên Bình (Mở rộng khu TĐC Xuân Lâm - Nguyên Bình,</t>
    </r>
    <r>
      <rPr>
        <sz val="13"/>
        <color theme="1"/>
        <rFont val="Times New Roman"/>
        <family val="1"/>
      </rPr>
      <t xml:space="preserve"> </t>
    </r>
    <r>
      <rPr>
        <b/>
        <sz val="13"/>
        <color theme="1"/>
        <rFont val="Times New Roman"/>
        <family val="1"/>
      </rPr>
      <t>giai đoạn 3)</t>
    </r>
  </si>
  <si>
    <t>TDP Vạn Thắng 1:</t>
  </si>
  <si>
    <t>Từ nhà ông Hoàng đến nhà bà Bưởi TDP Vạn Thắng 1</t>
  </si>
  <si>
    <t>Từ nhà ông Phú đến nhà ông Sơn TDP Vạn Thắng 1</t>
  </si>
  <si>
    <t>Từ nhà ông Diện đến nhà ông Cử TDP Vạn Thắng 1</t>
  </si>
  <si>
    <t>Từ nhà ông Thanh đến nhà ông Sơn Chính TDP Vạn Thắng 1</t>
  </si>
  <si>
    <t>Từ nhà Ông Dũng đến nhà ông Long TDP Vạn Thắng 1</t>
  </si>
  <si>
    <t>Từ nhà ông Long đến nhà bà Huê</t>
  </si>
  <si>
    <t>Từ Lô LK A05 đến lô LK C13</t>
  </si>
  <si>
    <t>Từ giáp khu TĐC Hải Yến đến nhà bà Thanh (Thụ)</t>
  </si>
  <si>
    <t>Từ giáp ông Vui đến giáp nhà ông Vinh</t>
  </si>
  <si>
    <t>TDP Vạn Thắng 2</t>
  </si>
  <si>
    <t>Từ nhà ông Đức đến nhà ông Cửu</t>
  </si>
  <si>
    <t>Từ nhà ông Học đến đường Trần Oanh</t>
  </si>
  <si>
    <t>Từ nhà ông Minh đến đường Trần Oanh</t>
  </si>
  <si>
    <t>Từ nhà bà Oanh Cúc đến đường trần Oanh</t>
  </si>
  <si>
    <t>Giáp Ông Khiên đến nhà bà Đối</t>
  </si>
  <si>
    <t>Giáp ông Thịnh đến ông Thường</t>
  </si>
  <si>
    <t>TDP Quyết Thắng</t>
  </si>
  <si>
    <t>Từ nhà bà Chuyên đến nhà ông Dung</t>
  </si>
  <si>
    <t>Từ nhà ông Tường đến nhà ông Minh</t>
  </si>
  <si>
    <t>Từ nhà bà Hiền (Hải) đến nhà bà Họi</t>
  </si>
  <si>
    <t>Từ nhà bà Sen đến nhà ông Đựu</t>
  </si>
  <si>
    <t>Từ nhà bà La đến nhà ông Thành</t>
  </si>
  <si>
    <t>Từ nhà ông Bình đến giáp nhà bà Hoa</t>
  </si>
  <si>
    <t>TDP Nổ Giáp 1</t>
  </si>
  <si>
    <t xml:space="preserve">Đường Nguyễn Hữu Cảnh </t>
  </si>
  <si>
    <t xml:space="preserve">Từ nhà ông Lại đến nhà ông Bắc (Phê) </t>
  </si>
  <si>
    <t>Nhà ông Hùng đến nhà bà Bình</t>
  </si>
  <si>
    <t>Từ nhà bà Duân đến nhà ông Dự</t>
  </si>
  <si>
    <t>Từ nhà ông Tú đến nhà ông Long</t>
  </si>
  <si>
    <t>Từ nhà văn hoá TDP Nổ Giáp 1 đến nhà ông Dũng Vương</t>
  </si>
  <si>
    <t>Từ giáp QL1A đến nhà ông Lưu</t>
  </si>
  <si>
    <t>Từ nhà ông Đồng đến nhà ông Hài</t>
  </si>
  <si>
    <t>TDP Nổ Giáp 2</t>
  </si>
  <si>
    <t>Từ giáp QL1A đến giáp đường BT Hải Hòa - Bình Minh</t>
  </si>
  <si>
    <t xml:space="preserve">Từ nhà bà Lan đến nhà ông Minh (Thiết) </t>
  </si>
  <si>
    <t>Từ nhà ông Thanh (Đơn) đến giáp đường Cầu Khưu đi ông Chinh</t>
  </si>
  <si>
    <t>Giáp QL1A đến nhà ông Thưởng.</t>
  </si>
  <si>
    <t>Giáp Ao làng đến giáp bà Vấn</t>
  </si>
  <si>
    <t>Giáp ông Hoè đến giáp ông Hùng</t>
  </si>
  <si>
    <t>Giáp bà Nhân đến giáp nhà anh Anh Lới</t>
  </si>
  <si>
    <t>TDP Tào Trung</t>
  </si>
  <si>
    <t>Từ giáp đường Trần Oanh đến nhà ông Đạt</t>
  </si>
  <si>
    <t>Từ giáp ông Kế đến bà Thuận</t>
  </si>
  <si>
    <t>Từ giáp đường 2B (bà Hương đến ông Liên)</t>
  </si>
  <si>
    <t>Từ giáp đường 2B (ông Cường đến nhà văn hoá)</t>
  </si>
  <si>
    <t>Giáp đường 2B đến giáp nhà ông Hưng</t>
  </si>
  <si>
    <t>TDP Xuân Nguyên</t>
  </si>
  <si>
    <t>Giáp đường 2B đến giáp nhà ông Hoà</t>
  </si>
  <si>
    <t>TDP Phú Quang</t>
  </si>
  <si>
    <t>Từ giáp đường 2B đến giáp ông Chung</t>
  </si>
  <si>
    <t>Từ giáp đường 2B đến giáp ông Ngữ</t>
  </si>
  <si>
    <t>Từ giáp ông Tiến đến đường phía bắc</t>
  </si>
  <si>
    <t>Từ giáp ông Sơn đi ông Tiến đập khe Miễu</t>
  </si>
  <si>
    <t>Giáp bà Hằng đi Ông Lương</t>
  </si>
  <si>
    <t>Đường TDP Vạn Xuân</t>
  </si>
  <si>
    <t>Đường Đinh Công Tráng: Giáp Quốc lộ 1A (thửa 81, tờ 5) đến Nhà văn hoá TDP Vạn Xuân (thửa 17, tờ 75)</t>
  </si>
  <si>
    <t>Đường Đinh Công Tráng: Từ giáp Nhà văn hoá thôn Vạn Xuân (thửa 03, tờ 86) đến nhà ông Thuận đến đường Bắc Nam 2 (thửa 14, tờ 103)</t>
  </si>
  <si>
    <t>Từ nhà bà Đặng Thị Tâm đến giáp xã Bình Minh</t>
  </si>
  <si>
    <t>Từ nhà ông Trương Văn Lâm (thửa 12, tờ 86) đến nhà Bà Lê Thị An (Thửa 27, tờ 87)</t>
  </si>
  <si>
    <t>Các đường trong phường</t>
  </si>
  <si>
    <t>Từ nhà ông Nguyễn Văn Hợi (thửa 58, tờ 96) đi nhà ông Nguyễn Hữu Tới (thửa 9, tờ 103) đến đường Bắc Nam 2 (thửa 64, tờ 103)</t>
  </si>
  <si>
    <t>Các tuyến đường còn lại của TDP Vạn Xuân và TDP Vạn Xuân Thành</t>
  </si>
  <si>
    <t>TDP Sa Thôn</t>
  </si>
  <si>
    <t>Đường Nguyễn Phương: Từ giáp Quốc lộ 1A(thửa 48, tờ 9) đi nhà ông Hùng (thửa 5, tờ 89) đến Trạm điện Sa Thôn (thửa 22, tờ 79)</t>
  </si>
  <si>
    <t>Từ nhà bà Lê Thị Phương (thửa 15, tờ 79) đến nhà Bà Trương Thị Tâm (thửa 29, tờ 61)</t>
  </si>
  <si>
    <t>Từ nhà ông Đỗ Văn Thân (thửa 02, tờ 44) đến nhà ông Trương Bá Thủy (thửa 8, tờ 46)</t>
  </si>
  <si>
    <t>Từ nhà ông Trương Bá Nhanh (thửa 28, tờ 45) đến nhà ông Lê Đăng Ưng (thửa 49, tờ 62)</t>
  </si>
  <si>
    <t>Từ nhà ông Lê Hữu Luận (thửa 9, tờ 44) đến nhà đất ông Trần Văn Luật (thửa 11, tờ 53)</t>
  </si>
  <si>
    <t>Từ nhà ông Ngô Quang Vượng (34, tờ 90) đi ngõ nhà ông Trương Bá Phương (thửa 42, tờ 79)</t>
  </si>
  <si>
    <t>TDP Dự Quần 1</t>
  </si>
  <si>
    <t>Từ giáp đường Đông Tây 1 đến nhà ông Nguyễn Đức Phương</t>
  </si>
  <si>
    <t>Từ giáp đường Đông Tây 1 đến nhà ông Lê Văn Năm</t>
  </si>
  <si>
    <t>Đường TDP Dự Quần</t>
  </si>
  <si>
    <t>Từ nhà ông Nguyễn Đông (thửa 23, tờ 121) đến nhà Đỗ Văn Dũng (thửa 69, tờ 121)</t>
  </si>
  <si>
    <t>Từ giáp Quốc lộ 1A (thửa 156, tờ 9) đi nhà ông Lê Văn Ninh (thửa 16, tờ 122) đến nhà ông Nguyễn Quế (thửa 40, tờ 137) (đường đê)</t>
  </si>
  <si>
    <t>Từ nhà ông Lê Văn Trương (thửa 20, tờ 129) đến nhà bà Nguyễn Thị Minh (thửa 30, tờ 134)</t>
  </si>
  <si>
    <t>23.5</t>
  </si>
  <si>
    <t>Từ nhà bà Đỗ Thị Thanh (thửa 81, tờ 119) đi nhà bà Lê Thị Thanh (thửa 46, tờ 126) đến nhà ông Đỗ Văn Hữu (thửa 31, tờ 127)</t>
  </si>
  <si>
    <t>Từ nhà ông Nguyễn Văn Trung (thửa 105, tờ 119) đến nhà ông Nguyễn Khắc Sơn (thửa 32, tờ 132)</t>
  </si>
  <si>
    <t>Đường TDP Sa Thôn 4</t>
  </si>
  <si>
    <t>Từ đường sắt (thửa 345, tờ 122) đến nhà ông Lê Trọng Thọ (Thửa 28, tờ 47)</t>
  </si>
  <si>
    <t>Từ đường đi Cảng hàng không Thọ Xuân (thửa 23, tờ 21) đến nhà Hoàng Xuân Đại (thửa 15, tờ 56)</t>
  </si>
  <si>
    <t>Đường TDP Vạn Xuân Thành</t>
  </si>
  <si>
    <t>Từ nhà Bà Phạm Thị Sáu (thửa 25, tờ 64) đến nhà ông Nguyễn Hữu Đa (thửa 01, tờ 54)</t>
  </si>
  <si>
    <t>Từ nhà ông Nguyễn Hữu Bàng (thửa 17, tờ 73) đến nhà bà Đỗ Thị Hương (thửa 78, tờ 73)</t>
  </si>
  <si>
    <t>Từ nhà ông Phạm Văn Thư (thửa 05, tờ 74) đến nhà bà Nguyễn Thị Bính (thửa 70, tờ 73)</t>
  </si>
  <si>
    <t>Từ Trường tiểu học (thửa 106, tờ 83) đến nhà ông Nguyễn Hồng Hào (thửa 73, tờ 93)</t>
  </si>
  <si>
    <t>Từ nhà ông Nguyễn Duy Bình (Thửa 04, tờ 74) đến nhà Nguyễn Duy Hoàng (thửa 53, tờ 74)</t>
  </si>
  <si>
    <t>Từ nhà ông Nguyễn Duy Khương (thửa 49, tờ 74) đến Cầu Sốc (thửa 141, tờ 85)</t>
  </si>
  <si>
    <t>Từ nhà ông Lê Thế Ngoạt (thửa 46, tờ 74) đi nhà bà Lê Thị Sơn (thửa 142, tờ 85) đến đường Bắc Nam 2 (thửa 82, tờ 83)</t>
  </si>
  <si>
    <t>MBQH số 5656/QĐ-UBND ngày 23/07/2024 (khu TĐC Nguyên Bình phục vụ GPMB đường Hải Hoà - Bình Minh)</t>
  </si>
  <si>
    <t>Đoạn từ lô số CL-01:13 đến lô số CL-02:10</t>
  </si>
  <si>
    <t>Đoạn từ lô số CL-01:01 đến lô số CL-01:10</t>
  </si>
  <si>
    <t>MBQH số 5332/QĐ-UBND ngày 15/6/2021 (khu TĐC Nguyên Bình phục vụ GPMB thực hiện dự án: Phát triển tổng hợp các đô thị động lực - Tiểu dự án đô thị Nghi Sơn)</t>
  </si>
  <si>
    <t>Đoạn từ lô số TDC1:01 đến lô số CL-02:03; Đoạn từ lô số TDC1:22 đến lô số CL-01:38</t>
  </si>
  <si>
    <t>Đoạn từ lô số TDC1:07 đến lô số CL-01:21</t>
  </si>
  <si>
    <t>MBQH khu TĐC Nguyên Bình phục vụ GPMB CCN số 17</t>
  </si>
  <si>
    <t>Đoạn từ lô số TDC-03:1 đến lô số TDC-05:28</t>
  </si>
  <si>
    <t>MBQH số 2721/QĐUBND ngày 06/4/2021 (Khu dân cư Vạn Thắng 1 - phía Nam đường từ QL1A đi UBND phường)</t>
  </si>
  <si>
    <t>Đoạn từ lô số CL-01:01 đến lô số CL-01:07</t>
  </si>
  <si>
    <t>Đoạn từ lô số từ CL-01:08 đến lô số CL-01:18; và từ lô số CL-01:19 đến lô số CL-01:29; Đoạn từ lô số CL-03:01 đến lô số CL-03:10; từ lô số CL02:01 đến lô số CL-02:07</t>
  </si>
  <si>
    <t>Đoạn từ lô số CL-04:01 đến lô sô CL-04:29</t>
  </si>
  <si>
    <t>MBQH số 12045/QĐ-UBND ngày 22/10/2021 (Khu dân cư Vạn Thắng 1 - phía Bắc đường từ QL1A đi UBND phường)</t>
  </si>
  <si>
    <t>Đoạn từ lô số C1 đến lô số C3 và lô số D1</t>
  </si>
  <si>
    <t>Đoạn từ lô số B7 đến lô số D2; từ lô số A01 đến lô số A12</t>
  </si>
  <si>
    <t>MBQH số 2586/QĐ-UBND ngày 09/5/2018 của UBND thị xã Nghi Sơn (dự án Khu nhà ở thuộc khu TĐC xã Hải Yến tại xã Nguyên Bình, huyện Tĩnh Gia)</t>
  </si>
  <si>
    <t>Đoạn từ lô SH-22:01 đến lô SH-1:06</t>
  </si>
  <si>
    <t>Đoạn từ lô SH-12:01 đến lô SH-12:10; Đoạn từ lô SH-2:12 đến lô SH-9:12</t>
  </si>
  <si>
    <t>Đoạn từ lô LK-19:01 đến lô LK-19:10; Đoạn từ lô LK-15:01 đến lô LK-18:06; Đoạn từ lô SH- 13:01 đến lô SH-20:12; Đoạn từ lô LK-4:14 đến lô LK-12:01; Đoạn từ lô LK-3:01 đến lô LK- 3:14; Đoạn từ lô LK-14:16 đến lô LK-14:30; Đoạn từ lô LK-1:14 đến lô LK-13:15; Đoạn từ lô SH-10:01 đến lô SH-11:05</t>
  </si>
  <si>
    <t>MBQH số 5743/QĐ-UBND ngày 21/6/2022 (Khu dân cư Dự Quần)</t>
  </si>
  <si>
    <t>Đoạn từ lô LK: A01 đến lô LK: D 11</t>
  </si>
  <si>
    <t>Đoạn từ lô LK: A29 đến lô LK: D 12; Đoạn từ lô LK: A14 đến lô LK: A 16; Đoạn từ lô LK: C02 đến lô LK: C 04; Đoạn từ lô LK D02 đến lô LK: D 04;</t>
  </si>
  <si>
    <t>Đoạn từ lô LK LE 01 đến lô LK: LE 04; Đoạn từ lô LK LE 16 đến lô LK: LE 19; Đoạn từ lô LK LE 20 đến lô LK: LE 28</t>
  </si>
  <si>
    <t>MBQH số 5332/QĐ-UBND ngày 15/6/2021 (Khu tái định cư thực hiện dự án: Phát triển tổng hợp các đô thị động lực - Tiểu dự án đô thị Nghi Sơn)</t>
  </si>
  <si>
    <t>Đoạn giáp đường bắc nam 2: Từ lô TĐC 01 đến lô TĐC 07</t>
  </si>
  <si>
    <t>Đoạn từ lô TĐC 08 đến lô số TĐC 14</t>
  </si>
  <si>
    <t>MBQH khu TĐC phục vụ di dân phường Hải Thượng tại phường Xuân Lâm để GPMB KCN Luyện Kim</t>
  </si>
  <si>
    <t>Giáp quốc lộ 1A: Từ lô A1 đến lô N 18</t>
  </si>
  <si>
    <t>Đoạn từ lô C8 đến lô H12; Đoạn từ lô A 2 đến lô C 7</t>
  </si>
  <si>
    <t>Đoạn từ lô A 6 đến lô G30 A đi lô N17; Đoạn từ lô F 39 đến lô F 29 A; Đoạn từ lô B 36 đến lô B29</t>
  </si>
  <si>
    <t>Đoạn từ lô L 30 đến lô M 21; Đoạn từ Lô E 40 đến lô E 29; từ lô số K28 đên lô K20; Đoạn từ Lô C40 đến lô C29; lô D40 đến lô D29; lô H20 đến lô H13; Đoạn từ lô A32 đến lô C25; Đoạn từ lô N32 đến lô H25</t>
  </si>
  <si>
    <t>MBQH số 3887/QĐ-UBND ngày 20/6/2019 (Khu Tái định cư thôn Thành)</t>
  </si>
  <si>
    <t>Đoạn đường từ lô số A2-13 đến lô số A2-18A; từ lô số A1-21 đến lô số A1-28 kéo dài</t>
  </si>
  <si>
    <t>Đoạn đường từ lô số A1-13 đến lô số A1-18 kéo dài</t>
  </si>
  <si>
    <t>18. PHƯỜNG NGỌC SƠN</t>
  </si>
  <si>
    <r>
      <t>Đường Lê Đại Hành: Đoạn từ Cầu ghép đến nhà anh Tuấn</t>
    </r>
    <r>
      <rPr>
        <sz val="13"/>
        <color rgb="FFFF0000"/>
        <rFont val="Times New Roman"/>
        <family val="1"/>
      </rPr>
      <t xml:space="preserve"> (Cầu Ghép TBĐ 07 đến thửa 154 TBĐ 21)</t>
    </r>
  </si>
  <si>
    <r>
      <t xml:space="preserve">Đường Lê Đại Hành: Đoạn giáp nhà anh Tuấn đến nhà ông Lê Bá Chinh </t>
    </r>
    <r>
      <rPr>
        <sz val="13"/>
        <color rgb="FFFF0000"/>
        <rFont val="Times New Roman"/>
        <family val="1"/>
      </rPr>
      <t xml:space="preserve"> (Từ thửa 155 TBĐ 21 đến thửa 308 TBĐ 21)</t>
    </r>
  </si>
  <si>
    <r>
      <t>Đường Lê Đại Hành: Đoạn giáp nhà ông Lê Bá Chinh đến đường ra Bến Cá</t>
    </r>
    <r>
      <rPr>
        <sz val="13"/>
        <color rgb="FFFF0000"/>
        <rFont val="Times New Roman"/>
        <family val="1"/>
      </rPr>
      <t xml:space="preserve"> (thửa 309 đến thửa 474 TBĐ 21)</t>
    </r>
  </si>
  <si>
    <r>
      <t xml:space="preserve">Đường Lê Đại Hành: Đoạn giáp đường ra Bến Cá đến đường vào thôn Thanh Bình </t>
    </r>
    <r>
      <rPr>
        <sz val="13"/>
        <color rgb="FFFF0000"/>
        <rFont val="Times New Roman"/>
        <family val="1"/>
      </rPr>
      <t>(thửa 501 TBĐ 21 đến thửa 159 TBĐ 21)</t>
    </r>
  </si>
  <si>
    <r>
      <t>Đường Lê Đại Hành: Đoạn giáp đường vào thôn Thanh Bình đến</t>
    </r>
    <r>
      <rPr>
        <sz val="13"/>
        <color rgb="FFFF0000"/>
        <rFont val="Times New Roman"/>
        <family val="1"/>
      </rPr>
      <t xml:space="preserve"> nhà ông Lê Văn Đoàn (thửa 176 TBĐ 24 đến thửa 66 TBĐ 27)</t>
    </r>
  </si>
  <si>
    <t>Đường Lê Đại Hành: Từ giáp Phường Hải Châu đến nhà ông Lê Duy Nhung (Km26+500)</t>
  </si>
  <si>
    <t>Đường Lê Đại Hành: Từ nhà ông Vũ Hữu Ly (Km26+500) đến nhà ông Bùi Văn Trọng (Km26+700)</t>
  </si>
  <si>
    <t>Đường Lê Đại Hành: Từ nhà bà Mai Thị Nhủ (Km26+700) đến nhà ông Lê Duy Tốn (Km27+700)</t>
  </si>
  <si>
    <t>Đường Lê Đại Hành: Từ nhà ông Nguyễn Cao Lập (Km27+700) đến nhà bà Mai Thị Xuân (Km28+100)</t>
  </si>
  <si>
    <t>Đường Lê Đại Hành: Từ giáp nhà bà Mai Thị Xuân (Km28+100) đến ngã ba đường vào UBND xã Triêu Dương cũ</t>
  </si>
  <si>
    <t>Đường Lê Đại Hành: Giáp ngã ba đường vào UBND xã Triêu Dương cũ đến giáp Phường Hải An cũ</t>
  </si>
  <si>
    <t>Đường 8</t>
  </si>
  <si>
    <r>
      <t xml:space="preserve">Từ giáp Cầu Đò Trạp đến Cống ông Nguyệt - thôn Sơn Hạ </t>
    </r>
    <r>
      <rPr>
        <sz val="13"/>
        <color rgb="FFFF0000"/>
        <rFont val="Times New Roman"/>
        <family val="1"/>
      </rPr>
      <t>(Từ thửa đất số 438 tờ bản đồ số 08 đến thửa 105 tờ bản đồ số 14)</t>
    </r>
  </si>
  <si>
    <r>
      <t xml:space="preserve">Đối diện Từ nhà ông Hải Nhàn đến nhà ông Hùng Lan - Xuân Sơn, Sơn Thượng, Sơn Hạ </t>
    </r>
    <r>
      <rPr>
        <sz val="13"/>
        <color rgb="FFFF0000"/>
        <rFont val="Times New Roman"/>
        <family val="1"/>
      </rPr>
      <t>(Từ thửa 83 tờ bản đồ số 14 đến thửa 80 tờ bản đồ số 15)</t>
    </r>
  </si>
  <si>
    <r>
      <t xml:space="preserve">Đối diện Từ nhà ông San đến Bưu điện văn hóa xã - Trung Sơn </t>
    </r>
    <r>
      <rPr>
        <sz val="13"/>
        <color rgb="FFFF0000"/>
        <rFont val="Times New Roman"/>
        <family val="1"/>
      </rPr>
      <t>Từ thửa 42 tờ bản đồ số 15 đến thửa 37 tờ bản đồ số 16)</t>
    </r>
  </si>
  <si>
    <r>
      <t>Từ nhà ông Dân đến nhà ông Trọng Lượng - xã Thanh Thủy, Đông Thành</t>
    </r>
    <r>
      <rPr>
        <sz val="13"/>
        <color rgb="FFFF0000"/>
        <rFont val="Times New Roman"/>
        <family val="1"/>
      </rPr>
      <t xml:space="preserve"> (Từ thửa đất số 48 tờ bản đồ số 16 đến thửa 59 tờ bản đồ số 26)</t>
    </r>
  </si>
  <si>
    <r>
      <t xml:space="preserve">Từ nhà ông Trung đến nhà ông Đam (thôn Thanh Châu, Trung Thành, Thanh Bình) </t>
    </r>
    <r>
      <rPr>
        <sz val="13"/>
        <color rgb="FFFF0000"/>
        <rFont val="Times New Roman"/>
        <family val="1"/>
      </rPr>
      <t>(từ thửa 59 tờ bản đồ số 26 đến thửa 383 tờ bản đồ số 27)</t>
    </r>
  </si>
  <si>
    <r>
      <t xml:space="preserve">Từ giáp nhà ông Đam đến giáp Cầu Đáy - Thanh Bình </t>
    </r>
    <r>
      <rPr>
        <sz val="13"/>
        <color rgb="FFFF0000"/>
        <rFont val="Times New Roman"/>
        <family val="1"/>
      </rPr>
      <t>(Từ thửa 393 tờ bản đồ số 27 đến thửa 444 tờ bản đồ số 36)</t>
    </r>
  </si>
  <si>
    <t>Đường Lê Thái Tông (Hải Ninh cũ)</t>
  </si>
  <si>
    <t xml:space="preserve">Đường Lê Thái Tông: Từ giáp Đường Lê Đại Hành đến đường vào Chùa Phúc Long </t>
  </si>
  <si>
    <t>Đường Lê Thái Tông:Từ giáp đường vào Chùa Phúc Long đến hết TDP Hồng Phong (thửa 424 tờ BĐ số 10)</t>
  </si>
  <si>
    <t xml:space="preserve">Đường Lê Thái Tông: Đoạn tiếp theo từ giáp TDP Hồng Phong (thửa 424 tờ BĐ số 10) đến giáp nhà ông Lê Huy Thành (thửa 83 tờ BĐ số 13-BĐTBĐ xã Triêu Dương) </t>
  </si>
  <si>
    <t xml:space="preserve">Đường Lê Thái Tông: Đoạn tiếp theo từ nhà ông Lê Huy Thành (thửa 83 tờ BĐ số 13-BĐTBĐ xã Triêu Dương) đến giáp xã Thanh Sơn </t>
  </si>
  <si>
    <r>
      <t xml:space="preserve">Nhà bà Khích (Nhật Tân) đến nhà ông Tạo (Tào Sơn) </t>
    </r>
    <r>
      <rPr>
        <sz val="13"/>
        <color rgb="FFFF0000"/>
        <rFont val="Times New Roman"/>
        <family val="1"/>
      </rPr>
      <t>(từ tờ bản đồ số 01 tờ bản đồ số 42 đến thửa 03 tờ bản đồ số 42)</t>
    </r>
  </si>
  <si>
    <r>
      <t xml:space="preserve">Nhà ông Thêu (Tào Sơn) đến nhà bà Duệ (Thanh Sơn) </t>
    </r>
    <r>
      <rPr>
        <sz val="13"/>
        <color rgb="FFFF0000"/>
        <rFont val="Times New Roman"/>
        <family val="1"/>
      </rPr>
      <t>(Từ thửa 56 tờ bản đồ số 36 đến thửa 23 tờ bản đồ số 36)</t>
    </r>
  </si>
  <si>
    <t xml:space="preserve">GIÁ ĐẤT TẠI CÁC XÃ, THỊ TRẤN </t>
  </si>
  <si>
    <t>Thanh Sơn cũ</t>
  </si>
  <si>
    <r>
      <t>Từ giáp đường 8A đến nhà ông Luận - thôn Thanh Bình</t>
    </r>
    <r>
      <rPr>
        <sz val="13"/>
        <color rgb="FFFF0000"/>
        <rFont val="Times New Roman"/>
        <family val="1"/>
      </rPr>
      <t xml:space="preserve"> (Từ thửa 341 tờ bản đồ số 27 đến thửa 317 tờ bản đồ số 35)</t>
    </r>
  </si>
  <si>
    <r>
      <t>Từ giáp nhà ông Luận đến giáp Cầu Lỗ (giáp xã Ngọc Lĩnh)</t>
    </r>
    <r>
      <rPr>
        <sz val="13"/>
        <color rgb="FFFF0000"/>
        <rFont val="Times New Roman"/>
        <family val="1"/>
      </rPr>
      <t xml:space="preserve"> (Từ thửa 317 tờ bản đồ số 35 đến thửa 415 tờ bản đồ số 42)</t>
    </r>
  </si>
  <si>
    <r>
      <t xml:space="preserve">Từ giáp Đường 8A đến nhà Bà Hạ - thôn Trung Sơn </t>
    </r>
    <r>
      <rPr>
        <sz val="13"/>
        <color rgb="FFFF0000"/>
        <rFont val="Times New Roman"/>
        <family val="1"/>
      </rPr>
      <t>(Thửa 19 tờ bản đồ số 16 đến thửa 01 tờ bản đồ số 10)</t>
    </r>
  </si>
  <si>
    <r>
      <t>Từ giáp Đường 8A đến cống Đồng Nổ (Cửa ông Tuấn Thông)</t>
    </r>
    <r>
      <rPr>
        <sz val="13"/>
        <color rgb="FFFF0000"/>
        <rFont val="Times New Roman"/>
        <family val="1"/>
      </rPr>
      <t xml:space="preserve"> (thửa 78 tờ bản đồ số 15 đến thửa 425 tờ bản đồ số 15)</t>
    </r>
  </si>
  <si>
    <r>
      <t xml:space="preserve">Từ giáp Đường 8A đến nhà ông Tho - thôn Thanh Châu </t>
    </r>
    <r>
      <rPr>
        <sz val="13"/>
        <color rgb="FFFF0000"/>
        <rFont val="Times New Roman"/>
        <family val="1"/>
      </rPr>
      <t>(Thửa 255 tờ bản đồ số 27 đến thửa 372 tờ bản đồ số 18)</t>
    </r>
  </si>
  <si>
    <r>
      <t>Từ nhà ông Cảnh đến nhà ông Đệ - thôn Thanh Châu</t>
    </r>
    <r>
      <rPr>
        <sz val="13"/>
        <color rgb="FFFF0000"/>
        <rFont val="Times New Roman"/>
        <family val="1"/>
      </rPr>
      <t xml:space="preserve"> (Thửa 342 tờ bản đồ số 18 đến thửa 224 tờ bản đồ số 18)</t>
    </r>
  </si>
  <si>
    <r>
      <t>Từ giáp kênh Bòng Bòng đến nhà thờ Họ giáo - Phượng Áng</t>
    </r>
    <r>
      <rPr>
        <sz val="13"/>
        <color rgb="FFFF0000"/>
        <rFont val="Times New Roman"/>
        <family val="1"/>
      </rPr>
      <t xml:space="preserve"> (Thửa 284 tờ bản đồ số 39 đến thửa đất số 14 tờ bản đồ số 45)</t>
    </r>
  </si>
  <si>
    <r>
      <t xml:space="preserve">Từ giáp Đường 8A đến nhà anh Nhân Long - thôn Trung Sơn </t>
    </r>
    <r>
      <rPr>
        <sz val="13"/>
        <color rgb="FFFF0000"/>
        <rFont val="Times New Roman"/>
        <family val="1"/>
      </rPr>
      <t xml:space="preserve"> (Từ thửa đất số 19 tờ bản đồ số 16 đến thửa 01 tờ bản đồ số 10)</t>
    </r>
  </si>
  <si>
    <r>
      <t xml:space="preserve">Từ nhà ông Miêng đến nhà Bà Lam - thôn Trung Sơn </t>
    </r>
    <r>
      <rPr>
        <sz val="13"/>
        <color rgb="FFFF0000"/>
        <rFont val="Times New Roman"/>
        <family val="1"/>
      </rPr>
      <t>(Từ thửa đất số 163 tờ bản đồ số 10 đến thửa 192 tờ bản đồ số 10)</t>
    </r>
  </si>
  <si>
    <r>
      <t>Từ giáp Đường 8B đến giáp cầu Đám Vật - thôn Văn Phúc</t>
    </r>
    <r>
      <rPr>
        <sz val="13"/>
        <color rgb="FFFF0000"/>
        <rFont val="Times New Roman"/>
        <family val="1"/>
      </rPr>
      <t xml:space="preserve"> (Từ thửa đất số 92 tờ bản đồ số 42 đến thửa đất số 91 tờ bản đồ số 41)</t>
    </r>
  </si>
  <si>
    <r>
      <t>Từ giáp cầu Đám Vật đến giáp nhà ông Nhân - thôn Văn Phúc</t>
    </r>
    <r>
      <rPr>
        <sz val="13"/>
        <color rgb="FFFF0000"/>
        <rFont val="Times New Roman"/>
        <family val="1"/>
      </rPr>
      <t xml:space="preserve"> (Từ thửa đất số 86 tờ bản số 41 đến thửa đất số 204 tờ bản đồ số 40)</t>
    </r>
  </si>
  <si>
    <r>
      <t xml:space="preserve">Từ giáp Đường 8A đến nhà ôngTình Nghĩa - thôn Trung Sơn </t>
    </r>
    <r>
      <rPr>
        <sz val="13"/>
        <color rgb="FFFF0000"/>
        <rFont val="Times New Roman"/>
        <family val="1"/>
      </rPr>
      <t>(Thửa 46 tờ bản đồ số 15 đến thửa 191 tờ bản đồ số 10)</t>
    </r>
  </si>
  <si>
    <r>
      <t>Từ giáp Đường 8A đến nhà ông Miêng - thôn Xuân Sơn (</t>
    </r>
    <r>
      <rPr>
        <sz val="13"/>
        <color rgb="FFFF0000"/>
        <rFont val="Times New Roman"/>
        <family val="1"/>
      </rPr>
      <t>Thửa 33 tờ bản đồ số 15 đến thửa 73 tờ bản đồ số 10)</t>
    </r>
  </si>
  <si>
    <r>
      <t>Từ giáp Đường 8A đến Cống ngã ba Cổng mới - thôn Xuân Sơn</t>
    </r>
    <r>
      <rPr>
        <sz val="13"/>
        <color rgb="FFFF0000"/>
        <rFont val="Times New Roman"/>
        <family val="1"/>
      </rPr>
      <t xml:space="preserve"> (Thửa 54 tờ bản đồ số 15 đến thửa 459 tờ bản đồ số 10)</t>
    </r>
  </si>
  <si>
    <r>
      <t xml:space="preserve">Từ nhà ông Bình đến nhà ông Dũng - thôn Xuân Sơn </t>
    </r>
    <r>
      <rPr>
        <sz val="13"/>
        <color rgb="FFFF0000"/>
        <rFont val="Times New Roman"/>
        <family val="1"/>
      </rPr>
      <t>(Thửa 424 tờ bản đồ số 10 đến thửa 420 tờ bản đồ số 10)</t>
    </r>
  </si>
  <si>
    <r>
      <t xml:space="preserve">Từ nhà ông Minh đến nhà bà Nguyệt Quế - thôn Xuân Sơn </t>
    </r>
    <r>
      <rPr>
        <sz val="13"/>
        <color rgb="FFFF0000"/>
        <rFont val="Times New Roman"/>
        <family val="1"/>
      </rPr>
      <t>(Thửa 327 tờ bản đồ số 10 đến thửa 306 tờ bản đồ số 10)</t>
    </r>
  </si>
  <si>
    <r>
      <t xml:space="preserve">Từ giáp Đường 8A đến nhà ông Ca - thôn Sơn Thượng </t>
    </r>
    <r>
      <rPr>
        <sz val="13"/>
        <color rgb="FFFF0000"/>
        <rFont val="Times New Roman"/>
        <family val="1"/>
      </rPr>
      <t>(Thửa 102 tờ bản đồ số 10 đến thửa 375 tờ bản đồ số 15)</t>
    </r>
  </si>
  <si>
    <r>
      <t xml:space="preserve">Từ giáp Đường 8A đến nhà ông Nhân Hợi - thôn Sơn Thượng </t>
    </r>
    <r>
      <rPr>
        <sz val="13"/>
        <color rgb="FFFF0000"/>
        <rFont val="Times New Roman"/>
        <family val="1"/>
      </rPr>
      <t>(Thửa 25 tờ bản đồ số 15 đến thửa 551 tờ bản bản đồ số 09)</t>
    </r>
  </si>
  <si>
    <r>
      <t xml:space="preserve">Từ giáp Đường 8A đến nhà ông Tươi - thôn Sơn Thượng </t>
    </r>
    <r>
      <rPr>
        <sz val="13"/>
        <color rgb="FFFF0000"/>
        <rFont val="Times New Roman"/>
        <family val="1"/>
      </rPr>
      <t>(Thửa 122 tờ bản đồ số 15 đến thửa 179 tờ bản đồ số 15)</t>
    </r>
  </si>
  <si>
    <r>
      <t xml:space="preserve">Từ giáp Đường 8A đến nhà ông Nội - thôn Sơn Hạ </t>
    </r>
    <r>
      <rPr>
        <sz val="13"/>
        <color rgb="FFFF0000"/>
        <rFont val="Times New Roman"/>
        <family val="1"/>
      </rPr>
      <t>(Thửa 402 tờ bản đồ số 15 đến thửa 370 tờ bản đồ số 15)</t>
    </r>
  </si>
  <si>
    <r>
      <t xml:space="preserve">Từ Nhà văn hóa thôn đến Ao Làng </t>
    </r>
    <r>
      <rPr>
        <sz val="13"/>
        <color rgb="FFFF0000"/>
        <rFont val="Times New Roman"/>
        <family val="1"/>
      </rPr>
      <t>(Thửa 182 tờ bản đồ số 15 đến thửa 370 tờ bản đồ số 15)</t>
    </r>
  </si>
  <si>
    <r>
      <t>Từ nhà ông Tuấn Thông đến nhà ông Trọng - thôn Sơn Thượng</t>
    </r>
    <r>
      <rPr>
        <sz val="13"/>
        <color rgb="FFFF0000"/>
        <rFont val="Times New Roman"/>
        <family val="1"/>
      </rPr>
      <t xml:space="preserve"> (Thửa 402 tờ bản đồ số 15 đến thửa 443 tờ bản đồ số 15)</t>
    </r>
  </si>
  <si>
    <r>
      <t xml:space="preserve">Từ giáp Đường 8A đến nhà bà Loan - thôn Sơn Hạ </t>
    </r>
    <r>
      <rPr>
        <sz val="13"/>
        <color rgb="FFFF0000"/>
        <rFont val="Times New Roman"/>
        <family val="1"/>
      </rPr>
      <t>(Thửa 113 tờ bản đồ số 14 đến thửa 287 tờ bản đồ số 14)</t>
    </r>
  </si>
  <si>
    <r>
      <t>Từ giáp Đường 8A đến nhà ông Diễn Mạo - thôn Sơn Hạ</t>
    </r>
    <r>
      <rPr>
        <sz val="13"/>
        <color rgb="FFFF0000"/>
        <rFont val="Times New Roman"/>
        <family val="1"/>
      </rPr>
      <t xml:space="preserve"> (Thửa 111 tờ bản đồ số 14 đến thửa 516 tờ bản đồ số 14)</t>
    </r>
  </si>
  <si>
    <r>
      <t xml:space="preserve">Từ nhà ông Cư đến nhà ông Triệu - thôn Sơn Hạ </t>
    </r>
    <r>
      <rPr>
        <sz val="13"/>
        <color rgb="FFFF0000"/>
        <rFont val="Times New Roman"/>
        <family val="1"/>
      </rPr>
      <t>(Thửa 375 tờ bản đồ số 08 đến thửa 126 tờ bản đồ số 13)</t>
    </r>
  </si>
  <si>
    <r>
      <t xml:space="preserve">Từ Giáp Đường 8A đến Nhà ông Thống - Sơn Hạ </t>
    </r>
    <r>
      <rPr>
        <sz val="13"/>
        <color rgb="FFFF0000"/>
        <rFont val="Times New Roman"/>
        <family val="1"/>
      </rPr>
      <t>(Thửa 32 tờ bản đồ số 13 đến thửa 94 tờ bản đồ số 13)</t>
    </r>
  </si>
  <si>
    <r>
      <t xml:space="preserve">Từ giáp Đường 8A đến nhà ông Dự Vĩnh - thôn Sơn Hạ </t>
    </r>
    <r>
      <rPr>
        <sz val="13"/>
        <color rgb="FFFF0000"/>
        <rFont val="Times New Roman"/>
        <family val="1"/>
      </rPr>
      <t>(Thửa 31 tờ bản đồ số 13 đến thửa 93 tờ bản đồ số 13)</t>
    </r>
  </si>
  <si>
    <r>
      <t>Từ giáp Đường 8A đến nhà ông Binh Hoan - thôn Sơn Hạ</t>
    </r>
    <r>
      <rPr>
        <sz val="13"/>
        <color rgb="FFFF0000"/>
        <rFont val="Times New Roman"/>
        <family val="1"/>
      </rPr>
      <t xml:space="preserve"> (Thửa đất số 01 tờ bản đồ số 13 đến thửa đất số 390 tờ bản đồ số 08)</t>
    </r>
  </si>
  <si>
    <r>
      <t xml:space="preserve">Từ nhà ông Hải Lưu đến nhà ông Phú Thọ - Sơn Hạ </t>
    </r>
    <r>
      <rPr>
        <sz val="13"/>
        <color rgb="FFFF0000"/>
        <rFont val="Times New Roman"/>
        <family val="1"/>
      </rPr>
      <t>(Thửa 417 tờ 15 đến thửa 535 tờ bản đồ số 14)</t>
    </r>
  </si>
  <si>
    <r>
      <t>Từ nhà ông Hoà đến nhà ông Tâm - thôn Sơn Hạ</t>
    </r>
    <r>
      <rPr>
        <sz val="13"/>
        <color rgb="FFFF0000"/>
        <rFont val="Times New Roman"/>
        <family val="1"/>
      </rPr>
      <t xml:space="preserve"> (Thửa 302a tờ bản đồ số 14 đến thửa 91 tờ bản đồ số 24)</t>
    </r>
  </si>
  <si>
    <r>
      <t>Từ nhà ông Tuấn Khanh đến nhà ông Mạnh - thôn Sơn Hạ</t>
    </r>
    <r>
      <rPr>
        <sz val="13"/>
        <color rgb="FFFF0000"/>
        <rFont val="Times New Roman"/>
        <family val="1"/>
      </rPr>
      <t xml:space="preserve"> (Thửa 250 tờ bản đồ số 14 đến thửa 326 tờ bản đồ số 14)</t>
    </r>
  </si>
  <si>
    <r>
      <t xml:space="preserve">Từ giáp Đường 8A đến nhà ông Hương - thôn Đông Thành </t>
    </r>
    <r>
      <rPr>
        <sz val="13"/>
        <color rgb="FFFF0000"/>
        <rFont val="Times New Roman"/>
        <family val="1"/>
      </rPr>
      <t>(thửa 189 bản đồ số 17 đến thửa 09 tờ bản đồ số 17)</t>
    </r>
  </si>
  <si>
    <r>
      <t xml:space="preserve">Từ giáp Đường 8A đến bà Cúc Lam - thôn Đông Thành </t>
    </r>
    <r>
      <rPr>
        <sz val="13"/>
        <color rgb="FFFF0000"/>
        <rFont val="Times New Roman"/>
        <family val="1"/>
      </rPr>
      <t>(Thửa 212 tờ bản đồ số 17 đến thửa 42 tờ bản đồ số 17)</t>
    </r>
  </si>
  <si>
    <t>7.23</t>
  </si>
  <si>
    <r>
      <t xml:space="preserve">Từ giáp Đường 8A đến nhà bà Cuông - thôn Thanh Châu </t>
    </r>
    <r>
      <rPr>
        <sz val="13"/>
        <color rgb="FFFF0000"/>
        <rFont val="Times New Roman"/>
        <family val="1"/>
      </rPr>
      <t>(Thửa 129 tờ bản đồ số 27 đến thửa 306 TBĐ số 18)</t>
    </r>
  </si>
  <si>
    <t>7.24</t>
  </si>
  <si>
    <r>
      <t xml:space="preserve">Từ giáp Đường 8A đến nhà ông nhân - thôn Thanh Châu </t>
    </r>
    <r>
      <rPr>
        <sz val="13"/>
        <color rgb="FFFF0000"/>
        <rFont val="Times New Roman"/>
        <family val="1"/>
      </rPr>
      <t>(Thửa 393 TBĐ số 27 đến thửa 306 TBĐ số 18)</t>
    </r>
  </si>
  <si>
    <t>7.25</t>
  </si>
  <si>
    <r>
      <t xml:space="preserve">Từ giáp Đường 8A đến nhà ông Đề - thôn Trung Thành </t>
    </r>
    <r>
      <rPr>
        <sz val="13"/>
        <color rgb="FFFF0000"/>
        <rFont val="Times New Roman"/>
        <family val="1"/>
      </rPr>
      <t>(Thửa 114 TBĐ số 26 đến thửa 312 TBĐ số 26)</t>
    </r>
  </si>
  <si>
    <t>7.26</t>
  </si>
  <si>
    <r>
      <t xml:space="preserve">Từ giáp Đường 8A đến nhà ông Dương - thôn Trung Thành </t>
    </r>
    <r>
      <rPr>
        <sz val="13"/>
        <color rgb="FFFF0000"/>
        <rFont val="Times New Roman"/>
        <family val="1"/>
      </rPr>
      <t>(Thửa 193 TBĐ số 27 đến thửa 67 TBĐ số 35)</t>
    </r>
  </si>
  <si>
    <t>7.27</t>
  </si>
  <si>
    <r>
      <t>Từ giáp Đường 8B đến nhà bà Huy - Trung Thành (</t>
    </r>
    <r>
      <rPr>
        <sz val="13"/>
        <color rgb="FFFF0000"/>
        <rFont val="Times New Roman"/>
        <family val="1"/>
      </rPr>
      <t>Thửa 404 TBĐ số 27 đến thửa 383 TBĐ số 27)</t>
    </r>
  </si>
  <si>
    <t>7.28</t>
  </si>
  <si>
    <r>
      <t xml:space="preserve">Từ giáp Đường 8B đến nhà Bà Phương Viêng - Trung Thành </t>
    </r>
    <r>
      <rPr>
        <sz val="13"/>
        <color rgb="FFFF0000"/>
        <rFont val="Times New Roman"/>
        <family val="1"/>
      </rPr>
      <t>(Thửa 487 TBĐ số 27 đến thửa 485 TBĐ số 27</t>
    </r>
    <r>
      <rPr>
        <sz val="13"/>
        <rFont val="Times New Roman"/>
        <family val="1"/>
      </rPr>
      <t>)</t>
    </r>
  </si>
  <si>
    <t>7.29</t>
  </si>
  <si>
    <r>
      <t>Từ giáp Đường 8B đến nhà ông Dương - thôn Trung Thành</t>
    </r>
    <r>
      <rPr>
        <sz val="13"/>
        <color rgb="FFFF0000"/>
        <rFont val="Times New Roman"/>
        <family val="1"/>
      </rPr>
      <t xml:space="preserve"> (Thửa 71 TBĐ số 35 đến thửa 67 TBĐ số 35)</t>
    </r>
  </si>
  <si>
    <t>7.30</t>
  </si>
  <si>
    <r>
      <t>Từ giáp Đường 8B đến nhà ông Hoàn - thôn Trung Thành</t>
    </r>
    <r>
      <rPr>
        <sz val="13"/>
        <color rgb="FFFF0000"/>
        <rFont val="Times New Roman"/>
        <family val="1"/>
      </rPr>
      <t xml:space="preserve"> (Thửa 248 TBĐ số 35 đến thửa 205 TBĐ số 35)</t>
    </r>
  </si>
  <si>
    <t>7.31</t>
  </si>
  <si>
    <r>
      <t xml:space="preserve">Từ giáp Đường 8A đến nhà ông Yên - thôn Thanh Bình </t>
    </r>
    <r>
      <rPr>
        <sz val="13"/>
        <color rgb="FFFF0000"/>
        <rFont val="Times New Roman"/>
        <family val="1"/>
      </rPr>
      <t>(Thửa 48 TBĐ số 35 đến thửa 533 TBĐ số 35)</t>
    </r>
  </si>
  <si>
    <t>7.32</t>
  </si>
  <si>
    <r>
      <t xml:space="preserve">Từ giáp Đường 8B đến nhà ông Cường - thôn Thanh Bình </t>
    </r>
    <r>
      <rPr>
        <sz val="13"/>
        <color rgb="FFFF0000"/>
        <rFont val="Times New Roman"/>
        <family val="1"/>
      </rPr>
      <t>(Thửa 74 TBĐ số 35 đến thửa 85 TBĐ số 35)</t>
    </r>
  </si>
  <si>
    <t>7.33</t>
  </si>
  <si>
    <r>
      <t xml:space="preserve">Từ giáp Đường 8B đến nhà Văn Hóa - thôn Thanh Bình </t>
    </r>
    <r>
      <rPr>
        <sz val="13"/>
        <color rgb="FFFF0000"/>
        <rFont val="Times New Roman"/>
        <family val="1"/>
      </rPr>
      <t>(Thửa 212 TBĐ số 35 đến thửa 215 TBĐ số 35)</t>
    </r>
  </si>
  <si>
    <t>7.34</t>
  </si>
  <si>
    <r>
      <t xml:space="preserve">Từ giáp Đường 8B đến nhà bà ngại - thôn Phúc Lý </t>
    </r>
    <r>
      <rPr>
        <sz val="13"/>
        <color rgb="FFFF0000"/>
        <rFont val="Times New Roman"/>
        <family val="1"/>
      </rPr>
      <t>(Thửa 481 TBĐ số 42 đến thửa 231 TBĐ số 42)</t>
    </r>
  </si>
  <si>
    <t>7.35</t>
  </si>
  <si>
    <r>
      <t xml:space="preserve">Từ giáp Đường 8B đến nhà ông Vệ Hảo - thôn Phúc Lý </t>
    </r>
    <r>
      <rPr>
        <sz val="13"/>
        <color rgb="FFFF0000"/>
        <rFont val="Times New Roman"/>
        <family val="1"/>
      </rPr>
      <t>(Thửa 324 TBĐ số 42 đến thửa 587 TBĐ 41)</t>
    </r>
  </si>
  <si>
    <t>7.36</t>
  </si>
  <si>
    <r>
      <t xml:space="preserve">Từ giáp Đường 8B đến nhà ông Triều - thôn Phúc Lý </t>
    </r>
    <r>
      <rPr>
        <sz val="13"/>
        <color rgb="FFFF0000"/>
        <rFont val="Times New Roman"/>
        <family val="1"/>
      </rPr>
      <t>(Thửa 416 TBĐ số 42 đến thửa 426 TBĐ số 42)</t>
    </r>
  </si>
  <si>
    <t>7.37</t>
  </si>
  <si>
    <r>
      <t xml:space="preserve">Từ giáp Đường 8B đến Phía nam nhà ông Kính - Phúc Lý </t>
    </r>
    <r>
      <rPr>
        <sz val="13"/>
        <color rgb="FFFF0000"/>
        <rFont val="Times New Roman"/>
        <family val="1"/>
      </rPr>
      <t>(Thửa 333 TBĐ số 42 đến thửa 394 TBĐ số 42)</t>
    </r>
  </si>
  <si>
    <t>7.38</t>
  </si>
  <si>
    <r>
      <t xml:space="preserve">Từ giáp đường 8A đến nhà ông Linh, cửa ông Huệ Đệ - thôn Trung Thành </t>
    </r>
    <r>
      <rPr>
        <sz val="13"/>
        <color rgb="FFFF0000"/>
        <rFont val="Times New Roman"/>
        <family val="1"/>
      </rPr>
      <t>(Thửa 110 TBĐ số 26 đến thửa 183 TBĐ số 26)</t>
    </r>
  </si>
  <si>
    <t>7.39</t>
  </si>
  <si>
    <t>Tuyến đường còn lại thôn Phượng Áng</t>
  </si>
  <si>
    <t>Hải Châu cũ</t>
  </si>
  <si>
    <t>Đoạn từ giáp Quốc lộ 1A đi thôn Thanh Đông</t>
  </si>
  <si>
    <t>Từ giáp Quốc lộ 1A đến nhà ông Đình Xuân Lan (ONT 541 đến ONT 46 DC24)</t>
  </si>
  <si>
    <t>Từ giáp nhà ông Đinh Xuân Lan đến nhà ông Đình Xuân Hội (ONT 407 đến ONT 433 DC24)</t>
  </si>
  <si>
    <t>Từ giáp nhà ông Đình Xuân Hội đến đê Biển (BHK 432 DC24 đến LNK 297 DC12)</t>
  </si>
  <si>
    <t>Đoạn từ giáp Quốc lộ IA đi Đê Biển</t>
  </si>
  <si>
    <t>Từ giáp Quốc lộ 1A đến nhà ông Trương Công Sáu (ONT 177 đến ONT 180 DC24)</t>
  </si>
  <si>
    <t>Từ giáp nhà ông Trương Công Sáu đến nhà ông Trần Quốc Dũng (ONT 181 DC24 đến ONT 184 DC12)</t>
  </si>
  <si>
    <t>Từ giáp nhà ông Trần Quốc Dũng đến giáp Đê Biển (ONT 184 DC24 đến ONT 184 DC12)</t>
  </si>
  <si>
    <t>Đoạn từ giáp Quốc Lộ 1A vào tổ dân phố Thanh Bình</t>
  </si>
  <si>
    <t>Từ giáp Quốc lộ 1A đến nhà ông Trương Trọng Tự (ONT 174 đến ONT 132 DC24)</t>
  </si>
  <si>
    <t>Từ giáp nhà ông Trương Trọng Tự đến nhà ông Nguyễn Hữu Phượng (ONT 120 đến ONT 126 DC24)</t>
  </si>
  <si>
    <t>Từ giáp nhà Nguyễn Hữu Phượng đến nhà ông Đặng Duy Văn (ONT 174 đến ONT 132 DC 24)</t>
  </si>
  <si>
    <t>Đoạn từ giáp Quốc lộ 1A đi đê biển (Thanh Đông)</t>
  </si>
  <si>
    <t>Từ giáp Quốc lộ 1A đến nhà bà Nguyễn Thị Ái (ONT 295 đến ONT 522 DC24)</t>
  </si>
  <si>
    <t>Từ giáp nhà bà Nguyễn Thị Ái đến nhà ông Lê Ngọc Dũng (ONT 312 đến ONT 281 DC24)</t>
  </si>
  <si>
    <t>Từ giáp nhà ông Lê Ngọc Dũng đến NVH thôn (ONT 311 đến DVH 308 DC24)</t>
  </si>
  <si>
    <t>Từ giáp NVH thôn đến nhà bà Nguyễn Thị Cấp (ngã tư) (LNK 307 đến ONT 303 DC24)</t>
  </si>
  <si>
    <t>Từ giáp nhà bà Nguyễn Thị Cấp (ngã tư) đến giáp đê Biển (ONT 242 đến ONT 234 DC12)</t>
  </si>
  <si>
    <t>Đoạn từ giáp Quốc lộ 1A đi bến cá Liên Hải</t>
  </si>
  <si>
    <t>Từ giáp Quốc lộ 1A đến nhà ông Nguyễn Văn Hải (ONT 498 đến ONT 437 DC21)</t>
  </si>
  <si>
    <t>Từ giáp nhà ông Nguyễn Văn Hải đến nhà ông Phạm Viết Tốp (ngã 3) (ONT 494 đến ONT 572 DC21)</t>
  </si>
  <si>
    <t>Từ giáp nhà ông Phạm Viết Tốp (ngã 3) đến Bến Cá (ONT 536 DC21 đến DVH 148 DC11)</t>
  </si>
  <si>
    <t>Đoạn từ giáp Quốc lộ 1A đi ngã 3 Nam Châu</t>
  </si>
  <si>
    <t>Từ giáp Quốc lộ 1A đến nhà ông Hoàng Văn Thảo (thửa 131 đến thửa 157 TBĐ13)</t>
  </si>
  <si>
    <t>Từ giáp nhà ông Hoàng Văn Thảo đến ngã 3 Nam Châu (ONT 132 DC13 đến ONT 345 DC14)</t>
  </si>
  <si>
    <t>Đoạn Từ giáp Quốc lộ 1A đến giáp nhà ông Đỗ Xuân Nguyên (thửa 455 TBĐ 17)</t>
  </si>
  <si>
    <t>Đoạn Từ giáp Quốc lộ 1A đến giáp nhà bà Lê Thị Châu (ngã tư) (thửa 27 đến thửa 630 TBĐ21)</t>
  </si>
  <si>
    <t>Đường từ Ngã ba chợ Đón đến bến đò cũ</t>
  </si>
  <si>
    <r>
      <t>Từ Ngã ba Chợ Đón đến Bưu điện Văn hóa xã</t>
    </r>
    <r>
      <rPr>
        <sz val="13"/>
        <color rgb="FFFF0000"/>
        <rFont val="Times New Roman"/>
        <family val="1"/>
      </rPr>
      <t xml:space="preserve"> (thửa 375 TBĐ21 đến DVH 551 TBĐ17)</t>
    </r>
  </si>
  <si>
    <r>
      <t xml:space="preserve">Từ giáp Bưu điện Văn hóa xã đến ngã 3 Nam Châu </t>
    </r>
    <r>
      <rPr>
        <sz val="13"/>
        <color rgb="FFFF0000"/>
        <rFont val="Times New Roman"/>
        <family val="1"/>
      </rPr>
      <t>(thửa 534 TBĐ17 đến thửa 344 TBĐ14)</t>
    </r>
  </si>
  <si>
    <r>
      <t xml:space="preserve">Ngã ba Nam Châu đến hết nhà ông Dương Đức Mạnh </t>
    </r>
    <r>
      <rPr>
        <sz val="13"/>
        <color rgb="FFFF0000"/>
        <rFont val="Times New Roman"/>
        <family val="1"/>
      </rPr>
      <t>(thửa 345 TBĐ14 đến thửa 219 TBĐ08)</t>
    </r>
  </si>
  <si>
    <r>
      <t xml:space="preserve">Từ giáp nhà ông Dương Đức Mạnh đến đường vào XN Muối </t>
    </r>
    <r>
      <rPr>
        <sz val="13"/>
        <color rgb="FFFF0000"/>
        <rFont val="Times New Roman"/>
        <family val="1"/>
      </rPr>
      <t>(thửa 189 TBĐ08 đến SKC 148 TBĐ 04)</t>
    </r>
  </si>
  <si>
    <t>Từ đường nhựa vào XN Muối đến nhà ông Vũ Văn Nam thửa thửa 32 tờ 04 (Cắt mặt bằng máng súng)</t>
  </si>
  <si>
    <r>
      <t>Xí nghiệp Muối đến giáp nghĩa địa Yên châu</t>
    </r>
    <r>
      <rPr>
        <sz val="13"/>
        <color rgb="FFFF0000"/>
        <rFont val="Times New Roman"/>
        <family val="1"/>
      </rPr>
      <t xml:space="preserve"> (SKC 1296 TBĐ05 đến NTD 198 TBĐ02 và đến hết LMU 15 TBĐ02)</t>
    </r>
  </si>
  <si>
    <t>Đường 257 trong xã Hải Châu cũ</t>
  </si>
  <si>
    <r>
      <t xml:space="preserve">Nhà bà Phạm Thị Thoả đến ngã tư bà Thơ Dự </t>
    </r>
    <r>
      <rPr>
        <sz val="13"/>
        <color rgb="FFFF0000"/>
        <rFont val="Times New Roman"/>
        <family val="1"/>
      </rPr>
      <t>(thửa 37 đến thửa 419 và đến thửa 229 TBĐ24)</t>
    </r>
  </si>
  <si>
    <r>
      <t xml:space="preserve">Giáp ngã tư bà Thơ Dự đến đường chợ Đón ra đê Biển </t>
    </r>
    <r>
      <rPr>
        <sz val="13"/>
        <color rgb="FFFF0000"/>
        <rFont val="Times New Roman"/>
        <family val="1"/>
      </rPr>
      <t>(thửa 506 TBĐ24 đến thửa 573 TBĐ21 và đến thửa 429 TBĐ21)</t>
    </r>
  </si>
  <si>
    <r>
      <t xml:space="preserve">Ngã 3 Chợ Đón đến hội trường thôn Liên Thành </t>
    </r>
    <r>
      <rPr>
        <sz val="13"/>
        <color rgb="FFFF0000"/>
        <rFont val="Times New Roman"/>
        <family val="1"/>
      </rPr>
      <t>(DHC 401 TBĐ21 đến thửa 389 TBĐ21 và đến DHV 554 TBĐ17)</t>
    </r>
  </si>
  <si>
    <r>
      <t xml:space="preserve">Từ giáp nhà ông Phạm Viết Bưởi đến Cống Liên Hải </t>
    </r>
    <r>
      <rPr>
        <sz val="13"/>
        <color rgb="FFFF0000"/>
        <rFont val="Times New Roman"/>
        <family val="1"/>
      </rPr>
      <t>(thửa 86 TBĐ11 đến BCS 100 TBĐ11)</t>
    </r>
  </si>
  <si>
    <r>
      <t xml:space="preserve">Từ giáp nhà ông Trần Văn Biên đến nhà ông Nguyễn Văn Lọc (thôn Liên Hải) </t>
    </r>
    <r>
      <rPr>
        <sz val="13"/>
        <color rgb="FFFF0000"/>
        <rFont val="Times New Roman"/>
        <family val="1"/>
      </rPr>
      <t>(thửa 115 đến thửa 359 TBĐ12)</t>
    </r>
  </si>
  <si>
    <t>Đường từ Chợ Đón đi đê biển</t>
  </si>
  <si>
    <r>
      <t xml:space="preserve">Nhà bà Nguyễn Thị Thành đến nhà ông Tô Văn Dũng </t>
    </r>
    <r>
      <rPr>
        <sz val="13"/>
        <color rgb="FFFF0000"/>
        <rFont val="Times New Roman"/>
        <family val="1"/>
      </rPr>
      <t>(thửa 411 TBĐ14 đến thửa 01 TBĐ11)</t>
    </r>
  </si>
  <si>
    <r>
      <t xml:space="preserve">Nhà ông Phan Văn Toàn đến nhà ông Nguyễn Văn Dũng </t>
    </r>
    <r>
      <rPr>
        <sz val="13"/>
        <color rgb="FFFF0000"/>
        <rFont val="Times New Roman"/>
        <family val="1"/>
      </rPr>
      <t>(thửa 322 TBĐ08 đến thửa 339 TBĐ09)</t>
    </r>
  </si>
  <si>
    <r>
      <t>Giáp nhà ông Dương Đức Mạnh đến Nhà VH thôn Bắc Châu</t>
    </r>
    <r>
      <rPr>
        <sz val="13"/>
        <color rgb="FFFF0000"/>
        <rFont val="Times New Roman"/>
        <family val="1"/>
      </rPr>
      <t xml:space="preserve"> (thửa 334 TBĐ08 đến DVH 267 TBĐ 09)</t>
    </r>
  </si>
  <si>
    <r>
      <t xml:space="preserve">Từ giáp ông Vũ Văn Nam đến cổng Nhà thờ xứ Hòa Yên </t>
    </r>
    <r>
      <rPr>
        <sz val="13"/>
        <color rgb="FFFF0000"/>
        <rFont val="Times New Roman"/>
        <family val="1"/>
      </rPr>
      <t>(thửa 32 TBĐ04 đến TON 529 TBĐ05)</t>
    </r>
  </si>
  <si>
    <r>
      <t xml:space="preserve">Nhà ông Hồ Viết Sơn đến ông Nguyễn Văn Nam </t>
    </r>
    <r>
      <rPr>
        <sz val="13"/>
        <color rgb="FFFF0000"/>
        <rFont val="Times New Roman"/>
        <family val="1"/>
      </rPr>
      <t>(thửa 243 đến thửa 252 TBĐ17)</t>
    </r>
  </si>
  <si>
    <r>
      <t xml:space="preserve">Đoạn từ QL1A đến nhà Hoàng Văn Thích (thôn Thanh Trung) </t>
    </r>
    <r>
      <rPr>
        <sz val="13"/>
        <color rgb="FFFF0000"/>
        <rFont val="Times New Roman"/>
        <family val="1"/>
      </rPr>
      <t>(thửa 117 đến thửa 151 TBĐ24)</t>
    </r>
  </si>
  <si>
    <r>
      <t xml:space="preserve">Đoạn từ QL1A đến giáp nhà ông Trần Văn Do (Đoạn qua NVH thôn Thanh Trung) </t>
    </r>
    <r>
      <rPr>
        <sz val="13"/>
        <color rgb="FFFF0000"/>
        <rFont val="Times New Roman"/>
        <family val="1"/>
      </rPr>
      <t>(thửa 15 đến thửa 30 TBĐ24 và đến thửa 569 TBĐ21)</t>
    </r>
  </si>
  <si>
    <r>
      <t>Đoạn từ QL1A đi NVH thôn Thanh Bình</t>
    </r>
    <r>
      <rPr>
        <sz val="13"/>
        <color rgb="FFFF0000"/>
        <rFont val="Times New Roman"/>
        <family val="1"/>
      </rPr>
      <t xml:space="preserve"> (thửa 629 TBĐ16 đường bê tông mới đi qua cánh đồng đến thửa 452 TBĐ20)</t>
    </r>
  </si>
  <si>
    <r>
      <t xml:space="preserve">Đoạn từ QL1A đến nhà ông Trương Công Quân (thôn Đông Thắng) </t>
    </r>
    <r>
      <rPr>
        <sz val="13"/>
        <color rgb="FFFF0000"/>
        <rFont val="Times New Roman"/>
        <family val="1"/>
      </rPr>
      <t>(thửa 55 đến thửa 16 TBĐ 27 và đến thửa 444 TBĐ24 và đến thửa 600 TBĐ23)</t>
    </r>
  </si>
  <si>
    <r>
      <t>Đoạn từ QL1A đến nhà bà Vũ Thị Kiệm (</t>
    </r>
    <r>
      <rPr>
        <sz val="13"/>
        <color rgb="FFFF0000"/>
        <rFont val="Times New Roman"/>
        <family val="1"/>
      </rPr>
      <t>thôn Thanh Trung thửa 187 tờ 23)</t>
    </r>
  </si>
  <si>
    <r>
      <t>Đoạn từ QL1A đến nhà ông Nguyễn Văn Nghị (thôn Đông Thắng)</t>
    </r>
    <r>
      <rPr>
        <sz val="13"/>
        <color rgb="FFFF0000"/>
        <rFont val="Times New Roman"/>
        <family val="1"/>
      </rPr>
      <t xml:space="preserve"> (thửa 09 đến BHK 07 TBĐ27)</t>
    </r>
  </si>
  <si>
    <r>
      <t>Từ Nhà thờ Họ Lê Bá đến nhà ông Hoàng Văn Hải (thôn Hòa Bình)</t>
    </r>
    <r>
      <rPr>
        <sz val="13"/>
        <color rgb="FFFF0000"/>
        <rFont val="Times New Roman"/>
        <family val="1"/>
      </rPr>
      <t xml:space="preserve"> (thửa 27 TBĐ21 đến thửa 488 TBĐ17 và đến thửa 384 TBĐ17 và đến thửa 279 TBĐ17)</t>
    </r>
  </si>
  <si>
    <r>
      <t xml:space="preserve">Từ nhà ông Ngô Đức Thao đến nhà ông Nguyễn Hữu Thường (thôn Thanh Bình) </t>
    </r>
    <r>
      <rPr>
        <sz val="13"/>
        <color rgb="FFFF0000"/>
        <rFont val="Times New Roman"/>
        <family val="1"/>
      </rPr>
      <t>(thửa 487 TBĐ20 đến thửa 190 TBĐ22)</t>
    </r>
  </si>
  <si>
    <r>
      <t xml:space="preserve">Từ nhà ông Bùi Khắc Thống (thôn Hòa Bình) đến nhà bà Hồ Thi Hồng (thôn Liên Thành) </t>
    </r>
    <r>
      <rPr>
        <sz val="13"/>
        <color rgb="FFFF0000"/>
        <rFont val="Times New Roman"/>
        <family val="1"/>
      </rPr>
      <t>(thửa 130 TBĐ21 đến thửa 182 TBĐ21 và đến thửa 171 TBĐ21)</t>
    </r>
  </si>
  <si>
    <r>
      <t xml:space="preserve">Đường ven đê hữu sông Yên, đê Biển: Thôn Bắc Châu đến thôn Thanh đông </t>
    </r>
    <r>
      <rPr>
        <b/>
        <sz val="13"/>
        <color rgb="FFFF0000"/>
        <rFont val="Times New Roman"/>
        <family val="1"/>
      </rPr>
      <t>(BCS 01 tờ số 09 đến thửa thửa 349 TBĐ12 ).</t>
    </r>
  </si>
  <si>
    <t>Từ Trạm điện Bắc Châu đến đến nhà ông Đỗ Xuân Giáp (thửa 206 tờ 09)</t>
  </si>
  <si>
    <t>Từ Ngã 3 Nam Châu đến nhà ông Lê Ngọc Đạm (thửa 379 tờ 09)</t>
  </si>
  <si>
    <t>Từ nhà bà Nguyễn Thị Quán (thửa 261 tờ 24) đến nhà ông Nguyễn Duy Khiêm (thửa 441 tờ 24).</t>
  </si>
  <si>
    <t>Từ nhà ông Trương Trọng Lợi (thửa 124 tờ 24) đến nhà ông Nguyễn Văn Long (thửa 500 tờ 20)</t>
  </si>
  <si>
    <t>Từ nhà ông Đặng Duy Sơn (thửa 308 tờ 20) đến nhà ông Ngô Đức Thao (thửa 487 tờ 20)</t>
  </si>
  <si>
    <t>Từ nhà bà Trương Thị Duy (thửa 300 tờ 23) đến nhà ông Nguyễn Hữu Chức (thửa 31 tờ 23)</t>
  </si>
  <si>
    <t>Từ QL1A đến nhà ông Đinh Xuân Đan (thửa 396 tờ 24)</t>
  </si>
  <si>
    <t>Từ nhà ông Nguyễn Văn Tám (thửa 291 tờ 12) đến nhà ông Bùi Văn Ba (thửa 345 tờ 12)</t>
  </si>
  <si>
    <t>Từ nhà bà Lê Thị Bản (thửa 244 tờ 12) đến cống Thanh Đông (LNK 265 tờ 12)</t>
  </si>
  <si>
    <t>Từ nhà Nguyễn Văn Các (thửa 360 tờ 12) đến nhà ông Trương Công Cường (thửa 18 tờ 12)</t>
  </si>
  <si>
    <t>Từ nhà ông Hoàng Văn Đồng (thửa 144 tờ 12 đến nhà ông Lê Ngọc Thập (thửa 14 tờ 12)</t>
  </si>
  <si>
    <t>Từ nhà ông Phạm Ngọc Kén (thửa 86 tờ 12) đến nhà ông Trương Công Nguyệt  (thửa 114  tờ 11)</t>
  </si>
  <si>
    <t>Từ nhà ông Phạm Viết Diệp (thửa 69 tờ 11) đến nhà ông Phùng Tiến Biên (thửa 78 tờ 11)</t>
  </si>
  <si>
    <t>Từ giáp nhà Lê Đình Long (thửa 79 tờ 21) dến nhà Phạm Ngọc Luận (thửa 93 tờ 21) tiếp đến nhà bà Bùi Thị Nhàn phía nam (thửa 529 tờ 21)</t>
  </si>
  <si>
    <t>Từ nhà ông Trần Văn Thanh (thửa 416 tờ 17) đến nhà ông Nguyễn Văn Tính (thửa 400 tờ 17)</t>
  </si>
  <si>
    <t>Từ giáp nhà ông Trần Văn Hậm (thửa 388 tờ 17) đến nhà ông Phạm Văn Lạc (thửa 393 tờ 17), tiếp đến nhà ông Nguyễn Văn Tâm (thửa 343 tờ 17)</t>
  </si>
  <si>
    <t>Từ giáp nhà ông Phạm Viết Tiếp (thửa 300 tờ 17) đến nhà ông Trần Văn Thư (thửa 258 tờ 17)</t>
  </si>
  <si>
    <t>Từ nhà ông Nguyễn Văn Tuyển (thửa 302 tờ 17) đến nhà ông Lê Văn Đình (thửa 171 tờ 17), tiếp đến nhà ông Hoàng Văn Bắc (thửa 27 tờ 17)</t>
  </si>
  <si>
    <t>Từ nhà ông Lê Xuân Hùng (thửa 421 tờ 14) đến nhà ông Hoàng Văn Vuông (thửa 344 tờ 14)</t>
  </si>
  <si>
    <t>Từ giáp nhà ông Lê Ngọc Thu (thửa 23 tờ 17 đến nhà ông Hoàng Văn Vệ (thửa 423 tờ 14)</t>
  </si>
  <si>
    <t>Từ nhà ông Hoàng Văn Nhạn (thửa 403 tờ 14) đến nhà ông Lê Ngọc Kiện (thửa 293 tờ 13), tiếp đến nhà ông Lê Ngọc Xương (thửa 199 tờ 13), tiếp đến nhà ông Lê Ngọc Hân (thửa 115 tờ 13)</t>
  </si>
  <si>
    <t>Từ giáp nhà ông Lê Ngọc Hồng (thửa 302 tờ 14) đến nhà ông Lê Văn Trọng (thửa 375 tờ 14), tiếp đến nhà ông Lê Ngọc Vinh (thửa 331 tờ 14)</t>
  </si>
  <si>
    <t>Từ giáp nhà ông Hoàng Văn Trình (thửa 234 tờ 14) đến nhà ông Hồ Viết Quyền (thửa 46 tờ TBĐ 13)</t>
  </si>
  <si>
    <t>Từ giáp nhà ông Phạm Hồng Tư (thửa 319 tờ 08) đến nhà ông Phạm Hữu Bốn (thửa 301 tờ 08)</t>
  </si>
  <si>
    <t>Từ giáp nhà ông Lê Hồng Cư (thửa 270 tờ 14) đến nhà ông Đỗ Xuân Hàn (thửa 346 tờ 09)</t>
  </si>
  <si>
    <t>Từ giáp nhà ông Phạm Ngọc Thành (thửa 266 tờ 09) đến nhà bà Đỗ Thị Lợi (thửa 289 tờ 08)</t>
  </si>
  <si>
    <t>Từ giáp nhà ông Phạm Hữu Mạo (thửa 285 tờ 08) đến nhà ông Phạm Ngọc Hòa (thửa 223 tờ 08), tiếp đến nhà ông Phạm Ngọc Hoa (thửa 190 tờ 08)</t>
  </si>
  <si>
    <t>Từ nhà ông Nguyễn Văn Hải (thửa 185 tờ 08) đến nhà ông Phạm Viết Khoa (thửa 152 tờ 08), tiếp đến nhà ông Trần Quang Định (thửa 254 tờ 09)</t>
  </si>
  <si>
    <t>Từ nhà ông Trần Văn Thất (thửa 1053 tờ 05) đến nhà ông Trần Văn Hòa (thửa 878 tờ 05)</t>
  </si>
  <si>
    <t>Từ nhà ông Phạm Văn Khôi (thửa 880 tờ 05) đến nhà ông Trần Văn Huế (thửa 1058 tờ 05)</t>
  </si>
  <si>
    <t>Từ nhà ông Trần Văn Quán (thửa 888 tờ 05) đến nhà ông Trần Văn Hòa (thửa 74 tờ 04)</t>
  </si>
  <si>
    <t>Từ nhà ông Trần Văn Tiếp (thửa 269 tờ số 2) đến nhà Trần Thị Lượng (thửa 799 tờ 05) đi qua cổng tây nhà thờ giáo xứ Hoài Yên</t>
  </si>
  <si>
    <t>Từ nhà ông Nguyễn Văn Dương (thửa 230 tờ 05) đến nhà ông Nguyễn Văn Bộ (thửa 244 tờ 05)</t>
  </si>
  <si>
    <t>Từ nhà ông Trần Văn Khiết (thửa 384 tờ 05) đến nhà ông Trần Văn Căn (thửa 350 tờ 05)</t>
  </si>
  <si>
    <t>Từ nhà ông Nguyễn Văn Thuận (thửa 22 tờ 05) đến nhà ông Đậu Văn Sáu (thửa 16 tờ 05)</t>
  </si>
  <si>
    <t>Từ nhà ông Nguyễn Văn Tồn (thửa 1398 tờ 05) đến nhà ông Trần Văn Quê (thửa 54 tờ 04)</t>
  </si>
  <si>
    <t>Từ nhà ông Lê Xuân Trường (thửa 103 tờ 21) đến nhà anh Lê Đình Toàn (thửa 94 tờ 20)</t>
  </si>
  <si>
    <r>
      <t>Từ nhà ông Trần Văn Trương</t>
    </r>
    <r>
      <rPr>
        <sz val="13"/>
        <color rgb="FFFF0000"/>
        <rFont val="Times New Roman"/>
        <family val="1"/>
      </rPr>
      <t xml:space="preserve"> (thửa 294 TBĐ 5)</t>
    </r>
    <r>
      <rPr>
        <sz val="13"/>
        <rFont val="Times New Roman"/>
        <family val="1"/>
      </rPr>
      <t xml:space="preserve"> (giáp MB máng súng đã làm giá khác) đến bến dò cũ </t>
    </r>
  </si>
  <si>
    <t>Hải Ninh cũ (Triêu Dương)</t>
  </si>
  <si>
    <t>Đường Lê Niệm</t>
  </si>
  <si>
    <t>Từ Cổng chào đến ngõ ông Huynh Thành</t>
  </si>
  <si>
    <t>Từ giáp nhà ông Huynh Thành đến nhà Thành Dần</t>
  </si>
  <si>
    <t>Giáp nhà Thành Dần đến giáp Đường Lê Thái Tông</t>
  </si>
  <si>
    <t>Từ giáp nhà Thành Dần đến giáp đường Lê Thị Ngọc Trần</t>
  </si>
  <si>
    <t>Đường Lê Thị Ngọc Trần</t>
  </si>
  <si>
    <t>Giáp Đường Lê Thái Tông đến ngõ anh Hòe</t>
  </si>
  <si>
    <t>Giáp Đường Lê Thái Tông đến trung tâm văn hóa thôn Đông Lân</t>
  </si>
  <si>
    <t>Giáp đường Lê Niệm đến bảng tin thôn Bắc Sơn</t>
  </si>
  <si>
    <t>Giáp đường Lê Niệm đến nhà ông Thạo (thửa 323 tờ 22)</t>
  </si>
  <si>
    <t>Giáp đường Lê Niệm NVH Hồng Phong 2 đến giáp Hải An (cũ)</t>
  </si>
  <si>
    <t>29.6</t>
  </si>
  <si>
    <t>Giáp đường Lê Niệm đến bà Lê Thị Nho</t>
  </si>
  <si>
    <t>Từ nhà ông Thi (thửa 278 tờ 20) đến đường Lê Thị Ngọc Trần</t>
  </si>
  <si>
    <t>Từ đường Lê Thị Ngọc Trần đến nhà bà Nguyễn Thị Nho (thửa 334 tờ 20)</t>
  </si>
  <si>
    <t>NVH Đông Lân cũ đến nhà bà Lê Thị Phú (Thửa 252 tờ số 4)</t>
  </si>
  <si>
    <t>NVH Đông Lân cũ đến nhà bà Cao Thị Sâm (Thửa 89 tờ số 7)</t>
  </si>
  <si>
    <t xml:space="preserve">Hải Ninh cũ </t>
  </si>
  <si>
    <t>Đường Liên thôn</t>
  </si>
  <si>
    <t>Từ nhà ông Vũ Hữu Hồng đến nhà ông Vũ Minh Trọng</t>
  </si>
  <si>
    <t>Từ nhà ông Lê Minh Long đến nhà ông Lê Duy Quang</t>
  </si>
  <si>
    <t>Từ nhà bà Hoàng Thị Oanh đến nhà ông Lê Ngọc Tao</t>
  </si>
  <si>
    <t>31.4</t>
  </si>
  <si>
    <t>Từ nhà ông Lê Ngọc Chế đến nhà ông Lê Duy Tám</t>
  </si>
  <si>
    <t>Tiếp giáp nhà ông Lê Duy Tám đến giáp xã Hải An</t>
  </si>
  <si>
    <t>Các tuyến đường từ đường Lê Đại Hành</t>
  </si>
  <si>
    <t>Từ nhà ông Vũ Hữu Ly đến giáp Biển</t>
  </si>
  <si>
    <t>Từ giáp Đường Lê Đại Hành đến nhà ông Lê Sỹ Thư</t>
  </si>
  <si>
    <t>Từ giáp nhà ông Lê Sỹ Thư đến nhà bà Lê Thị Bình</t>
  </si>
  <si>
    <t>32.4</t>
  </si>
  <si>
    <t>Từ nhà ông Lê Đình Minh đến nhà ông Bùi Văn Nhạn</t>
  </si>
  <si>
    <t>32.5</t>
  </si>
  <si>
    <t>Từ nhà bà Nguyễn Thị Thu đến nhà bà Lê Thị Kính</t>
  </si>
  <si>
    <t>Từ giáp nhà bà Lê Thị Kính đến giáp Biển</t>
  </si>
  <si>
    <t>Từ CT TNHH Vinh Sơn đến bờ đê thôn Đồng Minh</t>
  </si>
  <si>
    <t>Từ giáp Đường Lê Đại Hành đến nhà ông Lê Đình Sơn</t>
  </si>
  <si>
    <t>Từ giáp nhà ông Lê Đình Sơn đến nhà ông Lê Viết Hậu</t>
  </si>
  <si>
    <t>Từ giáp nhà ông Lê Viết Hậu đến nhà ông Nguyễn Văn Long</t>
  </si>
  <si>
    <t>Từ nhà ông Vũ Hải Lý đến Bờ đê thôn Đồng Minh</t>
  </si>
  <si>
    <t>Từ giáp Chợ Kho (Đường Lê Đại Hành) đến Công sở UBND xã cũ</t>
  </si>
  <si>
    <t>Từ giáp Công sở UBND xã đến nhà ông Lê Duy Long</t>
  </si>
  <si>
    <t>Từ giáp nhà ông Lê Duy Long đến nhà ông Lê Văn Sử</t>
  </si>
  <si>
    <t>Từ nhà Lê Thị Nguyệt đến nhà ông Hoàng Văn Đậu</t>
  </si>
  <si>
    <t>34.5</t>
  </si>
  <si>
    <t>Từ giáp nhà ông Hoàng Văn Đậu đến nhà ông Phạm Văn Phố</t>
  </si>
  <si>
    <t>Từ nhà ông Lê Đình Thịnh đến giáp Biển</t>
  </si>
  <si>
    <t>Từ nhà ông Dương Văn Thu đến đường đi Năm Bắc Thành</t>
  </si>
  <si>
    <t>Từ giáp Đường Lê Đại Hành đến nhà ông Nguyễn Văn Thắm</t>
  </si>
  <si>
    <t>Từ giáp nhà ông Nguyễn Văn Thắm đến nhà ông Phùng Sỹ Lý</t>
  </si>
  <si>
    <t>Từ giáp nhà ông Phùng Sỹ Lý đến nhà ông Bùi Văn Ba</t>
  </si>
  <si>
    <t>Từ giáp nhà Bùi Văn Ba đến nhà ông Lê Minh Thành</t>
  </si>
  <si>
    <t>35.5</t>
  </si>
  <si>
    <t>Từ giáp nhà ông Lê Minh Thành đến đường đi Nam Bắc Thành</t>
  </si>
  <si>
    <t>Từ nhà ông Lê Văn Thu đến NVH thôn Hồng Kỳ cũ</t>
  </si>
  <si>
    <t>Từ giáp Đường Lê Đại Hành đến nhà bà Đậu Thị Chinh</t>
  </si>
  <si>
    <t>Từ nhà ông Lê Đình Đức đến nhà ông Lê Công Phẩm</t>
  </si>
  <si>
    <t>Từ nhà bà Lê Thị Tần đến nhà ông Trần Ngọc Sơn</t>
  </si>
  <si>
    <t>Từ giáp nhà ông Trần Ngọc Sơn đến NVH thôn Hồng Kỳ cũ</t>
  </si>
  <si>
    <t>Đường Lê Lâm</t>
  </si>
  <si>
    <t>Từ giáp Đường Lê Đại Hành đến nhà ông Lê Đình Quang</t>
  </si>
  <si>
    <t>Từ nhà ông Lê Khắc Hải đến nhà bà Lâm Thị Lặng</t>
  </si>
  <si>
    <t>Từ giáp nhà bà Lâm Thị Lặng đến nhà ông Lê Đình Sỹ</t>
  </si>
  <si>
    <t>Từ giáp nhà ông Lê Đình Sỹ đến nhà ông Lê Duy Bóng</t>
  </si>
  <si>
    <t>Từ giáp nhà ông Lê Duy Bóng đến giáp Biển thôn Nam Thành</t>
  </si>
  <si>
    <t>Từ Đường Lê Đại Hành đến đường Liên Thôn (Nguyễn Anh Trỗi cũ)</t>
  </si>
  <si>
    <t>Từ giáp Đường Lê Đại Hành đến nhà ông Lê Tiến Nghinh</t>
  </si>
  <si>
    <t>Từ giáp nhà ông Lê Tiến Nghinh đến nhà ông Lê Duy Hay</t>
  </si>
  <si>
    <t>Từ giáp nhà ông Lê Duy Hay đến đường Nguyễn Anh Trỗi</t>
  </si>
  <si>
    <t>Đường Lê Bá Trí</t>
  </si>
  <si>
    <t>Từ giáp Đường Lê Đại Hành đến nhà ông Lê Văn Trung</t>
  </si>
  <si>
    <t>Từ giáp nhà ông Lê Văn Trung đến nhà ông Lê Văn Hướng</t>
  </si>
  <si>
    <t>Từ giáp nhà ông Lê Văn Hướng đến nhà ông Trần Văn Doãn</t>
  </si>
  <si>
    <t>Từ giáp nhà Trần Văn Doãn đến nhà ông Lê Văn Nho</t>
  </si>
  <si>
    <t>Từ giáp nhà ông Lê Văn Nho đến bờ đê thôn Nhân Hưng</t>
  </si>
  <si>
    <t>Từ trước nhà ông Lê Xuân Hoạt đến bờ đê thôn Nhân Hưng</t>
  </si>
  <si>
    <t>Từ giáp Đường Lê Đại Hành đến nhà bà Lê Thị Mịch</t>
  </si>
  <si>
    <t>Từ giáp nhà bà Lê Thị Mịch đến nhà ông Trần Văn Thảo</t>
  </si>
  <si>
    <t>Từ giáp nhà ông Trần Văn Thảo đến nhà bà Lê Thị Thống</t>
  </si>
  <si>
    <t>Từ giáp nhà bà Lê Thị Thống đến nhà ông Lê Văn Bảy</t>
  </si>
  <si>
    <t>Từ giáp nhà ông Lê Văn Bảy đến giáp bờ đê thôn Nhân Hưng</t>
  </si>
  <si>
    <t>Từ nhà bà Mai Thị Nhủ đến Nhà VH TDP Hạnh Phúc</t>
  </si>
  <si>
    <t>Từ nhà bà Mai Thị Nhủ đến nhà ông Văn Doãn Hường</t>
  </si>
  <si>
    <t>Từ giáp nhà ông Văn Doãn Hường đến nhà ông Lê Đình Nghĩa</t>
  </si>
  <si>
    <t>Từ giáp nhà ông Lê Đình Nghĩa đến đường đi Rọc Lách</t>
  </si>
  <si>
    <t>Đường từ cổng chào NVH TDP Hồng Phong1 đến xóm 1 TDP Hồng Phong1</t>
  </si>
  <si>
    <t>Từ giáp Nhà VH TDP Hồng Phong đến nhà ông Phượng xóm 1</t>
  </si>
  <si>
    <t>Từ nhà ông Phượng xóm 1 đến nhà bà Phùng Thị Đặn xóm 1</t>
  </si>
  <si>
    <t>Đường từ Đường Lê Đại Hành (ông Nguyễn Văn Tình) đến Bờ Đồng TDP Hồng Phong 1</t>
  </si>
  <si>
    <t>Từ giáp QL1A (nhà ông Tình) đến nhà ông Lương Tiến Hùng</t>
  </si>
  <si>
    <t>Từ giáp nhà ông Lương Tiến Hùng đến giáp bờ đồng TDP Hồng Phong</t>
  </si>
  <si>
    <t>Từ nhà ông Nguyễn (T.Bình) đến nhà ông Lê Vũ Nhiên</t>
  </si>
  <si>
    <t>Từ giáp nhà ông Nguyễn (TB) đến nhà ông Lê Ngọc Ba</t>
  </si>
  <si>
    <t>Từ nhà ông Lê Vũ Tâm (thửa 163, tờ 16) đến nhà bà Lê Thị Tải (thửa 74, tờ 21)</t>
  </si>
  <si>
    <t>Từ nhà ông Trần Văn Quang đến nhà ông Lê Vũ Nhiên (thửa 19, tờ 24)</t>
  </si>
  <si>
    <t>Từ NVH TDP Thanh Bình đến nhà ông Lê Viết Minh (Nam Thành)</t>
  </si>
  <si>
    <t>Từ Cổng Chào xóm 2 đến nhà ông Lê Đình Giản</t>
  </si>
  <si>
    <t>Từ nhà ông Phượng xóm 1 đến nhà bà Phùng Thị Đặn, xóm 1</t>
  </si>
  <si>
    <t>Từ NVH TDP Hồng Phong đến nhà ông Lê Đình Oai, xóm 3</t>
  </si>
  <si>
    <t>Từ Đường 8 nhà ông Thành đến NVH TDP Hồng Phong</t>
  </si>
  <si>
    <t>Từ công sở UBND xã đến nhà ông Lê Công Thao</t>
  </si>
  <si>
    <t>Từ nhà ông Lê Đình Tiến xóm 2 đến giáp phường Hải Châu</t>
  </si>
  <si>
    <t>Từ nhà ông Hậu xóm 2 đến nhà ông Thứ xóm 1</t>
  </si>
  <si>
    <t>Từ nhà ông Bùi Văn Nhạn xóm 1 đến giáp phường Hải Châu</t>
  </si>
  <si>
    <t>Từ nhà ông Môn xóm 3 đến nhà ông Xem, xóm 1</t>
  </si>
  <si>
    <t>Từ nhà ông Trọng xóm 2 đến nhà ông Chính xóm 2</t>
  </si>
  <si>
    <t>Từ nhà ông Huynh xóm 2 đến nhà ông Xuân xóm 2</t>
  </si>
  <si>
    <t>Từ nhà ông Mạnh xóm 3 đến nhà ông Bốn xóm 3</t>
  </si>
  <si>
    <t>Từ nhà ông Hoàng Văn Đậu đến bờ đê thôn Thanh Bình</t>
  </si>
  <si>
    <t>Từ NVH thôn Thanh Bình đến bờ đê thôn Thanh Bình</t>
  </si>
  <si>
    <t>Từ nhà ông Phương đến nhà ông Lê Công Tình (Bắc Thành)</t>
  </si>
  <si>
    <t>Từ NVH TDP Bắc Thành đến bờ Biển TDP Bắc Thành</t>
  </si>
  <si>
    <t>Từ nhà ông Lê Duy Định đến nhà ông Nguyễn Văn Dệt</t>
  </si>
  <si>
    <t>Từ nhà ông Lê Công Binh đến giáp thôn Nam Thành</t>
  </si>
  <si>
    <t>Từ nhà ông Nguyễn Văn Thuận đến nhà ông Lê Duy Thanh</t>
  </si>
  <si>
    <t>Từ nhà ông Lê Viết Minh đến giáp Biển</t>
  </si>
  <si>
    <t>Từ nhà ông Lê Đình Trọng đến nhà ông Hoàng Văn Sen</t>
  </si>
  <si>
    <t>Từ nhà ông Nguyễn Văn Vinh đến giáp Biển</t>
  </si>
  <si>
    <t>Từ nhà ông Đinh Văn Hòng đến nhà ông Lê Đình Thời</t>
  </si>
  <si>
    <t>Từ nhà ông Lê Đình Phương đến nhà ông Lê Viết Khang</t>
  </si>
  <si>
    <t>Từ Sân vận động đến Ngã ba nhà ông Lê Duy Việt</t>
  </si>
  <si>
    <t>Từ Nhà văn hóa Hồng Kỳ Cũ đến giáp đường Lê Lâm</t>
  </si>
  <si>
    <t>Từ nhà ông Nguyễn Văn Thiên đến nhà ông Lê Công Ngọt (Bắc Thành)</t>
  </si>
  <si>
    <t>Từ Đường Lê Bá Trí đến nhà ông Lê Văn Trung ( thửa 486 tờ 25)</t>
  </si>
  <si>
    <t>Từ nhà bà Lê Thị Binh đến nhà ông Nguyễn Duy Hay (Hồng Kỳ)</t>
  </si>
  <si>
    <t>Từ nhà ông Trần Hợi (Hồng Kỳ) đến Nhà VH TDP Nhân Hưng</t>
  </si>
  <si>
    <t>Từ nhà ông Nguyễn Duy Tiến đến nhà ông Lê Đình Nam (Hồng kỳ)</t>
  </si>
  <si>
    <t>Đường vào Trường PTTH Tĩnh Gia 2</t>
  </si>
  <si>
    <t>Đường từ nhà bà Nguyễn Thị Huệ (thửa 16, tờ 6) đến nhà ông Lê Công Dũng (thửa 284, tờ 05)</t>
  </si>
  <si>
    <t>Đường từ nhà ông Lê Công Quỳnh (thửa 158, tờ 12) đến nhà ông Lê Đình Thủy (thửa 46, tờ 06)</t>
  </si>
  <si>
    <t>Đường đê ven biển: Từ TDP Hạnh Phúc đến hết TDP Nhân Hưng</t>
  </si>
  <si>
    <t>Thanh Thủy cũ</t>
  </si>
  <si>
    <r>
      <t>Giáp đường 8 (Tào Sơn) đến nhà ông Lương (Phượng Cát)</t>
    </r>
    <r>
      <rPr>
        <sz val="13"/>
        <color rgb="FFFF0000"/>
        <rFont val="Times New Roman"/>
        <family val="1"/>
      </rPr>
      <t xml:space="preserve"> (Từ thửa 35 tờ bản đồ số 36 đến thửa 01 tờ bản đồ số 32)</t>
    </r>
  </si>
  <si>
    <r>
      <t xml:space="preserve">Giáp nhà ông Lương (Phượng Cát) đến giáp Cồn Bù (Phượng Cát) </t>
    </r>
    <r>
      <rPr>
        <sz val="13"/>
        <color rgb="FFFF0000"/>
        <rFont val="Times New Roman"/>
        <family val="1"/>
      </rPr>
      <t>(Thửa 34 tờ bản đồ số 32 đến thửa 25 tờ bản đồ số 33)</t>
    </r>
  </si>
  <si>
    <r>
      <t>Giáp Trạm y tế xã đến nhà ông Thảo (Đồng Minh) )</t>
    </r>
    <r>
      <rPr>
        <sz val="13"/>
        <color rgb="FFFF0000"/>
        <rFont val="Times New Roman"/>
        <family val="1"/>
      </rPr>
      <t>Thửa 374 tờ bản đồ số 28 đến thửa 329 tờ bản đồ số 23)</t>
    </r>
  </si>
  <si>
    <r>
      <t xml:space="preserve">Nhà ông Sơn (Tào Sơn) đến nhà ông Tiếu (Tào Sơn) </t>
    </r>
    <r>
      <rPr>
        <sz val="13"/>
        <color rgb="FFFF0000"/>
        <rFont val="Times New Roman"/>
        <family val="1"/>
      </rPr>
      <t>(Thửa 07 tờ bản đồ số 36 đến thửa 233 tờ bản đồ số 31)</t>
    </r>
  </si>
  <si>
    <r>
      <t xml:space="preserve">Nhà ông Phòng (Tào Sơn) đến giếng bà Hậu (Tào Sơn) </t>
    </r>
    <r>
      <rPr>
        <sz val="13"/>
        <color rgb="FFFF0000"/>
        <rFont val="Times New Roman"/>
        <family val="1"/>
      </rPr>
      <t>(Thửa 241 tờ bản đồ số 31 đến thửa 220 tờ bản đồ số 31)</t>
    </r>
  </si>
  <si>
    <r>
      <t xml:space="preserve">UBND xã đến Nhà ông Sáng Châu (Nhật Tân) </t>
    </r>
    <r>
      <rPr>
        <sz val="13"/>
        <color rgb="FFFF0000"/>
        <rFont val="Times New Roman"/>
        <family val="1"/>
      </rPr>
      <t>(Từ thửa đất số 283 tờ bản đồ số 32 đến thửa 399 tờ bản đồ số 32)</t>
    </r>
  </si>
  <si>
    <r>
      <t xml:space="preserve">Từ giáp đường 8 (Nhật Tân) đến nhà Nhủ (Nhật Tân) </t>
    </r>
    <r>
      <rPr>
        <sz val="13"/>
        <color rgb="FFFF0000"/>
        <rFont val="Times New Roman"/>
        <family val="1"/>
      </rPr>
      <t>(Từ thửa 01 tờ bản đồ số 42 đến thửa 107 tờ bản đồ số 37)</t>
    </r>
  </si>
  <si>
    <r>
      <t xml:space="preserve">Từ nhà ông Nhủ đến nhà ông Tĩnh Ngưu (Phượng Cát) </t>
    </r>
    <r>
      <rPr>
        <sz val="13"/>
        <color rgb="FFFF0000"/>
        <rFont val="Times New Roman"/>
        <family val="1"/>
      </rPr>
      <t>(Từ thửa 104 tờ bản đồ số 37 đến thửa 379 tờ bản đồ số 32)</t>
    </r>
  </si>
  <si>
    <r>
      <t>Nhà bà Ục (Nhật Tân) đến nhà ông Đức Cúc (Phượng Cát)</t>
    </r>
    <r>
      <rPr>
        <sz val="13"/>
        <color rgb="FFFF0000"/>
        <rFont val="Times New Roman"/>
        <family val="1"/>
      </rPr>
      <t xml:space="preserve"> (Từ thửa 340 tờ bản đồ số 32 đến thửa 173 tờ bản đồ số 28)</t>
    </r>
  </si>
  <si>
    <r>
      <t xml:space="preserve">Nhà ông Tài Mạo (Tào Sơn) đến giáp nhà ô Luận (Tào Sơn) </t>
    </r>
    <r>
      <rPr>
        <sz val="13"/>
        <color rgb="FFFF0000"/>
        <rFont val="Times New Roman"/>
        <family val="1"/>
      </rPr>
      <t>(Từ thửa 102 tờ bản đồ số 31 đến thửa 216 tờ bản đồ số 32)</t>
    </r>
  </si>
  <si>
    <r>
      <t xml:space="preserve">Nhà ông Thụ Thị (Nhật Tân) đến nhà ông Nhàn (Phượng Cát) </t>
    </r>
    <r>
      <rPr>
        <sz val="13"/>
        <color rgb="FFFF0000"/>
        <rFont val="Times New Roman"/>
        <family val="1"/>
      </rPr>
      <t>(Từ thửa 71 tờ bản đồ số 38 đến thửa đất số 24 tờ bản đồ số 29)</t>
    </r>
  </si>
  <si>
    <r>
      <t>Nhà ông Huống (Tào Sơn) đến giáp nhà ông Khiếu (Tào Sơn)</t>
    </r>
    <r>
      <rPr>
        <sz val="13"/>
        <color rgb="FFFF0000"/>
        <rFont val="Times New Roman"/>
        <family val="1"/>
      </rPr>
      <t xml:space="preserve"> (Từ thửa 272 tờ bản đồ số 32 đến thửa 399 tờ bản đồ số 32)</t>
    </r>
  </si>
  <si>
    <r>
      <t xml:space="preserve">Giáp Nhà ông Oanh (Tào Sơn) đến Nhà ông Thanh (Phượng Cát) </t>
    </r>
    <r>
      <rPr>
        <sz val="13"/>
        <color rgb="FFFF0000"/>
        <rFont val="Times New Roman"/>
        <family val="1"/>
      </rPr>
      <t>(Thửa 386 tờ bản đồ số 28 đến thửa 178 tờ bản đồ số 28)</t>
    </r>
  </si>
  <si>
    <r>
      <t xml:space="preserve">Nhà ông Định (Đồng Minh) đến giáp nhà ông Hùng (Đồng Minh) </t>
    </r>
    <r>
      <rPr>
        <sz val="13"/>
        <color rgb="FFFF0000"/>
        <rFont val="Times New Roman"/>
        <family val="1"/>
      </rPr>
      <t>(Thửa 326 tờ bản đồ số 28 đến thửa 122 tờ bản đồ số 28)</t>
    </r>
  </si>
  <si>
    <r>
      <t xml:space="preserve">Giáp Nhà ông Thêu (Đồng Minh) đến giáp Nhà văn hóa thôn (Đồng Minh) </t>
    </r>
    <r>
      <rPr>
        <sz val="13"/>
        <color rgb="FFFF0000"/>
        <rFont val="Times New Roman"/>
        <family val="1"/>
      </rPr>
      <t>(Thửa 166 tờ bản đồ số 28 đến thửa 122 tờ bản đồ số 28)</t>
    </r>
  </si>
  <si>
    <r>
      <t xml:space="preserve">Nhà ông Lâm (Đồng Minh) đến đất ở ông Dư (Đồng Minh) </t>
    </r>
    <r>
      <rPr>
        <sz val="13"/>
        <color rgb="FFFF0000"/>
        <rFont val="Times New Roman"/>
        <family val="1"/>
      </rPr>
      <t>(Thửa 280 tờ bản đồ số 22 đến thửa 382 tờ bản đồ số 23)</t>
    </r>
  </si>
  <si>
    <r>
      <t xml:space="preserve">Nhà bà Lẵn (Đồng Minh) đến đất ở bà Thu (Đồng Minh) </t>
    </r>
    <r>
      <rPr>
        <sz val="13"/>
        <color rgb="FFFF0000"/>
        <rFont val="Times New Roman"/>
        <family val="1"/>
      </rPr>
      <t>(Thửa đất số 510 tờ bản đồ số 23 đến thửa 311 tờ bản đồ số 22)</t>
    </r>
  </si>
  <si>
    <r>
      <t>Nhà ông Khởi đến nhà ông Huệ (Thanh Sơn)</t>
    </r>
    <r>
      <rPr>
        <sz val="13"/>
        <color rgb="FFFF0000"/>
        <rFont val="Times New Roman"/>
        <family val="1"/>
      </rPr>
      <t xml:space="preserve"> (Thửa 366 tờ bản đồ số 32 đến thửa 25 tờ bản đồ số 17 (Thanh Sơn)</t>
    </r>
  </si>
  <si>
    <r>
      <t>Nhà ông Thanh Bằng (Phượng Cát) đến giáp nhà ông Thảo (Đồng Minh)</t>
    </r>
    <r>
      <rPr>
        <sz val="13"/>
        <color rgb="FFFF0000"/>
        <rFont val="Times New Roman"/>
        <family val="1"/>
      </rPr>
      <t xml:space="preserve"> (Thửa 12 tờ bản dồ số 29 đến thửa 570 tờ bản đồ số 23</t>
    </r>
  </si>
  <si>
    <r>
      <t xml:space="preserve">Nhà ô Thanh (Tào Sơn) đến nhà ông Tiến Xuân (Tào Sơn) </t>
    </r>
    <r>
      <rPr>
        <sz val="13"/>
        <color rgb="FFFF0000"/>
        <rFont val="Times New Roman"/>
        <family val="1"/>
      </rPr>
      <t>(Thửa 103 tờ bản đồ số 31 đến thửa 26 tờ bản đồ số 31)</t>
    </r>
  </si>
  <si>
    <r>
      <t>Giáp nhà ông Thanh – ông Các đến nhà ông Ngãi (Tào Sơn)</t>
    </r>
    <r>
      <rPr>
        <sz val="13"/>
        <color rgb="FFFF0000"/>
        <rFont val="Times New Roman"/>
        <family val="1"/>
      </rPr>
      <t xml:space="preserve"> (Thửa 252 tờ bản đồ số 31 đến thửa 293 tờ bản đồ số 31)</t>
    </r>
  </si>
  <si>
    <r>
      <t>Giáp nhà ông Thu Nông (Tào Sơn) đến Cửa Quan (Tào Sơn)</t>
    </r>
    <r>
      <rPr>
        <sz val="13"/>
        <color rgb="FFFF0000"/>
        <rFont val="Times New Roman"/>
        <family val="1"/>
      </rPr>
      <t xml:space="preserve"> (Thửa 123 tờ bản dồ số 31 đến thửa 9 tờ bản đồ số 31)</t>
    </r>
  </si>
  <si>
    <r>
      <t xml:space="preserve">Giáp nhà ông Phúc (Tào Sơn) đến Ao Đặp (Tào Sơn) </t>
    </r>
    <r>
      <rPr>
        <sz val="13"/>
        <color rgb="FFFF0000"/>
        <rFont val="Times New Roman"/>
        <family val="1"/>
      </rPr>
      <t>(Thửa 109 tờ bản đồ số 31 đến thửa 37 tờ bản đồ số 31)</t>
    </r>
  </si>
  <si>
    <r>
      <t xml:space="preserve">Giáp ông Trung Đán (Tào Sơn) đến nhà bà Hương (Tào Sơn) </t>
    </r>
    <r>
      <rPr>
        <sz val="13"/>
        <color rgb="FFFF0000"/>
        <rFont val="Times New Roman"/>
        <family val="1"/>
      </rPr>
      <t>(Thửa 371 tờ bản đồ số 31 đến thửa 03 tờ bản đồ số 36)</t>
    </r>
  </si>
  <si>
    <t>CÁC TUYẾN TRONG MBQH</t>
  </si>
  <si>
    <t>MBQH số 5321/QĐ-UBND ngày 11/7/2024 (Khu TĐC phường Hải Châu phục vụ GPMB dự án ĐTXD Đường bộ ven biển đoạn Quảng Xương - Nghi Sơn)</t>
  </si>
  <si>
    <t>Đoạn từ lô số ĐC-01 đến lô đất số ĐC-17</t>
  </si>
  <si>
    <t>Đoạn từ lô số ĐC-33 đến lô đất số ĐC-47</t>
  </si>
  <si>
    <t>MBQH số 5199/QĐ-UBND ngày 07/8/2019</t>
  </si>
  <si>
    <t>Đoạn từ lô số 01 đến lô 18</t>
  </si>
  <si>
    <t>MBQH số 3073/QĐ-UBND ngày 14/4/2021 (khu vực TDP Hồng Phong 1)</t>
  </si>
  <si>
    <t>Đoạn từ lô đất số LK:A-24 đến lô đất số LK:A-40 và lô đất số LK:A-01</t>
  </si>
  <si>
    <t>Đoạn từ lô đất số LK:A-02 lô đất số LK:A-06; từ lô đất số LK:B-01 lô đất số LK:B-08; từ lô đất số LK:C-01 lô đất số LK:C-14; từ lô đất số LK:E-32 lô đất số LK:E-37 và lô đất số LK:E-01; từ lô đất số LK:A-07 lô đất số LK:A-21; từ lô đất số LK:D-01 lô đất số LK:D-06; từ lô đất số LK:B-09 lô đất số LK:B-13</t>
  </si>
  <si>
    <t>Đoạn từ lô đất số LK:B-14 lô đất số LK:B-19; từ lô đất số LK:C-15 lô đất số LK:C-28; từ lô đất số LK:D-24 lô đất số LK:D-38; lô đất số LK:A-24, LK:A-23; từ lô đất số LK:D-07 lô đất số LK:D-19; từ lô đất số LK:E-15 lô đất số LK:E-22; từ lô đất số LK:B-09 lô đất số LK:B-13</t>
  </si>
  <si>
    <t>Đoạn từ lô đất số LK:E-05 đến lô đất số LK:E-14; từ lô đất số LK:E-23 đến lô đất số LK:E-31</t>
  </si>
  <si>
    <t>MBQH số 7969/QĐ-UBND ngày 02/12/2019 (khu vực TDP Nhân Hưng-Hồng Kỳ)</t>
  </si>
  <si>
    <t>Từ lô LK-A:01 đến LK-A:10 và Lô LK-A:21 , Lô LK-C:01 và các lô Từ lô LK-C:05 đến lô LK- C:12</t>
  </si>
  <si>
    <t>Từ lô LK-A:11 đến lô LK-A:20, từ lô LK-B:01 đên lô LK-B:09; Từ lô LK-C:13 đến lô LK-C:20, Từ lô LK-D:03 đến lô LK-D:05, Từ lô LK-E:01 đến lô LK-E:11</t>
  </si>
  <si>
    <t>Từ lô LK-A:22 đến lô LK-A:24, Từ lô LK-B:01 đến LK-B:02, từ lô LK-C:02 đến LK-C:04, Từ lô LK-D:01 đên LK-D:02</t>
  </si>
  <si>
    <t>MBQH số 4451/QĐ-UBND ngày 19/6/2024 (Khu tái định cư đường ven biển)</t>
  </si>
  <si>
    <t>Từ lô ĐC3-1 đến lô ĐC1-12</t>
  </si>
  <si>
    <t>MBQH Khu dân cư mới Nhật Tân (xã Thanh Thủy cũ)</t>
  </si>
  <si>
    <t>Từ lô CL-E:11 đến CL-E:14</t>
  </si>
  <si>
    <t>Từ lô CL-E:10 đến CL-D:01</t>
  </si>
  <si>
    <t>Các lô còn lại trong mặt bằng</t>
  </si>
  <si>
    <t>MB QH KTBĐ thôn Tào Sơn</t>
  </si>
  <si>
    <t xml:space="preserve">Từ lô 01 đến lô 18 </t>
  </si>
  <si>
    <t>19. PHƯỜNG HẢI BÌNH</t>
  </si>
  <si>
    <t>QUỐC LỘ 1A (Đường Lê Thánh Tông)</t>
  </si>
  <si>
    <r>
      <rPr>
        <b/>
        <sz val="13"/>
        <color theme="1"/>
        <rFont val="Times New Roman"/>
        <family val="1"/>
      </rPr>
      <t>Đường Võ Văn Kiệt</t>
    </r>
    <r>
      <rPr>
        <sz val="13"/>
        <color theme="1"/>
        <rFont val="Times New Roman"/>
        <family val="1"/>
      </rPr>
      <t>: Đoạn từ đường Lê Thánh Tông (Cầu Hổ) đến giáp phường Nghi Sơn</t>
    </r>
  </si>
  <si>
    <t>Từ Cầu Dừa đến giáp nhà ông Lê Văn Thường</t>
  </si>
  <si>
    <t>Từ nhà ông Lê Văn Thường đến giáp nhà ông Nguyễn Ngọc Khanh</t>
  </si>
  <si>
    <t>Từ nhà ông Nguyễn Ngọc Khanh đến Trạm điện (ngã 3)</t>
  </si>
  <si>
    <t>Từ nhà bà Nguyễn Thị Thành đến giáp nhà ông Hà Quyết (ngã tư)</t>
  </si>
  <si>
    <t>Từ giáp nhà bà Nguyễn Thị Thành đến nhà bà Mạnh (ngã tư)</t>
  </si>
  <si>
    <t>Từ nhà ông Hà Quyết (ngã tư) đến nhà ông Dũng (Bàng)</t>
  </si>
  <si>
    <t>Từ Bến xe đến nhà ông Lê Văn Như (Tân Hải)</t>
  </si>
  <si>
    <t>Từ giáp nhà ông Lê Văn Như (Tân Hải) đến nhà ông Lê Năng Mạnh (Tân Vinh)</t>
  </si>
  <si>
    <t>Từ nhà ông Ngô Văn Thuỷ đến giáp nhà ông Hà Văn Việt</t>
  </si>
  <si>
    <t>Từ nhà ông Ngô Văn Thuỷ đến giáp phường Tĩnh Hải</t>
  </si>
  <si>
    <t>Từ giáp phường Hải Bình đến nhà máy lọc hóa dầu Nghi Sơn</t>
  </si>
  <si>
    <t>Từ giáp phường Trúc Lâm đến giáp phường Tĩnh Hải</t>
  </si>
  <si>
    <t>Đường Đông Tây 2 đoạn giáp với ngã tư khu Kem đến bãi biển</t>
  </si>
  <si>
    <t>Từ Giáp cầu sông Bạng 2 đến phường Tĩnh Hải</t>
  </si>
  <si>
    <t>Từ giáp xã Hải Bình đến giáp Mai Lâm</t>
  </si>
  <si>
    <t>Đoạn từ giáp xã Tùng Lâm đến nhà ông Trần Hữu Nho (Thuyết)</t>
  </si>
  <si>
    <t>Đoạn từ giáp nhà ông Trần Văn Nho (Thuyết) đến giáp phường Tĩnh Hải</t>
  </si>
  <si>
    <t>Đường Bắc Nam 1B: Từ giáp đường Bắc Nam 2 đến giáp Đường 513</t>
  </si>
  <si>
    <t>Đường Mạc Đỉnh Chi: Đoạn từ giáp đường Hồ Viết Thắng (Bắc Nam 1B) đến giáp đường Lê Huy Toán (Ngã ba Chợ Đòn)</t>
  </si>
  <si>
    <t>Đường Lê Nhân Quý: Đoạn từ đường Hồ Viết Thắng (Bắc Nam 1B) đến đường Mạc Đỉnh Chi</t>
  </si>
  <si>
    <t>Mai Lâm cũ</t>
  </si>
  <si>
    <t>Đoạn từ giáp đường 513 (nhà ông Trợi) đến giáp đường Bắc Nam 1B (nhà ông Trào)</t>
  </si>
  <si>
    <t>Đoạn từ giáp đường Bắc Nam 1B (nhà ông Thanh) đến giáp đường Bắc Nam 2</t>
  </si>
  <si>
    <t>Đường xóm Cao Các: Đoạn từ giáp Đường 513 đến nhà ông Lê Văn Lung</t>
  </si>
  <si>
    <t>Đường Trạm điện: Đoạn từ giáp nhà ông Cao Văn Lê (Lý) đến giáp Đường 513 (nhà ông Lê Văn Trường)</t>
  </si>
  <si>
    <t>Đường thôn Hữu Nhân: Đoạn từ nhà ông Thành Sợi đến nhà bà Mai Thị Năm (Vượng)</t>
  </si>
  <si>
    <t>Khu tái định cư phường Mai Lâm (Bản đồ Khu TĐC giai đoạn 1)</t>
  </si>
  <si>
    <t>Đoạn từ giáp đường Bắc Nam 2 (cây xăng Tân Tiến) đến lô 20-A1</t>
  </si>
  <si>
    <t>Đoạn từ Lô 01 - E1 đến Lô 30 - B2</t>
  </si>
  <si>
    <t>Các tuyến đường còn lại trong Khu TĐC</t>
  </si>
  <si>
    <t>Đường Thôn:</t>
  </si>
  <si>
    <t>Đường Thôn Hữu Lại:</t>
  </si>
  <si>
    <t>9.1.1</t>
  </si>
  <si>
    <t>Đoạn từ giáp nhà bà Trịnh Thị Mến đến giáp nhà ông Văn Huy Dũng (Vân)</t>
  </si>
  <si>
    <t>9.1.2</t>
  </si>
  <si>
    <t>Đoạn từ nhà ông Cao Văn Đức đến giáp đường Bắc Nam 2</t>
  </si>
  <si>
    <t>Đường Thôn Tân Thành</t>
  </si>
  <si>
    <t>9.2.1</t>
  </si>
  <si>
    <t>Đoạn từ giáp đường Bắc Nam 1B đến nhà ông Nguyễn Sỹ Lực (Thùy)</t>
  </si>
  <si>
    <t>9.2.2</t>
  </si>
  <si>
    <t>Đoạn từ giáp nhà bà Mai Thị Chúc (Giáp) đến giáp đường Bắc Nam 1B</t>
  </si>
  <si>
    <t>9.2.3</t>
  </si>
  <si>
    <t>Đoạn từ giáp nhà ông Mai Văn Ngãi đến nhà ông Lê Văn Tuần (Trịnh)</t>
  </si>
  <si>
    <t>Đường thôn Kim Sơn + thôn Kim Phú</t>
  </si>
  <si>
    <t>9.3.1</t>
  </si>
  <si>
    <t>Đoạn từ giáp đường Bắc Nam 2 (nhà ông Nho) đến giáp đường Đông Tây nối đường Bắc Nam 1B với đường Bắc Nam 3</t>
  </si>
  <si>
    <t>9.3.2</t>
  </si>
  <si>
    <t>Đoạn từ nhà ông Nguyễn Ngọc Huấn (Bốn) đến nhà ông Nguyễn Ngọc Hùng (Đào)</t>
  </si>
  <si>
    <t>9.3.3</t>
  </si>
  <si>
    <t>Đoạn từ giáp đường Bắc Nam 2 (nhà ông Lực) đến giáp đường Đông Tây (nhà bà Nhẫn)</t>
  </si>
  <si>
    <t>9.3.4</t>
  </si>
  <si>
    <t>Đường từ nhà ông Lê Vinh Ga (Duyên) đến giáp xã Tĩnh Hải</t>
  </si>
  <si>
    <t>9.3.5</t>
  </si>
  <si>
    <t>Đoạn từ giáp đường Bắc Nam 2 (nhà bà Hó) đến nhà bà Lê Thị Tươi (thửa số 5, tờ 28-BĐHT 2011)</t>
  </si>
  <si>
    <t>9.3.6</t>
  </si>
  <si>
    <t>Đoạn từ giáp Đường 513 (nhà ông Lê Vinh Khoan) đến nhà bà Cầm Thị Hải</t>
  </si>
  <si>
    <t>9.3.7</t>
  </si>
  <si>
    <t>Đoạn từ giáp đường nhà ông Cao Văn Đồng (Quyên) đến nhà bà Lê Thị Bình</t>
  </si>
  <si>
    <t>9.3.8</t>
  </si>
  <si>
    <t>Đoạn từ nhà bà Ly đến nhà ông Cao Văn Đành</t>
  </si>
  <si>
    <t>9.3.9</t>
  </si>
  <si>
    <t>Đoạn từ giáp đường nhà ông Trần VănThanh (Xem) đến nhà ông Lê Nguyên Loan</t>
  </si>
  <si>
    <t>9.3.10</t>
  </si>
  <si>
    <t>Đoạn từ giáp đường 513 đến nhà ông Nguyễn Sỹ Đồng (Nhiều)</t>
  </si>
  <si>
    <t>9.3.11</t>
  </si>
  <si>
    <t>Đoạn từ giáp đường 513 đến nhà ông nguyễn Sỹ Chuông (Bơn)</t>
  </si>
  <si>
    <t>9.3.12</t>
  </si>
  <si>
    <t>Đoạn từ giáp đường 513 đến nhà ông Lê Ngọc Hanh (Đắc)</t>
  </si>
  <si>
    <t>9.3.13</t>
  </si>
  <si>
    <t>Đoạn từ đường Nghi Sơn - Bãi Trành đến nhà ông Bùi Đình Kiệm.</t>
  </si>
  <si>
    <t>9.3.14</t>
  </si>
  <si>
    <t>Đoạn từ giáp đường 513 đến nhà ông Mai Văn Thích</t>
  </si>
  <si>
    <t>9.3.15</t>
  </si>
  <si>
    <t>Đoạn từ giáp nhà Lực Thùy đến nhà ông Mai Văn Khuân (Ninh)</t>
  </si>
  <si>
    <t>9.3.16</t>
  </si>
  <si>
    <t>Đoạn từ giáp BN1B đến nhà ông Nguyễn Sỹ Chuyên (Khích)</t>
  </si>
  <si>
    <t>9.3.17</t>
  </si>
  <si>
    <t>Đoạn từ giáp nhà ông Nguyễn Văn Ba (Thi ) đến nhà thờ Họ Mai</t>
  </si>
  <si>
    <t>9.3.18</t>
  </si>
  <si>
    <t>Đoạn từ giáp đường nhà ông Lê Văn Quang (Phúc) đến nhà bà Cao Thị Hương</t>
  </si>
  <si>
    <t>9.3.19</t>
  </si>
  <si>
    <t>Đoạn từ giáp nhà bà Trịnh Thị Nhu đến nhà ông Nguyễn Văn Thanh</t>
  </si>
  <si>
    <t>9.3.20</t>
  </si>
  <si>
    <t>Đoạn từ giáp đường 513 đến nhà ông Cao Văn Ái</t>
  </si>
  <si>
    <t>TDP Kim Phú</t>
  </si>
  <si>
    <t>9.4.1</t>
  </si>
  <si>
    <t>Đoạn từ giáp nhà bà Nguyễn Thị Hải đến giáp nhà ông Văn Huy Đoan</t>
  </si>
  <si>
    <t>9.4.2</t>
  </si>
  <si>
    <t>Đoạn từ giáp nhà bà Nguyễn Thị Hội đến ngã ba Cồn Lu</t>
  </si>
  <si>
    <t>9.4.3</t>
  </si>
  <si>
    <t>Đoạn từ nhà bà Lê Thị Ngân đến giáp đường Đông Tây đoạn nối đường Bắc Nam 1B với đường Bắc Nam 3</t>
  </si>
  <si>
    <t>9.4.4</t>
  </si>
  <si>
    <t>Đoạn từ giáp đường Bắc Nam 2 (nhà bà Trâm) đến nhà ông Lê Phi Thường</t>
  </si>
  <si>
    <t>TDP Hữu Lại:</t>
  </si>
  <si>
    <t>9.5.1</t>
  </si>
  <si>
    <t>Đoạn từ giáp đường Bắc Nam 1B đến nhà ông Trịnh Văn Liêu</t>
  </si>
  <si>
    <t>Tĩnh Hải cũ</t>
  </si>
  <si>
    <t>Tổ dân phố Trung Sơn</t>
  </si>
  <si>
    <t>Từ nhà anh Phương đến nhà ông Liên Hoà</t>
  </si>
  <si>
    <t>Từ nhà anh Quyết đến nhà ông Liên Hoà</t>
  </si>
  <si>
    <t>Từ nhà Chị Hưởng đến nhà Chị Tự</t>
  </si>
  <si>
    <t>Từ nhà chị Huế đến nhà anh Thiệp</t>
  </si>
  <si>
    <t>Từ nhà anh Thanh đến nhà anh Xuân</t>
  </si>
  <si>
    <t>Từ anh Điểu đến nhà anh Trí</t>
  </si>
  <si>
    <t>Từ bà Liên đến anh Trường</t>
  </si>
  <si>
    <t>Từ nhà anh Quyết đến nhà anh Xuân Bình</t>
  </si>
  <si>
    <t>Từ nhà anh Quang đến nhà bà Lược</t>
  </si>
  <si>
    <t>Từ nhà anh Quý đến nhà anh Thắng Bình</t>
  </si>
  <si>
    <t>Từ nhà ông Luận đến nhà ông Khoa</t>
  </si>
  <si>
    <t>11.12</t>
  </si>
  <si>
    <t>Từ nhà anh Mùi đến nhà anh Năm Tây</t>
  </si>
  <si>
    <t>11.13</t>
  </si>
  <si>
    <t>Từ nhà anh Dũng đến nhà chị Cây</t>
  </si>
  <si>
    <t>Tổ dân phố Thắng Hải</t>
  </si>
  <si>
    <t>Từ nhà anh Được đến nhà bà Tự</t>
  </si>
  <si>
    <t>Từ nhà bà Tự đến nhà anh Ngọ</t>
  </si>
  <si>
    <t>Từ nhà anh Mạnh đến nhà chị Chiên</t>
  </si>
  <si>
    <t>Từ nhà chị Hồng đến nhà bà Bắc</t>
  </si>
  <si>
    <t>Từ nhà bà Bắc đến nhà anh Tự</t>
  </si>
  <si>
    <t>Từ nhà chị Bích đến nhà chị Bảo</t>
  </si>
  <si>
    <t>Từ nhà ông Hùng Xảo đến nhà anh Thơm Tạo</t>
  </si>
  <si>
    <t>Từ nhà ông Biển đến Biển</t>
  </si>
  <si>
    <t>Từ nhà anh Thi Tiềm đến nhà ông Lướt</t>
  </si>
  <si>
    <t>Từ nhà bà Lạng đến nhà anh Tiến Liệp</t>
  </si>
  <si>
    <t>Từ nhà ông Hỷ đến nhà anh Ngân</t>
  </si>
  <si>
    <t>Từ nhà ông Hùng Thuận đến nhà ông Cẩn</t>
  </si>
  <si>
    <t>Từ nhà bà Tiến Viên đến ông Văn Hưng</t>
  </si>
  <si>
    <t>Từ nhà Ngà Xuyến đến ông Hợp Chắm</t>
  </si>
  <si>
    <t>Từ nhà Thái Giảng đến ông Tuấn Tú</t>
  </si>
  <si>
    <t>Từ nhà anh Vui Lụng đến anh Thi Tiềm</t>
  </si>
  <si>
    <t>Từ anh Chơng đến bà Liên Lô</t>
  </si>
  <si>
    <t>Từ bà Huyền Tài đến ông Giống</t>
  </si>
  <si>
    <t>Từ anh Hoàng Tranh đến Cồn Hồ</t>
  </si>
  <si>
    <t>Từ anh Hộ đến anh Long Linh</t>
  </si>
  <si>
    <t>Tổ dân phố Liên Vinh</t>
  </si>
  <si>
    <t>Từ nhà anh Lào đến nhà ông Mừng</t>
  </si>
  <si>
    <t>Từ nhà anh Long đến nhà anh Thưởng</t>
  </si>
  <si>
    <t>Từ nhà chị Bình đến Biển</t>
  </si>
  <si>
    <t>Từ nhà anh Hường đến nhà anh Trang</t>
  </si>
  <si>
    <t>Từ nhà anh Phú đến nhà anh Tới</t>
  </si>
  <si>
    <t>Từ nhà anh Phú đến nhà anh Lạc</t>
  </si>
  <si>
    <t>Từ nhà ông Lọc đến nhà anh Thành</t>
  </si>
  <si>
    <t>Từ nhà anh niên đến nhà ông Ấm</t>
  </si>
  <si>
    <t>Từ nhà anh Dũng đến nhà anh Sâm</t>
  </si>
  <si>
    <t>13.10</t>
  </si>
  <si>
    <t>Từ nhà anh Thực đến nhà ông Huân</t>
  </si>
  <si>
    <t>13.11</t>
  </si>
  <si>
    <t>Từ nhà bà Den đến nhà anh Nhiệm</t>
  </si>
  <si>
    <t>13.12</t>
  </si>
  <si>
    <t>Từ nhà ông Minh đến nhà anh Thưởng</t>
  </si>
  <si>
    <t>13.13</t>
  </si>
  <si>
    <t>Từ nhà anh Chất đến nhà anh Xường</t>
  </si>
  <si>
    <t>13.14</t>
  </si>
  <si>
    <t>Từ nhà anh Lương đến nhà anh Thành</t>
  </si>
  <si>
    <t>13.15</t>
  </si>
  <si>
    <t>Từ nhà anh Thuyết đến nhà anh Thiện</t>
  </si>
  <si>
    <t>13.16</t>
  </si>
  <si>
    <t>Từ nhà anh Mạnh đến nhà Anh Tương</t>
  </si>
  <si>
    <t>13.17</t>
  </si>
  <si>
    <t>Từ nhà anh Thành đến nhà anh Hiệp</t>
  </si>
  <si>
    <t>13.18</t>
  </si>
  <si>
    <t>Từ nhà anh niêm đến Đê Đạo</t>
  </si>
  <si>
    <t>13.19</t>
  </si>
  <si>
    <t>Từ nhà anh Tới đến phường Mai Lâm</t>
  </si>
  <si>
    <t>13.20</t>
  </si>
  <si>
    <t>Từ nhà ông Mừng đến Biển Đông</t>
  </si>
  <si>
    <t>13.21</t>
  </si>
  <si>
    <t>Từ nhà anh Xường đến Biển Đông</t>
  </si>
  <si>
    <t>13.22</t>
  </si>
  <si>
    <t>Từ nhà chị Niềm đến nhà anh Tương Ân</t>
  </si>
  <si>
    <t>13.23</t>
  </si>
  <si>
    <t>Từ nhà anh Du đến đường 7</t>
  </si>
  <si>
    <t>13.24</t>
  </si>
  <si>
    <t>Từ đường Đông Tây 2 đến nhà anh Định</t>
  </si>
  <si>
    <t>13.25</t>
  </si>
  <si>
    <t>Từ anh Đồng đến anh Sen Tể</t>
  </si>
  <si>
    <t>13.26</t>
  </si>
  <si>
    <t>Từ chị Tâm Nhàn đến anh Tư</t>
  </si>
  <si>
    <t>13.27</t>
  </si>
  <si>
    <t>Từ ông Tam đến bà Hẹ</t>
  </si>
  <si>
    <t>13.28</t>
  </si>
  <si>
    <t>Từ ông Khoa đến chị Chung đến bà Den</t>
  </si>
  <si>
    <t>13.29</t>
  </si>
  <si>
    <t>Từ anh Lương Mòi đến ông Khuyên Cải</t>
  </si>
  <si>
    <t>Khu Tái định cư phường Tĩnh Hải</t>
  </si>
  <si>
    <t>Từ nhà bà Lê Thị Thái đến nhà Trọng Công</t>
  </si>
  <si>
    <t>Từ nhà Lê Năng Len đến Hội trường Trung Sơn</t>
  </si>
  <si>
    <t>Từ nhà bà Nguyễn Thị Trung đến nhà bà Lê Thị Trâm</t>
  </si>
  <si>
    <t>Từ nhà bà Lê Thị Len đến nhà bà Lê Thị Châu</t>
  </si>
  <si>
    <t>Từ nhà ông Lê Trọng Hùng đến nhà bà Lê Thị Lẫm</t>
  </si>
  <si>
    <t>Từ nhà Lê Năng Len đến nhà bà Lê Thị Len</t>
  </si>
  <si>
    <t>Các tuyến đường liên xã</t>
  </si>
  <si>
    <t>Đường Bắc nam 1B từ khu Tái định cư đến giáp đường Đông Tây</t>
  </si>
  <si>
    <t>MBQH số 11659/QĐ-UBND ngày 12/10/2021 (khu dân cư Liên Vinh)</t>
  </si>
  <si>
    <t>Đoạn đường Tĩnh Hải - cảng cá từ lô CL-E:04 đến lô CL-E:06; từ lô CL-D:18 đến lô CL-D:28</t>
  </si>
  <si>
    <t>Đoạn đường từ lô CL-A:10 đến lô CL-A:12; từ lô CL-C:06 đến lô CL-C:10; từ lô CL-C:22 đến lô CL-C:26; Đoạn đường từ lô CL-C:01 đến lô CL-C:05; từ lô CL-C:17 đến lô CL-C:21; từ lô CL-B:17 đến lô CL-B:28; Đoạn đường từ lô CL-A:01 đến lô CL-A:03; từ lô CL-B:01 đến lô CL- B:08; từ lô lô CL-B:18 đến lô CL-B:26; Đoạn đường từ lô CL-A:04 đến lô CL-A:06; từ lô CL- A:07 đến lô CL-A:09.</t>
  </si>
  <si>
    <t>Các lô đất Biệt thự: Đoạn đường từ lô đất số BT-A:01 đến BT-B:03</t>
  </si>
  <si>
    <t>Hải Bình cũ</t>
  </si>
  <si>
    <t>Ngã tư bà Mạnh thôn Liên Đình đến bãi Đà thôn Liên Đình</t>
  </si>
  <si>
    <t>Ngã tư bà Mạnh thôn Liên Đình đến Trạm Đảo Mê</t>
  </si>
  <si>
    <t>Anh Hải đến bãi Kè Nhà văn hóa thôn Liên Hưng</t>
  </si>
  <si>
    <t>Từ Âu tàu thuyền đến bãi Đà ông Quang Tập</t>
  </si>
  <si>
    <t>Từ giáp bãi Đà ông Quang Tập đến nhà anh Thanh Nhàn thôn Liên Thịnh</t>
  </si>
  <si>
    <t>Từ nhà ông Mừng Chí đến nhà ông ông Kế Hằng (Nam Hải)</t>
  </si>
  <si>
    <t>Từ nhà ông Quyết Hà đến nhà ông Vân Xoan</t>
  </si>
  <si>
    <t>Từ nhà ông Tuấn Khờ Liên Đình đến bến đò Liên Đình</t>
  </si>
  <si>
    <t>Từ nhà ông Tĩnh Thuần Tiền Phong đến ông Hiền Tiền Phong</t>
  </si>
  <si>
    <t>Từ nhà ông Huy Nghĩa Tiền Phong đến ông Tiệp Hải - Tân Hải</t>
  </si>
  <si>
    <t>Từ nhà ông Trưởng Hợi đến Sân vận động Tân Hải</t>
  </si>
  <si>
    <t>Từ nhà ông Chương Tân Hải đến ông Thống Đoan Hùng</t>
  </si>
  <si>
    <t>Từ nhà ông Quân Tân Hải đến đất nhà nghỉ Tình Biển</t>
  </si>
  <si>
    <t>Từ nhà ông Thông Giao Đoan Hùng đến hết tuyến đường Tân Vinh</t>
  </si>
  <si>
    <t>Từ thửa 264, tờ 28 đến thửa 381 tờ 29</t>
  </si>
  <si>
    <t>Từ thửa 11, tờ 35 đến thửa 77 tờ 36</t>
  </si>
  <si>
    <t>Từ thửa 302, tờ 35 đến thửa 119 tờ 35</t>
  </si>
  <si>
    <t>Từ thửa 34, tờ 36 (NVH Liên Thịnh) đến thửa 46, tờ 36</t>
  </si>
  <si>
    <t>Từ thửa 64, tờ 30 đến thửa 55, tờ 30</t>
  </si>
  <si>
    <t>Từ thửa 42, tờ 30 đến thửa 51, tờ 30</t>
  </si>
  <si>
    <t>Từ thửa 228, tờ 29 đến thửa 8, tờ 30</t>
  </si>
  <si>
    <t>Từ thửa 216, tờ 29 đến thửa 151, tờ 29</t>
  </si>
  <si>
    <t>Từ thửa 50, tờ 40 đến thửa 217, tờ 40</t>
  </si>
  <si>
    <t>Từ thửa 161, tờ 33 đến thửa 164, tờ 34</t>
  </si>
  <si>
    <t>Từ thửa 45, tờ 48 đến thửa 83, tờ 52</t>
  </si>
  <si>
    <t>Từ nhà anh Thắng, Đoan Hùng đến ông Chức Phú Tân Vinh - Bãi biển</t>
  </si>
  <si>
    <t>Từ nhà ông Thông Giao, Đoan Hùng đến ngã tư ông Thúy Thự - Đoan Hùng</t>
  </si>
  <si>
    <t>Từ nhà ông Cả Hối, Đoan Hùng đến Đồng muối ông Bến- Đoan Hùng</t>
  </si>
  <si>
    <t>Từ nhà ông Học Tân Hải đến bà Nen Tân Hải</t>
  </si>
  <si>
    <t>Từ nhà bà Tình Len Tân Vinh đến bà Hồng Tân Vinh</t>
  </si>
  <si>
    <t>Từ nhà anh Trưởng Đoan Hùng đến ngã ba ông Trấn Trang, Đoan Hùng</t>
  </si>
  <si>
    <t>Từ nhà anh Cường Ngân Đoan Hùng đến Trạm muối Mả Nghè</t>
  </si>
  <si>
    <t>Từ nhà ông Hội Tân Vinh đến anh Tuân Tân Vinh</t>
  </si>
  <si>
    <t>Từ nhà anh Hiến Mai - Nam Hải đến ông Linh</t>
  </si>
  <si>
    <t>Từ trạm y tế đến nhà ông Nguyễn Quốc Sự</t>
  </si>
  <si>
    <t>Khu TĐC xã Hải Hà tại xã Hải Bình</t>
  </si>
  <si>
    <t>Khu TĐC giai đoạn 1 (phía Nam đường 7)</t>
  </si>
  <si>
    <t>Đoạn từ Lô 01 - A1 đến Lô 27 - C1</t>
  </si>
  <si>
    <t>Khu TĐC tại thôn Tiền Phong (phía Bắc đường 7)</t>
  </si>
  <si>
    <t>Đoạn từ Lô 95 - DM2 đến Lô 85 - DM5</t>
  </si>
  <si>
    <t>Đoạn từ Lô 13 - DM2 đến Lô 39 - DM5</t>
  </si>
  <si>
    <t>Từ hộ ông Nguyễn Mạnh Hùng (thửa 22 tờ 24) đến hộ ông Hoàng Bá Sơn (thửa 6, tờ 24)</t>
  </si>
  <si>
    <t>Từ hộ bà Bùi Thị Vụ (thửa 28 tờ 24) đến hộ ông Ngô Văn Chính (thửa 173 tờ 24)</t>
  </si>
  <si>
    <t>MBQH số 2511/QĐ-UBND ngày 25/3/2021 (TDP Đoan Hùng)</t>
  </si>
  <si>
    <t>Đoạn từ lô số LK-A:01 đến lô đất số LK-B:08 (Trục đường 7); Đoạn từ lô số LK-C:01 đến lô đất số LK-E:03 (Trục đường Bắc Nam 2).</t>
  </si>
  <si>
    <t>Đoạn từ lô số LK-A:05 đến lô đất số LK-E:07; Đoạn từ lô số LK-C:04 đến lô đất số LK-C:06; Đoạn từ lô số LK-E:04 đến lô đất số LK-E:06; Đoạn từ lô số LK-B:17 đến lô đất số LK-B:18.</t>
  </si>
  <si>
    <t>ĐƯỜNG NGHI SƠN - BÃI TRÀNH (Từ giáp Đường 513 đến giáp phường Hải Thượng)</t>
  </si>
  <si>
    <t>6. PHƯỜNG HÀM RỒNG</t>
  </si>
  <si>
    <t>BẢNG 7.1: GIÁ ĐẤT Ở TẠI ĐÔ THỊ</t>
  </si>
  <si>
    <t>1. PHƯỜNG HẠC THÀNH</t>
  </si>
  <si>
    <t>2. PHƯỜNG QUẢNG PHÚ</t>
  </si>
  <si>
    <t>7. PHƯỜNG NGUYỆT VIÊN</t>
  </si>
  <si>
    <r>
      <rPr>
        <b/>
        <sz val="13"/>
        <rFont val="Times New Roman"/>
        <family val="1"/>
      </rPr>
      <t>A</t>
    </r>
  </si>
  <si>
    <r>
      <rPr>
        <b/>
        <sz val="13"/>
        <rFont val="Times New Roman"/>
        <family val="1"/>
      </rPr>
      <t>MỘT SỐ TUYẾN CHÍNH:</t>
    </r>
  </si>
  <si>
    <t>QĐ: 6676/QĐ-UBD ngày 31/4/2014 giá đất cụ thể BTGPMB dự án: Bảo tồn, tôn tạo Khu di tích lịch sử Thái miếu nhà Hậu Lê (phường Đông Vệ)</t>
  </si>
  <si>
    <t>QĐ: 6552/QĐ-UBND ngày 26/7/2024 giá đất cụ thể dự án Mở rộng đại lộ Lê Lại, đoạn từ ngã tư Phú Sơn đến Cầu Đống (đợt 2)</t>
  </si>
  <si>
    <r>
      <t xml:space="preserve">QĐ: 6552/QĐ-UBND ngày 26/7/2024 giá đất cụ thể dự án Mở rộng đại lộ Lê Lại, đoạn từ ngã tư Phú Sơn đến Cầu Đống (đợt 2): </t>
    </r>
    <r>
      <rPr>
        <b/>
        <sz val="13"/>
        <rFont val="Times New Roman"/>
        <family val="1"/>
      </rPr>
      <t>28.680 đ/m2</t>
    </r>
  </si>
  <si>
    <t>QĐ: 4556/QĐ-UBND ngày 28/5/2024 GĐCT Mở rộng Đại lộ Lê Lợi</t>
  </si>
  <si>
    <t>Bổ sung tuyến</t>
  </si>
  <si>
    <t>134.1</t>
  </si>
  <si>
    <t>134.2</t>
  </si>
  <si>
    <t>135.1</t>
  </si>
  <si>
    <t>135.2</t>
  </si>
  <si>
    <t>152</t>
  </si>
  <si>
    <t>155.1</t>
  </si>
  <si>
    <t>155.2</t>
  </si>
  <si>
    <t>155.3</t>
  </si>
  <si>
    <t>155.4</t>
  </si>
  <si>
    <t>Đề xuất tăng theo giá GDCN</t>
  </si>
  <si>
    <r>
      <t>QĐ: 6552/QĐ-UBND ngày 26/7/2024 giá đất cụ thể dự án Mở rộng đại lộ Lê Lại, đoạn từ ngã tư Phú Sơn đến Cầu Đống (đợt 2): 8.466</t>
    </r>
    <r>
      <rPr>
        <b/>
        <sz val="13"/>
        <rFont val="Times New Roman"/>
        <family val="1"/>
      </rPr>
      <t xml:space="preserve"> đ/m2</t>
    </r>
  </si>
  <si>
    <t>0</t>
  </si>
  <si>
    <t>Đề xuất tăng theo GDCN</t>
  </si>
  <si>
    <t>Giá đất ở hiện hành</t>
  </si>
  <si>
    <t>đường Trịnh Kiểm</t>
  </si>
  <si>
    <t>Tách tuyến</t>
  </si>
  <si>
    <t>Bổ sung tuyến đường mới</t>
  </si>
  <si>
    <t>Cập nhật lại tên tuyến cho phù hợp</t>
  </si>
  <si>
    <t>Đề nghị điều chỉnh kích thước ngõ (lớn hơn hoặc bằng 4.0m)</t>
  </si>
  <si>
    <t>Điều chỉnh giá cho phù hợp tuyến</t>
  </si>
  <si>
    <t>QĐ số 3375/QĐ-UBND ngày 17/4/2024 vv Phê duyệt giá đất cụ thể dự án Cải tạo, nâng cấp đường giao thông đường 4A</t>
  </si>
  <si>
    <t>Cập nhập lại tên tuyến đường</t>
  </si>
  <si>
    <t>Điều chỉnh giá, và kích thước lòng đường cho phù hợp tuyến</t>
  </si>
  <si>
    <t xml:space="preserve">Bổ sung vị trí </t>
  </si>
  <si>
    <t>Điều chỉnh giá cho phù hợp tuyến
Đề xuất tăng giá theo GDCN</t>
  </si>
  <si>
    <t>bổ sung  tuyến đường mới</t>
  </si>
  <si>
    <t>bổ sung giá cho tuyến đường</t>
  </si>
  <si>
    <t>bổ sung giá cho vị trí mới</t>
  </si>
  <si>
    <t>Điều chỉnh giá cho phù hợp</t>
  </si>
  <si>
    <t>bổ sung mới, đưa lên tuyến đường chính</t>
  </si>
  <si>
    <t>ghi thiếu giá</t>
  </si>
  <si>
    <t>bổ sung đoạn đường</t>
  </si>
  <si>
    <t>Điều chỉnh giá</t>
  </si>
  <si>
    <t>bổ sung tuyến</t>
  </si>
  <si>
    <t>do mở rộng đường</t>
  </si>
  <si>
    <t>tách tuyến</t>
  </si>
  <si>
    <t>Đề xuất bổ sung bảng giá đất của đường phố, đoạn đường chưa có tên trong bảng giá đất</t>
  </si>
  <si>
    <t>Điều chỉnh tên đoạn đường, vị trí</t>
  </si>
  <si>
    <t>Các Tuyến đường rộng 7,5m</t>
  </si>
  <si>
    <t>BS tuyến</t>
  </si>
  <si>
    <t>CÁC TUYẾN ĐƯỜNG CÒN LẠI CŨ</t>
  </si>
  <si>
    <t>QĐ: 6551/QĐ-UBND ngày 26/7/2024 về việc phê duyệt giá đất cụ thể dự án MBQH 3037/QĐ-UBND ngày 14/9/2012</t>
  </si>
  <si>
    <t>bs</t>
  </si>
  <si>
    <t>bổ sung tuyến mới</t>
  </si>
  <si>
    <t>QĐ số 6433/QĐ-UBND ngày 25/7/2024 HTKT xen cư, xen kẹt</t>
  </si>
  <si>
    <t>Cập nhật giá đề xuất của UBND phường Sầm Sơn tại CV số 692/UBND-KTHT&amp;ĐT ngày 11/8/2025 (Tuy nhiên, kiểm tra lại giá đề xuất này: Tại CV692 là 19.962 nhưng trong PL đính kèm CV692 là 19.960)</t>
  </si>
  <si>
    <t>Tăng theo các GDCN</t>
  </si>
  <si>
    <t>Cập nhật giá đề xuất của UBND phường Sầm Sơn tại CV số 692/UBND-KTHT&amp;ĐT ngày 11/8/2025</t>
  </si>
  <si>
    <t>Gộp tuyến</t>
  </si>
  <si>
    <t>Điều chỉnh tên đường</t>
  </si>
  <si>
    <t>Qua 3 xã, phường: Quảng Vinh, Quảng Hùng và Quảng Đại cũ (Đối với Đoạn 1.2 bằng với mức giá bồi thường cập nhật tại dự án: Tuyến đường 4C thành phố Sầm Sơn (đoạn từ đường Trần Hưng Đạo đến vành đai phía Nam) tại xã Quảng Hùng cũ (tuyến đường 4C tại Quảng Hùng được phê duyệt 7.641 tại QĐ số 1035/QĐ-UBND ngày 12/4/2024 của UBND Thành phố Sầm Sơn</t>
  </si>
  <si>
    <t>Qua 3 xã, phường: Quảng Vinh, Quảng Hùng và Quảng Đại cũ</t>
  </si>
  <si>
    <t xml:space="preserve">Qua phường Quảng Vinh cũ </t>
  </si>
  <si>
    <t>Qua xã Quảng Minh cũ</t>
  </si>
  <si>
    <t>Qua 3 xã: Quảng Minh, Quảng Hùng và Quảng Giao cũ</t>
  </si>
  <si>
    <t>Qua 4 xã, phường: Quảng Vinh, Quảng Minh, Quảng Hùng và Quảng Đại cũ</t>
  </si>
  <si>
    <t>Chỉ đi qua địa phận xã Quảng Giao cũ</t>
  </si>
  <si>
    <t>Qua 2 xã: Quảng Hùng và Quảng Đại cũ</t>
  </si>
  <si>
    <t>Điều chỉnh tên đường và cập nhật giá bồi thường dự án: Tuyến đường trục cảnh quan Thanh Hóa - Sầm Sơn (đoạn từ Quốc lộ 10 đến đường 4C) tại phường Quảng Vinh được phê duyệt tại QĐ số 2295/QĐ-UBND ngày 09/6/2025 của UBND Thành phố Sầm Sơn</t>
  </si>
  <si>
    <r>
      <t>Bổ sung tuyến, địa phương đề xuất giá tham khảo theo mức giá bồi thường tham khảo dự án: Tuyến đường 4C thành phố Sầm Sơn (đoạn từ đường Trần Hưng Đạo đến vành đai phía Nam) tại xã Quảng Hùng cũ (tuyến đường Ngõ, ngách còn lại phía đông đường 4C tại Quảng Hùng được phê duyệt 4.460 tại QĐ số 1035/QĐ-UBND ngày 12/4/2024 của UBND Thành phố Sầm Sơn</t>
    </r>
    <r>
      <rPr>
        <b/>
        <sz val="13"/>
        <color rgb="FFFF0000"/>
        <rFont val="Times New Roman"/>
        <family val="1"/>
      </rPr>
      <t xml:space="preserve"> (Kiểm tra lại giá đề xuất)</t>
    </r>
  </si>
  <si>
    <t>Cập nhật giá bồi thường dự án: Tuyến đường trục cảnh quan Thanh Hóa - Sầm Sơn (đoạn từ Quốc lộ 10 đến đường 4C) tại phường Quảng Vinh được phê duyệt tại QĐ số 2295/QĐ-UBND ngày 09/6/2025 của UBND Thành phố Sầm Sơn</t>
  </si>
  <si>
    <t>Bổ sung các tuyến đường MBQH và đề xuất giá bằng bên phường Sầm Sơn (kiểm tra bên phường Sầm Sơn)</t>
  </si>
  <si>
    <t>Điều chỉnh tên đường (đường qua trụ sở của UBND phường Nam Sầm Sơn hiện tại)</t>
  </si>
  <si>
    <t xml:space="preserve">Điều chỉnh tên đường và cập nhật giá bồi thường dự án: Tuyến đường 4C thành phố Sầm Sơn (đoạn từ đường Trần Hưng Đạo đến vành đai phía Nam) tại xã Quảng Hùng cũ (tuyến đường Các tuyến đường nhánh nối từ đường 4C đi ra biển có mặt cắt đường từ 3m trở lên tại Quảng Hùng được phê duyệt 6.005 tại QĐ số 1035/QĐ-UBND ngày 12/4/2024 của UBND Thành phố Sầm Sơn </t>
  </si>
  <si>
    <r>
      <t>Bổ sung tuyến, cập nhật giá bồi thường dự án: Tuyến đường 4C thành phố Sầm Sơn (đoạn từ đường Trần Hưng Đạo đến vành đai phía Nam) tại xã Quảng Hùng cũ (tuyến đường Ngõ, ngách còn lại phía đông đường 4C tại Quảng Hùng được phê duyệt 4.460 tại QĐ số 1035/QĐ-UBND ngày 12/4/2024 của UBND Thành phố Sầm Sơn</t>
    </r>
    <r>
      <rPr>
        <b/>
        <sz val="13"/>
        <color rgb="FFFF0000"/>
        <rFont val="Times New Roman"/>
        <family val="1"/>
      </rPr>
      <t xml:space="preserve"> (Kiểm tra lại giá đề xuất - địa phương đề xuất 5.000)</t>
    </r>
  </si>
  <si>
    <t xml:space="preserve"> GDCN giá rất cao</t>
  </si>
  <si>
    <t>TĂNG THEO CÁC GDCN</t>
  </si>
  <si>
    <r>
      <t>Bổ sung tuyến, địa phương đề xuất giá tham khảo theo mức giá bồi thường tham khảo từ dự án: Tuyến đường 4C thành phố Sầm Sơn (đoạn từ đường Trần Hưng Đạo đến vành đai phía Nam) tại xã Quảng Hùng cũ (tuyến đường Ngõ, ngách còn lại phía đông đường 4C tại Quảng Hùng được phê duyệt 4.460.000đ tại QĐ số 1035/QĐ-UBND ngày 12/4/2024 của UBND Thành phố Sầm Sơn</t>
    </r>
    <r>
      <rPr>
        <b/>
        <sz val="13"/>
        <color rgb="FFFF0000"/>
        <rFont val="Times New Roman"/>
        <family val="1"/>
      </rPr>
      <t xml:space="preserve"> (giá đề xuất thấp hơn giá cùng tuyến tại Phường Quảng Vinh cũ và cao hơn giá cùng tuyến xã Quảng Hùng cũ) </t>
    </r>
  </si>
  <si>
    <t>GỘP TUYẾN</t>
  </si>
  <si>
    <t>Địa phương đề xuất bổ sung tuyến đường này</t>
  </si>
  <si>
    <t xml:space="preserve">Giá theo các QĐ Đấu giá: 13.641
Giá theo các GDCN: 12.987
</t>
  </si>
  <si>
    <t>Giá theo các QĐ Đấu giá: 16.281
Giá theo các GDCN: 14.278</t>
  </si>
  <si>
    <t>Đề xuất tăng theo các QĐ trúng đấu giá</t>
  </si>
  <si>
    <t>QĐ số 6089 ngày 4/7/2022 GĐCT tiểu dự án Đô thị Tĩnh Gia</t>
  </si>
  <si>
    <t>QĐ số 6089 ngày 4/7/2022 GĐCT tiểu dự án Đô thị Tĩnh Gia: 4.120
Giá theo các GDCN: 3.422</t>
  </si>
  <si>
    <t>ĐÍNH CHÍNH GIÁ</t>
  </si>
  <si>
    <t>PHƯỜNG HẢI THƯỢNG</t>
  </si>
  <si>
    <t>ĐP đề xuất tăng</t>
  </si>
  <si>
    <t>ĐP đề xuất tăng
Đính chính tên tuyến đường</t>
  </si>
  <si>
    <t>ĐP ĐỀ XUẤT</t>
  </si>
  <si>
    <t>ĐÍNH CHÍNH</t>
  </si>
  <si>
    <t>ĐP ĐỀ XUẤT TĂNG</t>
  </si>
  <si>
    <t>Gộp tuyến 1.9.1. và 1.9.2</t>
  </si>
  <si>
    <t>22.5</t>
  </si>
  <si>
    <t>22.6</t>
  </si>
  <si>
    <t>26.13</t>
  </si>
  <si>
    <t>26.14</t>
  </si>
  <si>
    <t>26.15</t>
  </si>
  <si>
    <t>26.16</t>
  </si>
  <si>
    <t>26.17</t>
  </si>
  <si>
    <t>26.18</t>
  </si>
  <si>
    <t>26.19</t>
  </si>
  <si>
    <t>26.20</t>
  </si>
  <si>
    <t>26.21</t>
  </si>
  <si>
    <t>26.22</t>
  </si>
  <si>
    <t>26.23</t>
  </si>
  <si>
    <t>26.24</t>
  </si>
  <si>
    <t>26.25</t>
  </si>
  <si>
    <t>26.26</t>
  </si>
  <si>
    <t>26.27</t>
  </si>
  <si>
    <t>26.28</t>
  </si>
  <si>
    <t>26.29</t>
  </si>
  <si>
    <t>26.30</t>
  </si>
  <si>
    <t>26.31</t>
  </si>
  <si>
    <t>26.32</t>
  </si>
  <si>
    <t>26.33</t>
  </si>
  <si>
    <t>26.34</t>
  </si>
  <si>
    <t>26.35</t>
  </si>
  <si>
    <t>26.36</t>
  </si>
  <si>
    <t>26.37</t>
  </si>
  <si>
    <t>26.38</t>
  </si>
  <si>
    <t>ĐP Phân lại tuyến</t>
  </si>
  <si>
    <t>29.7</t>
  </si>
  <si>
    <t>29.8</t>
  </si>
  <si>
    <t>29.9</t>
  </si>
  <si>
    <t>29.10</t>
  </si>
  <si>
    <t>31.5</t>
  </si>
  <si>
    <t>32.6</t>
  </si>
  <si>
    <t>34.6</t>
  </si>
  <si>
    <t>37.4</t>
  </si>
  <si>
    <t>37.5</t>
  </si>
  <si>
    <t>46.6</t>
  </si>
  <si>
    <t>46.7</t>
  </si>
  <si>
    <t>46.8</t>
  </si>
  <si>
    <t>46.9</t>
  </si>
  <si>
    <t>46.10</t>
  </si>
  <si>
    <t>46.11</t>
  </si>
  <si>
    <t>46.12</t>
  </si>
  <si>
    <t>46.13</t>
  </si>
  <si>
    <t>46.14</t>
  </si>
  <si>
    <t>46.15</t>
  </si>
  <si>
    <t>46.16</t>
  </si>
  <si>
    <t>46.17</t>
  </si>
  <si>
    <t>46.18</t>
  </si>
  <si>
    <t>46.19</t>
  </si>
  <si>
    <t>46.20</t>
  </si>
  <si>
    <t>46.21</t>
  </si>
  <si>
    <t>46.22</t>
  </si>
  <si>
    <t>46.23</t>
  </si>
  <si>
    <t>46.24</t>
  </si>
  <si>
    <t>46.25</t>
  </si>
  <si>
    <t>46.26</t>
  </si>
  <si>
    <t>46.27</t>
  </si>
  <si>
    <t>46.28</t>
  </si>
  <si>
    <t>BỔ SUNG</t>
  </si>
  <si>
    <t>46.29</t>
  </si>
  <si>
    <t>46.30</t>
  </si>
  <si>
    <t>46.31</t>
  </si>
  <si>
    <t>46.32</t>
  </si>
  <si>
    <t>46.33</t>
  </si>
  <si>
    <t>46.34</t>
  </si>
  <si>
    <t>46.35</t>
  </si>
  <si>
    <t>48.5</t>
  </si>
  <si>
    <t>49.4</t>
  </si>
  <si>
    <t>49.5</t>
  </si>
  <si>
    <t>49.6</t>
  </si>
  <si>
    <t>49.7</t>
  </si>
  <si>
    <t>49.8</t>
  </si>
  <si>
    <t>49.9</t>
  </si>
  <si>
    <t>49.10</t>
  </si>
  <si>
    <t>49.11</t>
  </si>
  <si>
    <t>49.12</t>
  </si>
  <si>
    <t>49.13</t>
  </si>
  <si>
    <t>49.14</t>
  </si>
  <si>
    <t>49.15</t>
  </si>
  <si>
    <t>49.16</t>
  </si>
  <si>
    <t>49.17</t>
  </si>
  <si>
    <t>49.18</t>
  </si>
  <si>
    <t>49.19</t>
  </si>
  <si>
    <t>51.4</t>
  </si>
  <si>
    <t>53.3</t>
  </si>
  <si>
    <t>Gộp tuyến 9.2 và tuyến 10.1</t>
  </si>
  <si>
    <t>Đường Trần Quốc Toản: Giáp phường Trúc Lâm cũ ( thửa 12, tờ 88) đến giáp xã Nguyên Bình cũ (thửa 12, tờ 15)</t>
  </si>
  <si>
    <t>PHƯỜNG XUÂN LÂM: Giáp Quốc lộ 1A đến Cầu Dừa giáp Hải Bình cũ.</t>
  </si>
  <si>
    <t>đường Trần Nhật Duật: Từ Giáp quốc lộ 1A (thửa 89, tờ 118) đến Trạm điện Dự Quần( thửa 79, tờ 118)</t>
  </si>
  <si>
    <t>đường Trần Nhật Duật: Từ Trạm điện Dự Quần (thửa 114, tờ 118) đến cầu Dừa (thửa 10, tờ 13) (Giáp Hải Bình cũ)</t>
  </si>
  <si>
    <t>Đường Trần Thánh Tông: Từ giáp cầu Vượt đến giáp phường Nguyên Bình cũ</t>
  </si>
  <si>
    <t>PHƯỜNG NGUYÊN BÌNH CŨ</t>
  </si>
  <si>
    <t>Đoạn giáp phường Xuân Lâm cũ đến giáp xã Hải Nhân cũ</t>
  </si>
  <si>
    <t>CÁC TUYẾN ĐƯỜNG TẠI PHƯƠNG</t>
  </si>
  <si>
    <t xml:space="preserve">Từ giáp đền Đào duy từ đi nhà ông Cử </t>
  </si>
  <si>
    <t>Trần Oanh: Từ giáp Thị trấn (cũ) đến giáp mương kênh Nam</t>
  </si>
  <si>
    <t>Trần Oanh: Từ giáp mương kênh Nam đến đường Sắt</t>
  </si>
  <si>
    <t>Trần Oanh: Giáp đường sắt đến đường 2B (Thành Công)</t>
  </si>
  <si>
    <t>10.11</t>
  </si>
  <si>
    <t>10.12</t>
  </si>
  <si>
    <t>10.13</t>
  </si>
  <si>
    <t>10.14</t>
  </si>
  <si>
    <t>10.15</t>
  </si>
  <si>
    <t>10.16</t>
  </si>
  <si>
    <t>10.17</t>
  </si>
  <si>
    <t>10.18</t>
  </si>
  <si>
    <t>Giáp nhà ông Dũng đến giáp xã Hải Nhân cũ</t>
  </si>
  <si>
    <t>10.19</t>
  </si>
  <si>
    <t>10.20</t>
  </si>
  <si>
    <t>10.21</t>
  </si>
  <si>
    <t>Đường 2B giáp xã Xuân Lâm đến giáp xã Hải Nhân cũ</t>
  </si>
  <si>
    <t>Đoạn từ Lô 01 - B1 đến Lô 06 - C06</t>
  </si>
  <si>
    <t>Đoạn từ Lô 20 - B2 đến Lô 20 - C3</t>
  </si>
  <si>
    <t>Đoạn từ Lô 21 - B2 đến Lô 21 - C6</t>
  </si>
  <si>
    <t>Đoạn đường Đông Tây (phía Nam khu TĐC mở rộng, giai đoạn 3) (Lô 01-D1 đến lô 19-H11)</t>
  </si>
  <si>
    <t>Đoạn đường Đông Tây (phía Bắc khu TĐC mở rộng, giai đoạn 3): Lô 33-D11 đến lô 01-H8 kéo dài đến hết khu H16</t>
  </si>
  <si>
    <t>Các tuyến đường còn lại tại khu TĐC mở rộng, giai đoạn 3</t>
  </si>
  <si>
    <t>16.6</t>
  </si>
  <si>
    <t>Từ nhà bà Hướng đến nhà ông Hội (TDP Nổ Giap 2)</t>
  </si>
  <si>
    <t>Từ giáp đường giao thông từ cảng hàng không thọ Xuân đi KKT Nghi Sơn đến khu nghĩa trang nhân dân</t>
  </si>
  <si>
    <t>Từ giáp đường giao thông từ cảng hàng không thọ Xuân đi KKT Nghi Sơn đến đường vào khu nghĩa trang nhân dân</t>
  </si>
  <si>
    <t>Giáp đường 2B đến giáo đường Nguyễn Hoàng</t>
  </si>
  <si>
    <t>Từ nhà ông Thuận(thửa 28, tờ 96) (ngã 3) đến giáp phường Bình Minh (thửa 22, tờ 97)</t>
  </si>
  <si>
    <t>Từ nhà ông Hoàng Văn Thơ (thửa 07, tờ 75) đến nhà ông Phạm Viết Hòa( thửa 12, tờ 87)</t>
  </si>
  <si>
    <t>Từ nhà ông Lê Chí Tự ( thửa 02, tờ 86) đến giáp đường Bắc Nam 2( Thửa 101, tờ 95)</t>
  </si>
  <si>
    <t>Từ đường sắt (thửa 24, tờ 25) đi Trạm điện Sa Thôn đến nhà bà Nguyễn Thị Hòe (Thửa 21, tờ 81)</t>
  </si>
  <si>
    <t>Từ nhà Ông Nguyễn Văn Hà (Thửa 18, tờ 61) đến nhà ông Đỗ Văn Thân (thửa 02, tờ 44)</t>
  </si>
  <si>
    <t>Từ nhà ông Đỗ văn Tuân đến nhà ông Nguyễn Bá Ninh</t>
  </si>
  <si>
    <t>Từ nhà bà Lê Thị Tâm (thửa 01, tờ 100) đi nhà bà Nguyễn Thị Sáu (thửa 12, tờ 99) đến nhà ông Trần Văn Điều ( thửa 52, tờ 90)</t>
  </si>
  <si>
    <t>Từ nhà ông Bùi Văn Minh( thửa 16, tờ 120) đến nhà ông Đỗ Văn Sánh (thửa 14, tờ 113)</t>
  </si>
  <si>
    <t>Từ nhà Lê Văn Dự (thửa 82, tờ 129) đi nhà ông Nguyễn Tùng (thửa 93, tờ 129) đến nhà ông Phạm Văn Tuấn (Thửa 21, tờ 137)</t>
  </si>
  <si>
    <t>30.7</t>
  </si>
  <si>
    <t>CÁC TUYẾN ĐƯỜNG THEO MBQH</t>
  </si>
  <si>
    <t>Địa phương đề xuất gộp</t>
  </si>
  <si>
    <t>ĐP Đề xuất bổ sung mới</t>
  </si>
  <si>
    <t>đ</t>
  </si>
  <si>
    <r>
      <t xml:space="preserve">Đường Lê Thái Tổ: Từ giáp UBND Phường </t>
    </r>
    <r>
      <rPr>
        <sz val="13"/>
        <color rgb="FFFF0000"/>
        <rFont val="Times New Roman"/>
        <family val="1"/>
      </rPr>
      <t xml:space="preserve">cũ </t>
    </r>
    <r>
      <rPr>
        <sz val="13"/>
        <rFont val="Times New Roman"/>
        <family val="1"/>
      </rPr>
      <t>đến giáp phường Tân Dân</t>
    </r>
  </si>
  <si>
    <r>
      <t xml:space="preserve">Đường Lê Thái Tổ: Từ giáp đường Đại Thắng 2 đến UBND phường </t>
    </r>
    <r>
      <rPr>
        <sz val="13"/>
        <color rgb="FFFF0000"/>
        <rFont val="Times New Roman"/>
        <family val="1"/>
      </rPr>
      <t>cũ</t>
    </r>
  </si>
  <si>
    <t>Đường Lê Thái Tổ: Từ giáp Ninh Hải cũ đến đường Đại Thắng 2</t>
  </si>
  <si>
    <t>Đường Lê Thái Tổ: Từ giáp xã Hải Lĩnh cũ đến Cầu Hang</t>
  </si>
  <si>
    <t>Đường Lê Thái Tổ: Từ giáp Cầu Hang đến Cây Xăng (Cống Mợn)</t>
  </si>
  <si>
    <r>
      <t xml:space="preserve">Đường Lê Thái Tổ: Từ giáp Cây Xăng (Cống Mợn) đến giáp xã Hải Hòa </t>
    </r>
    <r>
      <rPr>
        <sz val="13"/>
        <color rgb="FFFF0000"/>
        <rFont val="Times New Roman"/>
        <family val="1"/>
      </rPr>
      <t>cũ</t>
    </r>
  </si>
  <si>
    <r>
      <t xml:space="preserve">ĐƯỜNG 2B (Giáp xã Hải Nhân đến </t>
    </r>
    <r>
      <rPr>
        <b/>
        <sz val="13"/>
        <color rgb="FFFF0000"/>
        <rFont val="Times New Roman"/>
        <family val="1"/>
      </rPr>
      <t>giáp  xã Các Sơn cũ</t>
    </r>
    <r>
      <rPr>
        <b/>
        <sz val="13"/>
        <color theme="1"/>
        <rFont val="Times New Roman"/>
        <family val="1"/>
      </rPr>
      <t>)</t>
    </r>
  </si>
  <si>
    <t>ĐƯỜNG ĐI CẢNG HÀNG KHÔNG THỌ XUÂN (Đoạn giáp xã Hải Nhân cũ đến giáp xã Các Sơn cũ)</t>
  </si>
  <si>
    <t>TỈNH LỘ 528</t>
  </si>
  <si>
    <t>Đoạn từ giáp xã Định Hưng cũ đến hộ bà Đoan Lượng (Sét Thôn)</t>
  </si>
  <si>
    <t>Tuyến đường trong QĐ 44</t>
  </si>
  <si>
    <t>Đoạn từ hộ ông Thảo Giang đến hộ bà An Tuyết (Sét Thôn)</t>
  </si>
  <si>
    <t>PHƯỜNG HẢI LĨNH CŨ</t>
  </si>
  <si>
    <t>Từ giáp Tân Dân đến Cống Phượng</t>
  </si>
  <si>
    <t>Từ cống Phượng thôn Hồng Phong đến cống Hốc Lách thôn Đại Thắng</t>
  </si>
  <si>
    <t>Từ cống Hốc Lách thôn Đại Thắng đến giáp Ninh Hải cũ</t>
  </si>
  <si>
    <t xml:space="preserve">Từ giáp Cầu Hang (Quốc lộ 1A) đến giáp Đường 4B (nhà bà Toan thôn Sơn Hải) </t>
  </si>
  <si>
    <t>ĐP đề xuất</t>
  </si>
  <si>
    <t xml:space="preserve">Từ giáp nhà ông Cao Văn Thành đến giáp nhà bà Toan (Sơn Hải) </t>
  </si>
  <si>
    <t xml:space="preserve">Từ nhà bà Toan (Sơn Hải) đến Hội trường thôn Thống Nhất </t>
  </si>
  <si>
    <t xml:space="preserve">Từ giáp Hội trường thôn Đại Tiến đến Hội trường thôn Thống Nhất </t>
  </si>
  <si>
    <t>Từ Hội trường thôn Thống Nhất đến giáp phường Tĩnh Gia</t>
  </si>
  <si>
    <t>Đường Trần Khát Chân</t>
  </si>
  <si>
    <t>Từ giáp QL 1A đến nhà văn hóa TDP Tây Sơn</t>
  </si>
  <si>
    <t>Từ giáp NVH thôn Tây Sơn đến nhà ông Cao Văn Thư</t>
  </si>
  <si>
    <t>Từ giáp nhà ông Cao Văn Thư đến giáp xã Định Hải cũ</t>
  </si>
  <si>
    <t>Từ giáp QL1A đến ngã tư đường Âu Cơ</t>
  </si>
  <si>
    <t>Từ ngã tư đường Âu Cơ đến biển</t>
  </si>
  <si>
    <t>Đường Phú Thịnh 1</t>
  </si>
  <si>
    <t>Từ giáp QL 1A đến ngã tư đường Âu Cơ</t>
  </si>
  <si>
    <t>Từ ngã tư đường Âu Cơ đến nhà ông Lê Văn Vĩnh</t>
  </si>
  <si>
    <t>7.1.3</t>
  </si>
  <si>
    <t>Đường Phú Thịnh 2: Từ QL 1A đến ngã tư đường Âu Cơ</t>
  </si>
  <si>
    <t>Đường Phú Đông 2: Từ ngã tư đường Âu Cơ đi biển</t>
  </si>
  <si>
    <t>Đường Phú Đông 1: Từ nhà ông Đỗ Viết Như đến ngã ba nhà ông Lợi, bà Nhoan</t>
  </si>
  <si>
    <t>Đường Phú Tây 1: Từ giáp QL 1A đến đường Âu Cơ</t>
  </si>
  <si>
    <t>Đường Phú Tây 2: Từ giáp đường Phú Thịnh đến Trường THCS Hải Lĩnh cũ</t>
  </si>
  <si>
    <t>Đường Phú Tây 3: Từ giáp QL1A (giáp nhà ông Nguyễn Văn Đức) đến sông Kênh Than</t>
  </si>
  <si>
    <t>Đường Phú Tây 4: Từ giáp QL1A (giáp nhà ông Lê Đăng Dị) đến nhà ông Khoa</t>
  </si>
  <si>
    <t>Đường Phú Tây 5: Từ giáp QL1A (giáp nhà ông Lê Đăng Dị) đến đầu cầu ông Thao</t>
  </si>
  <si>
    <t>Đường Hồng Phong 1</t>
  </si>
  <si>
    <t>Từ giáp nhà ông Lê Văn Thọ đến đồng Chéo</t>
  </si>
  <si>
    <t>Từ giáp Quốc lộ 1A đến nhà ông Lê Văn Thọ</t>
  </si>
  <si>
    <t>Đường Hồng Phong 2: Từ giáp QL1A giáp nhà ông Thu Nghĩa đến đường liên phường</t>
  </si>
  <si>
    <t>Đường Hồng Phong 3: Từ bà Lưu thôn Đại Thắng đến ông Đại Chiểu thôn Hồng Phong</t>
  </si>
  <si>
    <t>Đường Đại Thắng 2</t>
  </si>
  <si>
    <t>7.14.1</t>
  </si>
  <si>
    <t>7.14.2</t>
  </si>
  <si>
    <t>Đường Đại Quang 1</t>
  </si>
  <si>
    <t>7.15.1</t>
  </si>
  <si>
    <t>7.15.2</t>
  </si>
  <si>
    <t>7.15.3</t>
  </si>
  <si>
    <t>Đường Hoàng Hoa Thám: Đường Hoàng Hoa Thám đi biển</t>
  </si>
  <si>
    <t>7.15.4</t>
  </si>
  <si>
    <t>Từ giáp Quốc lộ 1 A đi nghĩa trang Liệt sỹ</t>
  </si>
  <si>
    <t>7.15.5</t>
  </si>
  <si>
    <t>Từ nghĩa trang Liệt Sỹ đến nhà ông Nguyễn Xuân Toan (T140, TBĐ số 31)</t>
  </si>
  <si>
    <t>7.15.6</t>
  </si>
  <si>
    <t>Đoạn đường giáp Cống ông Thảo đến kênh Nam</t>
  </si>
  <si>
    <t>7.15.7</t>
  </si>
  <si>
    <t xml:space="preserve">Đoạn đường giáp ngõ ông Lê Sỹ Hiệp đến Ngõ ông Đỗ Đức Ngọc </t>
  </si>
  <si>
    <t>7.15.8</t>
  </si>
  <si>
    <t xml:space="preserve">Đoạn đường cửa ông Loát đi cửa ông Nhàn </t>
  </si>
  <si>
    <t>7.15.9</t>
  </si>
  <si>
    <t>Đoạn đường cửa ông Phùng Văn Tuấn đi cửa ông Đỗ Đức Bình</t>
  </si>
  <si>
    <t>Đường từ Tổ dân phố Định Hải cũ đến tổ dân phố Hồng Quang</t>
  </si>
  <si>
    <t>7.16.1</t>
  </si>
  <si>
    <t xml:space="preserve">Cửa ông Phạm Văn Thọ đi cửa ông Mai Xuân Trọng </t>
  </si>
  <si>
    <t>7.16.2</t>
  </si>
  <si>
    <t xml:space="preserve">Đoạn từ nhà ông Nguyễn Văn Thi đến nhà ông Nguyễn Đình Thọ </t>
  </si>
  <si>
    <t>Đường trong tổ dân phố Hồng Kỳ</t>
  </si>
  <si>
    <t xml:space="preserve">Cửa ông Lê Công Bảy đến cửa ông Nguyễn Trọng Dũng </t>
  </si>
  <si>
    <t xml:space="preserve">Đoạn cửa ông Nguyễn Văn Quỳnh đi cửa ông Nguyễn Văn Hội </t>
  </si>
  <si>
    <t xml:space="preserve">Tuyến đường cửa ông Lê Ngọc Vượng đi cửa ông Mai Trọng Phùng (2B) </t>
  </si>
  <si>
    <t xml:space="preserve">Đoạn đường cửa ông Nguyễn Đình Triều đi cửa ông Nguyễn Trọng Vạn </t>
  </si>
  <si>
    <t>Từ giáp đường Phú Thịnh (giáp nhà ông Trần Tĩnh Lĩnh) đến nhà bà Châu Quang thôn Hồng Phong</t>
  </si>
  <si>
    <t>MBQH theo QĐ số 1105/QĐ-UBND ngày 18/02/2020, Khu vực TDP Đại Thắng</t>
  </si>
  <si>
    <t>Đoạn từ lô số LK-01:01, đến lô số LK-01:15</t>
  </si>
  <si>
    <t>Đoạn từ lô số LK-01:16, đến lô số LK-01:30</t>
  </si>
  <si>
    <t>Đoạn từ lô số LK-02:01, đến lô số LK-02:06</t>
  </si>
  <si>
    <t>Đoạn từ lô số LK-02:07, đến lô số LK-02:17; Đoạn từ lô số LK-03:01, đến lô số LK-03:06; Đoạn từ lô số LK-03:07, đến lô số LK-03:17; Đoạn từ lô số LK-03:18, đến lô số LK-03:28; Đoạn từ lô số LK-04:01, đến lô số LK-04:06</t>
  </si>
  <si>
    <t>Đoạn từ lô số LK-05:01, đến lô số LK-05:26; và Đoạn từ lô số LK-06:01, đến lô số LK-06:13</t>
  </si>
  <si>
    <t>Đoạn từ lô số LK-06:14, đến lô số LK-06:26 TBĐ số 26 BĐĐC</t>
  </si>
  <si>
    <t>XÃ ĐỊNH HẢI CŨ</t>
  </si>
  <si>
    <t>Đoạn đường giáp xã Hải Lĩnh cũ đến kênh Nam</t>
  </si>
  <si>
    <t>Đoạn đường giáp ngõ ông Lê Sỹ Hiệp đến Ngõ ông Đỗ Đức Ngọc</t>
  </si>
  <si>
    <t>Đoạn đường cửa ông Loát đi cửa ông Nhàn</t>
  </si>
  <si>
    <t>Đường thôn 1 đi thôn 9</t>
  </si>
  <si>
    <t>10.5.1</t>
  </si>
  <si>
    <t>Cửa ông Phạm Văn Thọ đi cửa ông Mai Xuân Trọng</t>
  </si>
  <si>
    <t>10.5.2</t>
  </si>
  <si>
    <t>Đoạn từ nhà ông Nguyễn Văn Thi đến nhà ông Nguyễn Đình Thọ</t>
  </si>
  <si>
    <t>Đường thôn 6 đến thôn 7</t>
  </si>
  <si>
    <t>Cửa ông Lê Công Bảy đến cửa ông Nguyễn Trọng Dũng</t>
  </si>
  <si>
    <t>Đoạn cửa ông Nguyễn Văn Quỳnh đi cửa ông Nguyễn Văn Hội</t>
  </si>
  <si>
    <t>Tuyến đường cửa ông Lê Ngọc Vượng đi cửa ông Mai Trọng Phùng (2B)</t>
  </si>
  <si>
    <t>Đoạn đường cửa ông Nguyễn Đình Triều đi cửa ông Nguyễn Trọng Vạn</t>
  </si>
  <si>
    <t>MBQH số 1051/QĐ-UBND ngày 07/02/2020 (Khu dân cư Sốc Mít, thôn Hồng Kỳ)</t>
  </si>
  <si>
    <t>Đoạn từ lô số 01 đến lô số 14</t>
  </si>
  <si>
    <t>PHƯỜNG NINH HẢI CŨ</t>
  </si>
  <si>
    <t>Đường Âu Cơ: Từ phường Hải Lĩnh cũ (dọc đường 4B) đến phường Hải Hòa</t>
  </si>
  <si>
    <t>16.1.1</t>
  </si>
  <si>
    <t>Đường Âu Cơ: Từ giáp Cầu Hang (Quốc lộ 1A) đến giáp Đường 4B (nhà bà Toan thôn Sơn Hải)</t>
  </si>
  <si>
    <t>16.1.2</t>
  </si>
  <si>
    <t>Đường Âu Cơ: Từ xã Hải Lĩnh cũ (dọc đường 4B) đến giáp nhà bà Toan (Sơn Hải)</t>
  </si>
  <si>
    <t>QĐ số 6089 ngày 4/7/2022 GĐCT tiểu dự án Đô thị Tĩnh Gia
1 hộ</t>
  </si>
  <si>
    <t>16.1.3</t>
  </si>
  <si>
    <t>Đường Âu Cơ: Từ nhà bà Toan (Sơn Hải) đến Hội trường thôn Thống Nhất</t>
  </si>
  <si>
    <t>16.1.4</t>
  </si>
  <si>
    <t>Đường Âu Cơ: Từ giáp Hội trường thôn Đại Tiến đến Hội trường thôn Thống Nhất</t>
  </si>
  <si>
    <t>16.1.5</t>
  </si>
  <si>
    <t>Đường Âu Cơ: Từ Hội trường thôn Thống Nhất đến giáp xã Hải Hoà</t>
  </si>
  <si>
    <t>16.1.6</t>
  </si>
  <si>
    <t>Tuyến đường động lực: Đoạn từ giáp QL1A đến biển Sơn Hải</t>
  </si>
  <si>
    <t>Đường Ngô Thì Nhậm: Giáp QL1A (từ nhà anh Hùng Hà) đến giáp Đường 4B (NVH thôn Thống Nhất)</t>
  </si>
  <si>
    <t>Đường Phạm Huy Ích: Giáp QL1A (nhà ông Quản Văn Sơn) đến giáp đường 4B (nhà Cúc Cường Quang Trung)</t>
  </si>
  <si>
    <t>Đường Đặng Tiến Đông: Giáp QL1A (nhà ông Quản Văn Sơn) đến giáp đường 4B (nhà Cúc Cường Quang Trung)</t>
  </si>
  <si>
    <t>Từ nhà anh Nhinh Sáu (Văn Sơn) đến nhà ông Nhược (Văn Sơn)</t>
  </si>
  <si>
    <t>Từ giáp nhà ông Mai Xuân Việt đến nhà ông Thọ (thôn Đức Thành)</t>
  </si>
  <si>
    <t>Giáp QL1A nhà ông Học đến nhà ông Quý</t>
  </si>
  <si>
    <t>Giáp nhà ông Mai Xuân Tin đến giáp sông Cẩm Lệ</t>
  </si>
  <si>
    <t>Từ NVH thôn Đức Thành đến nhà ông Mai Đức Tứ</t>
  </si>
  <si>
    <t>Giáp QL1A nhà ông Tuấn Đức Thành đến nhà ông Thế</t>
  </si>
  <si>
    <t>QL1A nhà ông Hậu Văn Sơn đến giáp nhà ông Quớn</t>
  </si>
  <si>
    <t>Các tuyến đường trong khu QH 2,1ha thôn Văn Sơn</t>
  </si>
  <si>
    <t>Giáp QL1A (cầu Hang) đến giáp xã Định Hải cũ</t>
  </si>
  <si>
    <t>Giáp đường 4B (nhà bà Toan Sơn Hải) ra biển thôn Sơn Hải</t>
  </si>
  <si>
    <t>Giáp đường 4B (nhà anh Bốn Sơn Hải) ra biển thôn Sơn Hải</t>
  </si>
  <si>
    <t>Giáp đường 4B (nhà anh Thịnh Sơn Hải) ra biển thôn Sơn Hải</t>
  </si>
  <si>
    <t>Giáp đường 4B (nhà anh Quyết thôn Đại Tiến) ra biển thôn Đại Tiến</t>
  </si>
  <si>
    <t>Giáp đường 4B (hội trường thôn Đại Tiến) ra biển thôn Sơn Hải</t>
  </si>
  <si>
    <t>Giáp đường 4B (Hội trường thôn Quang Trung ) ra biển thôn Quang Trung</t>
  </si>
  <si>
    <t>Giáp đường 4B (nhà anh Bắc Quang Trung) ra biển thôn Quang Trung</t>
  </si>
  <si>
    <t>Giáp đường 4B (nhà ông chinh thôn Thống Nhất) ra biển thôn Thống Nhất</t>
  </si>
  <si>
    <t>Giáp đường 4B (nhà bà Tâm thôn Thống Nhất) ra biển thôn Thống Nhất</t>
  </si>
  <si>
    <t>Giáp đường 4B (nhà ông Lợi thôn Thống Nhất) ra biển thôn Thống Nhất</t>
  </si>
  <si>
    <t>Giáp đường 4B (Hội TrườngThống Nhất ) ra biển thôn Thống Nhất</t>
  </si>
  <si>
    <t>Đoạn từ nhà ông Kháng (thôn Thống Nhất) qua nhà ông Tư đến nhà bà Khế</t>
  </si>
  <si>
    <t>Đoạn nhà ông Kháng thôn Thông Nhất ra biển</t>
  </si>
  <si>
    <t>Đoạn nhà ông Kháng thôn Thông Nhất qua nhà bà Vát, đến nhà ông Lực ra biển</t>
  </si>
  <si>
    <t>Từ nhà ông Lực thôn Thống Nhất đến ông Tin ra biển</t>
  </si>
  <si>
    <t>Đoạn từ Nhà thờ họ Lê (thôn Sơn Hải) đến nhà ông Quân thôn Quang Trung</t>
  </si>
  <si>
    <t>từ ông tuyến (thôn Sơn Hải) đến ông Tuyền (thôn Sơn Hải)</t>
  </si>
  <si>
    <t>Giáp QL1A (nhà ông Anh) đến nhà ông Quớn (thôn Vân Sơn)</t>
  </si>
  <si>
    <t>Từ giáp nhà ông Bốn (Sơn Hải) đến nhà bà Như</t>
  </si>
  <si>
    <t>Từ ông Mười (Sơn Hải) đến NVH Sơn Hải</t>
  </si>
  <si>
    <t>Từ nhà ông Niềm (Sơn Hải) đến giáp xã Hải Lĩnh cũ</t>
  </si>
  <si>
    <t>MBQH số 4451/QĐ-UBND ngày 19/6/2018 (Dự án Động lực)</t>
  </si>
  <si>
    <t>Đoạn từ lô số TDC1:01 đến lô số TDC1:03</t>
  </si>
  <si>
    <t>Đoạn từ lô số TDC2:01 đến lô số TDC4:05</t>
  </si>
  <si>
    <t>Đoạn từ lô số TDC1:04 đến lô số TDC1:11; Từ lô số TDC2:11 đến lô số TDC2:15; Từ lô số TDC2:06 đến lô số TDC2:10; Từ lô số TDC3:11 đến lô số TDC3:15; từ lô số TDC5:11 đến lô số TDC5:13; Đoạn từ lô số TDC3:06 đến lô số TDC3:10; từ lô số TDC4:11 đến lô số TDC4:15; Đoạn từ lô số TDC5:01 đến lô số TDC6:20</t>
  </si>
  <si>
    <t>Đoạn từ lô số TDC4:06 đến lô số TDC4:10</t>
  </si>
  <si>
    <t>Đoạn từ lô số TDC6:21 đến lô số TDC6:32</t>
  </si>
  <si>
    <r>
      <t xml:space="preserve">Đoạn từ đường </t>
    </r>
    <r>
      <rPr>
        <sz val="13"/>
        <color rgb="FFFF0000"/>
        <rFont val="Times New Roman"/>
        <family val="1"/>
      </rPr>
      <t xml:space="preserve">Lạc Long Quân </t>
    </r>
    <r>
      <rPr>
        <sz val="13"/>
        <rFont val="Times New Roman"/>
        <family val="1"/>
      </rPr>
      <t>đến đường Trường Sa</t>
    </r>
  </si>
  <si>
    <t>ĐP ĐỀ XUẤT bs</t>
  </si>
  <si>
    <r>
      <t>ĐVT: 1.000 đồng/m</t>
    </r>
    <r>
      <rPr>
        <i/>
        <vertAlign val="superscript"/>
        <sz val="13"/>
        <color theme="1"/>
        <rFont val="Calibri Light"/>
        <family val="1"/>
        <scheme val="major"/>
      </rPr>
      <t>2</t>
    </r>
  </si>
  <si>
    <t>Giá đất đề xuất năm 2026</t>
  </si>
  <si>
    <t>So sánh giá đất năm 2026 với giá đất hiện hành</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</si>
</sst>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3" formatCode="_(* #,##0.00_);_(* \(#,##0.00\);_(* &quot;-&quot;??_);_(@_)"/>
    <numFmt numFmtId="164" formatCode="_-* #,##0.00_-;\-* #,##0.00_-;_-* &quot;-&quot;??_-;_-@_-"/>
    <numFmt numFmtId="165" formatCode="_(* #,##0_);_(* \(#,##0\);_(* &quot;-&quot;??_);_(@_)"/>
    <numFmt numFmtId="166" formatCode="_-* #,##0_-;\-* #,##0_-;_-* &quot;-&quot;??_-;_-@_-"/>
    <numFmt numFmtId="167" formatCode="#,##0.0"/>
    <numFmt numFmtId="168" formatCode="#,##0;[Red]#,##0"/>
    <numFmt numFmtId="169" formatCode="#,##0.00\ _₫"/>
    <numFmt numFmtId="170" formatCode="_ * #,##0_ ;_ * \-#,##0_ ;_ * &quot;-&quot;??_ ;_ @_ "/>
  </numFmts>
  <fonts count="29" x14ac:knownFonts="1">
    <font>
      <sz val="11"/>
      <color theme="1"/>
      <name val="Calibri"/>
      <family val="2"/>
      <charset val="163"/>
      <scheme val="minor"/>
    </font>
    <font>
      <sz val="11"/>
      <color theme="1"/>
      <name val="Calibri"/>
      <family val="2"/>
      <charset val="163"/>
      <scheme val="minor"/>
    </font>
    <font>
      <sz val="11"/>
      <color theme="1"/>
      <name val="Times New Roman"/>
      <family val="2"/>
    </font>
    <font>
      <b/>
      <sz val="13"/>
      <name val="Times New Roman"/>
      <family val="1"/>
    </font>
    <font>
      <sz val="10"/>
      <name val="Arial"/>
      <family val="2"/>
    </font>
    <font>
      <sz val="13"/>
      <name val="Times New Roman"/>
      <family val="1"/>
    </font>
    <font>
      <sz val="13"/>
      <color theme="1"/>
      <name val="Times New Roman"/>
      <family val="1"/>
    </font>
    <font>
      <sz val="13"/>
      <color rgb="FFFF0000"/>
      <name val="Times New Roman"/>
      <family val="1"/>
    </font>
    <font>
      <b/>
      <sz val="13"/>
      <color theme="1"/>
      <name val="Times New Roman"/>
      <family val="1"/>
    </font>
    <font>
      <b/>
      <sz val="13"/>
      <color rgb="FFFF0000"/>
      <name val="Times New Roman"/>
      <family val="1"/>
    </font>
    <font>
      <sz val="13"/>
      <color rgb="FFC00000"/>
      <name val="Times New Roman"/>
      <family val="1"/>
    </font>
    <font>
      <sz val="13"/>
      <color rgb="FFED0000"/>
      <name val="Times New Roman"/>
      <family val="1"/>
    </font>
    <font>
      <sz val="11"/>
      <color theme="1"/>
      <name val="Calibri"/>
      <family val="2"/>
      <scheme val="minor"/>
    </font>
    <font>
      <b/>
      <sz val="13"/>
      <color rgb="FFED0000"/>
      <name val="Times New Roman"/>
      <family val="1"/>
    </font>
    <font>
      <sz val="13"/>
      <color indexed="10"/>
      <name val="Times New Roman"/>
      <family val="1"/>
    </font>
    <font>
      <sz val="13"/>
      <color rgb="FF000000"/>
      <name val="Times New Roman"/>
      <family val="1"/>
    </font>
    <font>
      <i/>
      <sz val="13"/>
      <color theme="1"/>
      <name val="Times New Roman"/>
      <family val="1"/>
    </font>
    <font>
      <b/>
      <sz val="13"/>
      <color rgb="FF000000"/>
      <name val="Times New Roman"/>
      <family val="1"/>
    </font>
    <font>
      <i/>
      <sz val="13"/>
      <name val="Times New Roman"/>
      <family val="1"/>
    </font>
    <font>
      <u/>
      <sz val="11"/>
      <color theme="10"/>
      <name val="Calibri"/>
      <family val="2"/>
      <charset val="163"/>
      <scheme val="minor"/>
    </font>
    <font>
      <u/>
      <sz val="13"/>
      <color theme="10"/>
      <name val="Times New Roman"/>
      <family val="1"/>
    </font>
    <font>
      <sz val="9"/>
      <color indexed="81"/>
      <name val="Tahoma"/>
      <family val="2"/>
    </font>
    <font>
      <b/>
      <sz val="9"/>
      <color indexed="81"/>
      <name val="Tahoma"/>
      <family val="2"/>
    </font>
    <font>
      <b/>
      <sz val="13"/>
      <color theme="1"/>
      <name val="Calibri Light"/>
      <family val="1"/>
      <scheme val="major"/>
    </font>
    <font>
      <sz val="13"/>
      <color theme="1"/>
      <name val="Calibri"/>
      <family val="2"/>
      <charset val="163"/>
      <scheme val="minor"/>
    </font>
    <font>
      <sz val="14"/>
      <color theme="1"/>
      <name val="Calibri"/>
      <family val="2"/>
      <charset val="163"/>
      <scheme val="minor"/>
    </font>
    <font>
      <i/>
      <sz val="13"/>
      <color theme="1"/>
      <name val="Calibri Light"/>
      <family val="1"/>
      <scheme val="major"/>
    </font>
    <font>
      <i/>
      <vertAlign val="superscript"/>
      <sz val="13"/>
      <color theme="1"/>
      <name val="Calibri Light"/>
      <family val="1"/>
      <scheme val="major"/>
    </font>
    <font>
      <b/>
      <sz val="13"/>
      <name val="Calibri Light"/>
      <family val="1"/>
      <scheme val="major"/>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FFFFFF"/>
        <bgColor rgb="FF000000"/>
      </patternFill>
    </fill>
    <fill>
      <patternFill patternType="solid">
        <fgColor rgb="FFFF00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0">
    <xf numFmtId="0" fontId="0" fillId="0" borderId="0"/>
    <xf numFmtId="164" fontId="1" fillId="0" borderId="0" applyFont="0" applyFill="0" applyBorder="0" applyAlignment="0" applyProtection="0"/>
    <xf numFmtId="0" fontId="2" fillId="0" borderId="0"/>
    <xf numFmtId="0" fontId="4" fillId="0" borderId="0"/>
    <xf numFmtId="0" fontId="12"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1" fontId="4" fillId="0" borderId="0" applyFont="0" applyFill="0" applyBorder="0" applyAlignment="0" applyProtection="0"/>
    <xf numFmtId="0" fontId="19" fillId="0" borderId="0" applyNumberFormat="0" applyFill="0" applyBorder="0" applyAlignment="0" applyProtection="0"/>
  </cellStyleXfs>
  <cellXfs count="470">
    <xf numFmtId="0" fontId="0" fillId="0" borderId="0" xfId="0"/>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right" vertical="center" wrapText="1"/>
    </xf>
    <xf numFmtId="0" fontId="6" fillId="0" borderId="0" xfId="0" applyFont="1"/>
    <xf numFmtId="0" fontId="5"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6" fillId="0" borderId="1" xfId="0" applyFont="1" applyBorder="1" applyAlignment="1">
      <alignment horizontal="righ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3" fontId="6" fillId="0" borderId="1" xfId="0" applyNumberFormat="1" applyFont="1" applyBorder="1" applyAlignment="1">
      <alignment horizontal="right" vertical="center" wrapText="1"/>
    </xf>
    <xf numFmtId="0" fontId="7" fillId="3" borderId="1" xfId="0" applyFont="1" applyFill="1" applyBorder="1" applyAlignment="1">
      <alignment horizontal="center" vertical="center" wrapText="1"/>
    </xf>
    <xf numFmtId="3" fontId="7" fillId="3" borderId="1" xfId="0" applyNumberFormat="1" applyFont="1" applyFill="1" applyBorder="1" applyAlignment="1">
      <alignment horizontal="right" vertical="center" wrapText="1"/>
    </xf>
    <xf numFmtId="0" fontId="10" fillId="0" borderId="1" xfId="0" applyFont="1" applyBorder="1" applyAlignment="1">
      <alignment horizontal="center" vertical="center" wrapText="1"/>
    </xf>
    <xf numFmtId="3" fontId="10" fillId="0" borderId="1" xfId="0" applyNumberFormat="1" applyFont="1" applyBorder="1" applyAlignment="1">
      <alignment horizontal="right" vertical="center" wrapText="1"/>
    </xf>
    <xf numFmtId="0" fontId="7"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vertical="center" wrapText="1"/>
    </xf>
    <xf numFmtId="0" fontId="5" fillId="3" borderId="1" xfId="0" applyFont="1" applyFill="1" applyBorder="1" applyAlignment="1">
      <alignment horizontal="center" vertical="center" wrapText="1"/>
    </xf>
    <xf numFmtId="166" fontId="5" fillId="3" borderId="1" xfId="1" applyNumberFormat="1" applyFont="1" applyFill="1" applyBorder="1" applyAlignment="1">
      <alignment horizontal="right" vertical="center" wrapText="1"/>
    </xf>
    <xf numFmtId="0" fontId="7" fillId="3" borderId="1" xfId="0" applyFont="1" applyFill="1" applyBorder="1" applyAlignment="1">
      <alignment horizontal="left" vertical="center" wrapText="1"/>
    </xf>
    <xf numFmtId="166" fontId="7" fillId="3" borderId="1" xfId="1" applyNumberFormat="1" applyFont="1" applyFill="1" applyBorder="1" applyAlignment="1">
      <alignment horizontal="right" vertical="center" wrapText="1"/>
    </xf>
    <xf numFmtId="3" fontId="5" fillId="3" borderId="1" xfId="0" applyNumberFormat="1" applyFont="1" applyFill="1" applyBorder="1" applyAlignment="1">
      <alignment horizontal="right" vertical="center" wrapText="1"/>
    </xf>
    <xf numFmtId="0" fontId="11" fillId="3" borderId="1" xfId="0" applyFont="1" applyFill="1" applyBorder="1" applyAlignment="1">
      <alignment horizontal="center" vertical="center" wrapText="1"/>
    </xf>
    <xf numFmtId="3" fontId="11" fillId="3" borderId="1" xfId="0" applyNumberFormat="1" applyFont="1" applyFill="1" applyBorder="1" applyAlignment="1">
      <alignment horizontal="right" vertical="center" wrapText="1"/>
    </xf>
    <xf numFmtId="166" fontId="11" fillId="3" borderId="1" xfId="1" applyNumberFormat="1" applyFont="1" applyFill="1" applyBorder="1" applyAlignment="1">
      <alignment horizontal="right" vertical="center" wrapText="1"/>
    </xf>
    <xf numFmtId="3" fontId="5" fillId="3" borderId="1" xfId="4" applyNumberFormat="1" applyFont="1" applyFill="1" applyBorder="1" applyAlignment="1">
      <alignment horizontal="right" vertical="center" wrapText="1"/>
    </xf>
    <xf numFmtId="0" fontId="13" fillId="3" borderId="1" xfId="0" applyFont="1" applyFill="1" applyBorder="1" applyAlignment="1">
      <alignment horizontal="center" vertical="center" wrapText="1"/>
    </xf>
    <xf numFmtId="3" fontId="11" fillId="3" borderId="1" xfId="4" applyNumberFormat="1" applyFont="1" applyFill="1" applyBorder="1" applyAlignment="1">
      <alignment horizontal="right" vertical="center" wrapText="1"/>
    </xf>
    <xf numFmtId="3" fontId="5" fillId="3" borderId="1" xfId="0" applyNumberFormat="1" applyFont="1" applyFill="1" applyBorder="1" applyAlignment="1">
      <alignment horizontal="center" vertical="center" wrapText="1"/>
    </xf>
    <xf numFmtId="3" fontId="5" fillId="3" borderId="1" xfId="0" quotePrefix="1" applyNumberFormat="1" applyFont="1" applyFill="1" applyBorder="1" applyAlignment="1">
      <alignment horizontal="center" vertical="center" wrapText="1"/>
    </xf>
    <xf numFmtId="3" fontId="5" fillId="3" borderId="1" xfId="5" applyNumberFormat="1" applyFont="1" applyFill="1" applyBorder="1" applyAlignment="1">
      <alignment horizontal="right" vertical="center" wrapText="1"/>
    </xf>
    <xf numFmtId="0" fontId="7" fillId="2" borderId="1" xfId="0" applyFont="1" applyFill="1" applyBorder="1" applyAlignment="1">
      <alignment horizontal="center" vertical="center" wrapText="1"/>
    </xf>
    <xf numFmtId="3" fontId="7" fillId="2" borderId="1" xfId="5" applyNumberFormat="1" applyFont="1" applyFill="1" applyBorder="1" applyAlignment="1">
      <alignment horizontal="right" vertical="center" wrapText="1"/>
    </xf>
    <xf numFmtId="3" fontId="11" fillId="3" borderId="1" xfId="5" applyNumberFormat="1" applyFont="1" applyFill="1" applyBorder="1" applyAlignment="1">
      <alignment horizontal="righ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right" vertical="center" wrapText="1"/>
    </xf>
    <xf numFmtId="3" fontId="6" fillId="2" borderId="1" xfId="0" applyNumberFormat="1" applyFont="1" applyFill="1" applyBorder="1" applyAlignment="1">
      <alignment horizontal="right" vertical="center" wrapText="1"/>
    </xf>
    <xf numFmtId="0" fontId="11" fillId="2" borderId="1" xfId="0" applyFont="1" applyFill="1" applyBorder="1" applyAlignment="1">
      <alignment horizontal="center" vertical="center" wrapText="1"/>
    </xf>
    <xf numFmtId="3" fontId="11" fillId="2" borderId="1" xfId="5" applyNumberFormat="1" applyFont="1" applyFill="1" applyBorder="1" applyAlignment="1">
      <alignment horizontal="right" vertical="center" wrapText="1"/>
    </xf>
    <xf numFmtId="3" fontId="7" fillId="2" borderId="1" xfId="0" applyNumberFormat="1" applyFont="1" applyFill="1" applyBorder="1" applyAlignment="1">
      <alignment horizontal="right" vertical="center" wrapText="1"/>
    </xf>
    <xf numFmtId="3" fontId="11" fillId="3" borderId="1" xfId="6" applyNumberFormat="1" applyFont="1" applyFill="1" applyBorder="1" applyAlignment="1">
      <alignment horizontal="right" vertical="center" wrapText="1"/>
    </xf>
    <xf numFmtId="3" fontId="7" fillId="3" borderId="1" xfId="5" applyNumberFormat="1" applyFont="1" applyFill="1" applyBorder="1" applyAlignment="1">
      <alignment horizontal="right" vertical="center" wrapText="1"/>
    </xf>
    <xf numFmtId="3" fontId="5" fillId="3" borderId="1" xfId="6" applyNumberFormat="1" applyFont="1" applyFill="1" applyBorder="1" applyAlignment="1">
      <alignment horizontal="right" vertical="center" wrapText="1"/>
    </xf>
    <xf numFmtId="3" fontId="5" fillId="2" borderId="1" xfId="6" applyNumberFormat="1" applyFont="1" applyFill="1" applyBorder="1" applyAlignment="1">
      <alignment horizontal="right" vertical="center" wrapText="1"/>
    </xf>
    <xf numFmtId="3" fontId="11" fillId="3" borderId="1" xfId="0" quotePrefix="1" applyNumberFormat="1" applyFont="1" applyFill="1" applyBorder="1" applyAlignment="1">
      <alignment horizontal="center" vertical="center" wrapText="1"/>
    </xf>
    <xf numFmtId="167" fontId="5" fillId="3" borderId="1" xfId="0" applyNumberFormat="1" applyFont="1" applyFill="1" applyBorder="1" applyAlignment="1">
      <alignment horizontal="center" vertical="center" wrapText="1"/>
    </xf>
    <xf numFmtId="167" fontId="11" fillId="3" borderId="1" xfId="0" applyNumberFormat="1" applyFont="1" applyFill="1" applyBorder="1" applyAlignment="1">
      <alignment horizontal="center" vertical="center" wrapText="1"/>
    </xf>
    <xf numFmtId="3" fontId="5" fillId="2" borderId="1" xfId="0" applyNumberFormat="1" applyFont="1" applyFill="1" applyBorder="1" applyAlignment="1">
      <alignment vertical="center" wrapText="1"/>
    </xf>
    <xf numFmtId="0" fontId="6" fillId="2" borderId="1" xfId="0" applyFont="1" applyFill="1" applyBorder="1" applyAlignment="1">
      <alignment horizontal="left" vertical="center" wrapText="1"/>
    </xf>
    <xf numFmtId="0" fontId="9" fillId="3" borderId="1" xfId="0" applyFont="1" applyFill="1" applyBorder="1" applyAlignment="1">
      <alignment horizontal="center" vertical="center" wrapText="1"/>
    </xf>
    <xf numFmtId="3" fontId="3" fillId="3" borderId="1" xfId="0" applyNumberFormat="1" applyFont="1" applyFill="1" applyBorder="1" applyAlignment="1">
      <alignment horizontal="center" vertical="center" wrapText="1"/>
    </xf>
    <xf numFmtId="3" fontId="5" fillId="3" borderId="1" xfId="7" applyNumberFormat="1" applyFont="1" applyFill="1" applyBorder="1" applyAlignment="1">
      <alignment horizontal="right" vertical="center" wrapText="1"/>
    </xf>
    <xf numFmtId="3" fontId="5" fillId="3" borderId="1" xfId="8" applyNumberFormat="1" applyFont="1" applyFill="1" applyBorder="1" applyAlignment="1">
      <alignment horizontal="right" vertical="center" wrapText="1"/>
    </xf>
    <xf numFmtId="3" fontId="5" fillId="2" borderId="1" xfId="9" applyNumberFormat="1" applyFont="1" applyFill="1" applyBorder="1" applyAlignment="1">
      <alignment horizontal="right" vertical="center" wrapText="1"/>
    </xf>
    <xf numFmtId="3" fontId="5" fillId="3" borderId="1" xfId="10" applyNumberFormat="1" applyFont="1" applyFill="1" applyBorder="1" applyAlignment="1">
      <alignment horizontal="right" vertical="center" wrapText="1"/>
    </xf>
    <xf numFmtId="3" fontId="5" fillId="3" borderId="1" xfId="11" applyNumberFormat="1" applyFont="1" applyFill="1" applyBorder="1" applyAlignment="1">
      <alignment horizontal="right" vertical="center" wrapText="1"/>
    </xf>
    <xf numFmtId="3" fontId="5" fillId="2" borderId="1" xfId="11" applyNumberFormat="1" applyFont="1" applyFill="1" applyBorder="1" applyAlignment="1">
      <alignment horizontal="right" vertical="center" wrapText="1"/>
    </xf>
    <xf numFmtId="3" fontId="5" fillId="3" borderId="1" xfId="12" applyNumberFormat="1" applyFont="1" applyFill="1" applyBorder="1" applyAlignment="1">
      <alignment horizontal="right" vertical="center" wrapText="1"/>
    </xf>
    <xf numFmtId="3" fontId="5" fillId="3" borderId="1" xfId="13" applyNumberFormat="1" applyFont="1" applyFill="1" applyBorder="1" applyAlignment="1">
      <alignment horizontal="right" vertical="center" wrapText="1"/>
    </xf>
    <xf numFmtId="3" fontId="5" fillId="3" borderId="1" xfId="14" applyNumberFormat="1" applyFont="1" applyFill="1" applyBorder="1" applyAlignment="1">
      <alignment horizontal="right" vertical="center" wrapText="1"/>
    </xf>
    <xf numFmtId="3" fontId="5" fillId="3" borderId="1" xfId="15" applyNumberFormat="1" applyFont="1" applyFill="1" applyBorder="1" applyAlignment="1">
      <alignment horizontal="right" vertical="center" wrapText="1"/>
    </xf>
    <xf numFmtId="3" fontId="5" fillId="3" borderId="1" xfId="16" applyNumberFormat="1" applyFont="1" applyFill="1" applyBorder="1" applyAlignment="1">
      <alignment horizontal="right" vertical="center" wrapText="1"/>
    </xf>
    <xf numFmtId="3" fontId="5" fillId="3" borderId="1" xfId="17" applyNumberFormat="1" applyFont="1" applyFill="1" applyBorder="1" applyAlignment="1">
      <alignment horizontal="right" vertical="center" wrapText="1"/>
    </xf>
    <xf numFmtId="3" fontId="5" fillId="3" borderId="1" xfId="18" applyNumberFormat="1" applyFont="1" applyFill="1" applyBorder="1" applyAlignment="1">
      <alignment horizontal="right" vertical="center" wrapText="1"/>
    </xf>
    <xf numFmtId="3" fontId="5" fillId="3" borderId="1" xfId="19" applyNumberFormat="1" applyFont="1" applyFill="1" applyBorder="1" applyAlignment="1">
      <alignment horizontal="right" vertical="center" wrapText="1"/>
    </xf>
    <xf numFmtId="3" fontId="5" fillId="3" borderId="1" xfId="20" applyNumberFormat="1" applyFont="1" applyFill="1" applyBorder="1" applyAlignment="1">
      <alignment horizontal="right" wrapText="1"/>
    </xf>
    <xf numFmtId="3" fontId="5" fillId="3" borderId="1" xfId="20" applyNumberFormat="1" applyFont="1" applyFill="1" applyBorder="1" applyAlignment="1">
      <alignment horizontal="right" vertical="center" wrapText="1"/>
    </xf>
    <xf numFmtId="0" fontId="6" fillId="3" borderId="1" xfId="0" applyFont="1" applyFill="1" applyBorder="1" applyAlignment="1">
      <alignment horizontal="center" vertical="center" wrapText="1"/>
    </xf>
    <xf numFmtId="3" fontId="3" fillId="3" borderId="1" xfId="4" applyNumberFormat="1" applyFont="1" applyFill="1" applyBorder="1" applyAlignment="1">
      <alignment horizontal="center" vertical="center" wrapText="1"/>
    </xf>
    <xf numFmtId="3" fontId="5" fillId="3" borderId="1" xfId="26" applyNumberFormat="1" applyFont="1" applyFill="1" applyBorder="1" applyAlignment="1">
      <alignment horizontal="center" vertical="center" wrapText="1"/>
    </xf>
    <xf numFmtId="3" fontId="5" fillId="3" borderId="1" xfId="4" applyNumberFormat="1" applyFont="1" applyFill="1" applyBorder="1" applyAlignment="1">
      <alignment horizontal="center" vertical="center" wrapText="1"/>
    </xf>
    <xf numFmtId="49" fontId="3" fillId="3" borderId="1" xfId="26" applyNumberFormat="1" applyFont="1" applyFill="1" applyBorder="1" applyAlignment="1">
      <alignment horizontal="center" vertical="center" wrapText="1"/>
    </xf>
    <xf numFmtId="0" fontId="3" fillId="3" borderId="1" xfId="0" applyFont="1" applyFill="1" applyBorder="1" applyAlignment="1">
      <alignment horizontal="right" vertical="center" wrapText="1"/>
    </xf>
    <xf numFmtId="0" fontId="6" fillId="3" borderId="0" xfId="0" applyFont="1" applyFill="1"/>
    <xf numFmtId="0" fontId="6" fillId="3" borderId="1" xfId="0" applyFont="1" applyFill="1" applyBorder="1" applyAlignment="1">
      <alignment horizontal="left" vertical="center" wrapText="1"/>
    </xf>
    <xf numFmtId="3" fontId="6" fillId="3" borderId="1" xfId="0" applyNumberFormat="1" applyFont="1" applyFill="1" applyBorder="1" applyAlignment="1">
      <alignment horizontal="right" vertical="center" wrapText="1"/>
    </xf>
    <xf numFmtId="0" fontId="6" fillId="0" borderId="1" xfId="0" applyFont="1" applyBorder="1" applyAlignment="1">
      <alignment horizontal="left" vertical="center" wrapText="1"/>
    </xf>
    <xf numFmtId="0" fontId="8" fillId="3" borderId="1" xfId="0" applyFont="1" applyFill="1" applyBorder="1" applyAlignment="1">
      <alignment horizontal="center" vertical="center" wrapText="1"/>
    </xf>
    <xf numFmtId="0" fontId="6" fillId="3" borderId="1" xfId="0" applyFont="1" applyFill="1" applyBorder="1" applyAlignment="1">
      <alignment horizontal="right" vertical="center" wrapText="1"/>
    </xf>
    <xf numFmtId="0" fontId="8" fillId="2" borderId="1" xfId="0" applyFont="1" applyFill="1" applyBorder="1" applyAlignment="1">
      <alignment horizontal="center" vertical="center" wrapText="1"/>
    </xf>
    <xf numFmtId="3" fontId="7" fillId="0" borderId="1" xfId="0" applyNumberFormat="1" applyFont="1" applyBorder="1" applyAlignment="1">
      <alignment horizontal="right" vertical="center" wrapText="1"/>
    </xf>
    <xf numFmtId="0" fontId="15" fillId="3" borderId="1" xfId="0" applyFont="1" applyFill="1" applyBorder="1" applyAlignment="1">
      <alignment horizontal="right" vertical="center" wrapText="1"/>
    </xf>
    <xf numFmtId="3" fontId="15" fillId="3" borderId="1" xfId="0" applyNumberFormat="1" applyFont="1" applyFill="1" applyBorder="1" applyAlignment="1">
      <alignment horizontal="right" vertical="center" wrapText="1"/>
    </xf>
    <xf numFmtId="0" fontId="5" fillId="3" borderId="0" xfId="0" applyFont="1" applyFill="1"/>
    <xf numFmtId="0" fontId="8" fillId="3" borderId="1" xfId="0" applyFont="1" applyFill="1" applyBorder="1" applyAlignment="1">
      <alignment horizontal="right" vertical="center" wrapText="1"/>
    </xf>
    <xf numFmtId="0" fontId="7" fillId="3" borderId="1" xfId="0" applyFont="1" applyFill="1" applyBorder="1" applyAlignment="1">
      <alignment horizontal="right" vertical="center" wrapText="1"/>
    </xf>
    <xf numFmtId="3" fontId="7" fillId="3" borderId="1" xfId="28" applyNumberFormat="1" applyFont="1" applyFill="1" applyBorder="1" applyAlignment="1">
      <alignment horizontal="right" vertical="center" wrapText="1"/>
    </xf>
    <xf numFmtId="3" fontId="8" fillId="3" borderId="1" xfId="0" applyNumberFormat="1" applyFont="1" applyFill="1" applyBorder="1" applyAlignment="1">
      <alignment horizontal="right" vertical="center" wrapText="1"/>
    </xf>
    <xf numFmtId="0" fontId="8" fillId="0" borderId="1" xfId="0" applyFont="1" applyBorder="1" applyAlignment="1">
      <alignment horizontal="right" vertical="center" wrapText="1"/>
    </xf>
    <xf numFmtId="0" fontId="8" fillId="0" borderId="0" xfId="0" applyFont="1" applyAlignment="1">
      <alignment horizontal="center" vertical="center" wrapText="1"/>
    </xf>
    <xf numFmtId="0" fontId="8" fillId="0" borderId="0" xfId="0" applyFont="1" applyAlignment="1">
      <alignment vertical="center" wrapText="1"/>
    </xf>
    <xf numFmtId="3" fontId="8" fillId="0" borderId="0" xfId="0" applyNumberFormat="1" applyFont="1" applyAlignment="1">
      <alignment horizontal="center" vertical="center" wrapText="1"/>
    </xf>
    <xf numFmtId="3" fontId="8" fillId="0" borderId="1" xfId="0" applyNumberFormat="1" applyFont="1" applyBorder="1" applyAlignment="1">
      <alignment horizontal="right" vertical="center" wrapText="1"/>
    </xf>
    <xf numFmtId="0" fontId="8" fillId="0" borderId="0" xfId="0" applyFont="1"/>
    <xf numFmtId="0" fontId="6" fillId="0" borderId="0" xfId="0" applyFont="1" applyAlignment="1">
      <alignment vertical="center"/>
    </xf>
    <xf numFmtId="166" fontId="6" fillId="0" borderId="1" xfId="1" applyNumberFormat="1" applyFont="1" applyFill="1" applyBorder="1" applyAlignment="1">
      <alignment horizontal="right" vertical="center" wrapText="1"/>
    </xf>
    <xf numFmtId="168" fontId="5" fillId="0" borderId="1" xfId="0" applyNumberFormat="1" applyFont="1" applyBorder="1" applyAlignment="1">
      <alignment horizontal="right" vertical="center" wrapText="1"/>
    </xf>
    <xf numFmtId="3" fontId="7" fillId="5" borderId="1" xfId="0" applyNumberFormat="1" applyFont="1" applyFill="1" applyBorder="1" applyAlignment="1">
      <alignment horizontal="right" vertical="center" wrapText="1"/>
    </xf>
    <xf numFmtId="0" fontId="7" fillId="5" borderId="1" xfId="0" applyFont="1" applyFill="1" applyBorder="1" applyAlignment="1">
      <alignment horizontal="center" vertical="center" wrapText="1"/>
    </xf>
    <xf numFmtId="166" fontId="7" fillId="5" borderId="1" xfId="1" applyNumberFormat="1" applyFont="1" applyFill="1" applyBorder="1" applyAlignment="1">
      <alignment horizontal="right" vertical="center" wrapText="1"/>
    </xf>
    <xf numFmtId="166" fontId="8" fillId="0" borderId="1" xfId="1" applyNumberFormat="1" applyFont="1" applyFill="1" applyBorder="1" applyAlignment="1">
      <alignment horizontal="right" vertical="center" wrapText="1"/>
    </xf>
    <xf numFmtId="166" fontId="5" fillId="0" borderId="1" xfId="1" applyNumberFormat="1" applyFont="1" applyFill="1" applyBorder="1" applyAlignment="1">
      <alignment horizontal="right" vertical="center" wrapText="1"/>
    </xf>
    <xf numFmtId="0" fontId="6" fillId="0" borderId="0" xfId="0" applyFont="1" applyAlignment="1">
      <alignment horizontal="center" vertical="center"/>
    </xf>
    <xf numFmtId="0" fontId="3" fillId="6"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7"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6" fillId="6" borderId="1" xfId="0" applyFont="1" applyFill="1" applyBorder="1" applyAlignment="1">
      <alignment horizontal="right" vertical="center" wrapText="1"/>
    </xf>
    <xf numFmtId="0" fontId="9" fillId="0" borderId="1" xfId="0" applyFont="1" applyBorder="1" applyAlignment="1">
      <alignment horizontal="center" vertical="center" wrapText="1"/>
    </xf>
    <xf numFmtId="3" fontId="6" fillId="6" borderId="1" xfId="0" applyNumberFormat="1" applyFont="1" applyFill="1" applyBorder="1" applyAlignment="1">
      <alignment horizontal="right" vertical="center" wrapText="1"/>
    </xf>
    <xf numFmtId="0" fontId="7" fillId="3" borderId="0" xfId="0" applyFont="1" applyFill="1"/>
    <xf numFmtId="0" fontId="9" fillId="6" borderId="1" xfId="0" applyFont="1" applyFill="1" applyBorder="1" applyAlignment="1">
      <alignment horizontal="center" vertical="center" wrapText="1"/>
    </xf>
    <xf numFmtId="0" fontId="6" fillId="0" borderId="0" xfId="0" applyFont="1" applyAlignment="1">
      <alignment vertical="center" wrapText="1"/>
    </xf>
    <xf numFmtId="3" fontId="5" fillId="0" borderId="1" xfId="0" applyNumberFormat="1" applyFont="1" applyBorder="1" applyAlignment="1">
      <alignment horizontal="right" vertical="center" wrapText="1"/>
    </xf>
    <xf numFmtId="0" fontId="5" fillId="0" borderId="1" xfId="0" applyFont="1" applyBorder="1" applyAlignment="1">
      <alignment horizontal="right" vertical="center" wrapText="1"/>
    </xf>
    <xf numFmtId="0" fontId="7" fillId="0" borderId="0" xfId="0" applyFont="1"/>
    <xf numFmtId="3" fontId="3" fillId="0" borderId="1" xfId="0" applyNumberFormat="1" applyFont="1" applyBorder="1" applyAlignment="1">
      <alignment horizontal="right" vertical="center" wrapText="1"/>
    </xf>
    <xf numFmtId="3" fontId="5" fillId="2" borderId="1" xfId="0" applyNumberFormat="1" applyFont="1" applyFill="1" applyBorder="1" applyAlignment="1">
      <alignment horizontal="right" vertical="center" wrapText="1"/>
    </xf>
    <xf numFmtId="3" fontId="6" fillId="0" borderId="1" xfId="0" applyNumberFormat="1" applyFont="1" applyBorder="1" applyAlignment="1">
      <alignment vertical="center" wrapText="1"/>
    </xf>
    <xf numFmtId="0" fontId="8" fillId="0" borderId="0" xfId="0" applyFont="1" applyAlignment="1">
      <alignment vertical="center"/>
    </xf>
    <xf numFmtId="0" fontId="5" fillId="0" borderId="1" xfId="26" applyFont="1" applyBorder="1" applyAlignment="1">
      <alignment horizontal="center" vertical="center" wrapText="1"/>
    </xf>
    <xf numFmtId="3" fontId="15" fillId="0" borderId="1" xfId="0" applyNumberFormat="1" applyFont="1" applyBorder="1" applyAlignment="1">
      <alignment horizontal="right" vertical="center" wrapText="1"/>
    </xf>
    <xf numFmtId="0" fontId="3" fillId="0" borderId="1" xfId="26" applyFont="1" applyBorder="1" applyAlignment="1">
      <alignment horizontal="center" vertical="center" wrapText="1"/>
    </xf>
    <xf numFmtId="0" fontId="18" fillId="0" borderId="1" xfId="0" applyFont="1" applyBorder="1" applyAlignment="1">
      <alignment horizontal="right" vertical="center" wrapText="1"/>
    </xf>
    <xf numFmtId="0" fontId="9" fillId="3" borderId="1" xfId="0" applyFont="1" applyFill="1" applyBorder="1" applyAlignment="1">
      <alignment vertical="center" wrapText="1"/>
    </xf>
    <xf numFmtId="3" fontId="7" fillId="3" borderId="1" xfId="0" applyNumberFormat="1" applyFont="1" applyFill="1" applyBorder="1" applyAlignment="1">
      <alignment vertical="center" wrapText="1"/>
    </xf>
    <xf numFmtId="169" fontId="5" fillId="0" borderId="1" xfId="3" applyNumberFormat="1" applyFont="1" applyBorder="1" applyAlignment="1">
      <alignment horizontal="right" vertical="center" wrapText="1"/>
    </xf>
    <xf numFmtId="169" fontId="5" fillId="2" borderId="1" xfId="3" applyNumberFormat="1" applyFont="1" applyFill="1" applyBorder="1" applyAlignment="1">
      <alignment horizontal="left" vertical="center" wrapText="1"/>
    </xf>
    <xf numFmtId="3" fontId="5" fillId="0" borderId="0" xfId="3" applyNumberFormat="1" applyFont="1" applyAlignment="1">
      <alignment horizontal="right" vertical="center"/>
    </xf>
    <xf numFmtId="169" fontId="5" fillId="0" borderId="0" xfId="3" applyNumberFormat="1" applyFont="1" applyAlignment="1">
      <alignment horizontal="right" vertical="center" wrapText="1"/>
    </xf>
    <xf numFmtId="169" fontId="5" fillId="0" borderId="1" xfId="3" applyNumberFormat="1" applyFont="1" applyBorder="1" applyAlignment="1">
      <alignment horizontal="center" vertical="center" wrapText="1"/>
    </xf>
    <xf numFmtId="169" fontId="7" fillId="3" borderId="1" xfId="0" applyNumberFormat="1" applyFont="1" applyFill="1" applyBorder="1" applyAlignment="1">
      <alignment horizontal="right" wrapText="1"/>
    </xf>
    <xf numFmtId="169" fontId="7" fillId="3" borderId="1" xfId="3" applyNumberFormat="1" applyFont="1" applyFill="1" applyBorder="1" applyAlignment="1">
      <alignment horizontal="right" vertical="center" wrapText="1"/>
    </xf>
    <xf numFmtId="169" fontId="5" fillId="2" borderId="1" xfId="3" applyNumberFormat="1" applyFont="1" applyFill="1" applyBorder="1" applyAlignment="1">
      <alignment horizontal="right" vertical="center" wrapText="1"/>
    </xf>
    <xf numFmtId="169" fontId="10" fillId="3" borderId="1" xfId="3" applyNumberFormat="1" applyFont="1" applyFill="1" applyBorder="1" applyAlignment="1">
      <alignment horizontal="right" vertical="center" wrapText="1"/>
    </xf>
    <xf numFmtId="0" fontId="10" fillId="0" borderId="1" xfId="0" applyFont="1" applyBorder="1" applyAlignment="1">
      <alignment vertical="center" wrapText="1"/>
    </xf>
    <xf numFmtId="3" fontId="10" fillId="0" borderId="1" xfId="0" applyNumberFormat="1" applyFont="1" applyBorder="1" applyAlignment="1">
      <alignment vertical="center" wrapText="1"/>
    </xf>
    <xf numFmtId="169" fontId="10" fillId="0" borderId="1" xfId="0" applyNumberFormat="1" applyFont="1" applyBorder="1" applyAlignment="1">
      <alignment vertical="center" wrapText="1"/>
    </xf>
    <xf numFmtId="0" fontId="9" fillId="0" borderId="1" xfId="0" applyFont="1" applyBorder="1" applyAlignment="1">
      <alignment vertical="center" wrapText="1"/>
    </xf>
    <xf numFmtId="169" fontId="3" fillId="0" borderId="1" xfId="3" applyNumberFormat="1" applyFont="1" applyBorder="1" applyAlignment="1">
      <alignment horizontal="right" vertical="center" wrapText="1"/>
    </xf>
    <xf numFmtId="0" fontId="5" fillId="3" borderId="1" xfId="0" applyFont="1" applyFill="1" applyBorder="1" applyAlignment="1">
      <alignment vertical="center" wrapText="1"/>
    </xf>
    <xf numFmtId="166" fontId="6" fillId="0" borderId="0" xfId="0" applyNumberFormat="1" applyFont="1"/>
    <xf numFmtId="0" fontId="7" fillId="3" borderId="1" xfId="0" applyFont="1" applyFill="1" applyBorder="1" applyAlignment="1">
      <alignment vertical="center" wrapText="1"/>
    </xf>
    <xf numFmtId="0" fontId="10" fillId="3" borderId="1" xfId="0" applyFont="1" applyFill="1" applyBorder="1" applyAlignment="1">
      <alignment vertical="center" wrapText="1"/>
    </xf>
    <xf numFmtId="3" fontId="6" fillId="0" borderId="0" xfId="0" applyNumberFormat="1" applyFont="1" applyAlignment="1">
      <alignment vertical="center"/>
    </xf>
    <xf numFmtId="0" fontId="11" fillId="3" borderId="1" xfId="0" applyFont="1" applyFill="1" applyBorder="1" applyAlignment="1">
      <alignment vertical="center" wrapText="1"/>
    </xf>
    <xf numFmtId="0" fontId="7" fillId="3" borderId="1" xfId="3" applyFont="1" applyFill="1" applyBorder="1" applyAlignment="1">
      <alignment horizontal="center" vertical="center" wrapText="1"/>
    </xf>
    <xf numFmtId="0" fontId="5" fillId="3" borderId="1" xfId="0" quotePrefix="1" applyFont="1" applyFill="1" applyBorder="1" applyAlignment="1">
      <alignment vertical="center" wrapText="1"/>
    </xf>
    <xf numFmtId="3" fontId="5" fillId="3" borderId="1" xfId="0" applyNumberFormat="1" applyFont="1" applyFill="1" applyBorder="1" applyAlignment="1">
      <alignment vertical="center" wrapText="1"/>
    </xf>
    <xf numFmtId="0" fontId="7" fillId="2" borderId="1" xfId="0" applyFont="1" applyFill="1" applyBorder="1" applyAlignment="1">
      <alignment vertical="center" wrapText="1"/>
    </xf>
    <xf numFmtId="0" fontId="6" fillId="2" borderId="1" xfId="0" applyFont="1" applyFill="1" applyBorder="1" applyAlignment="1">
      <alignment vertical="center" wrapText="1"/>
    </xf>
    <xf numFmtId="3" fontId="11" fillId="3" borderId="1" xfId="0" applyNumberFormat="1" applyFont="1" applyFill="1" applyBorder="1" applyAlignment="1">
      <alignment vertical="center" wrapText="1"/>
    </xf>
    <xf numFmtId="0" fontId="11" fillId="2" borderId="1" xfId="0" applyFont="1" applyFill="1" applyBorder="1" applyAlignment="1">
      <alignment vertical="center" wrapText="1"/>
    </xf>
    <xf numFmtId="0" fontId="5" fillId="3" borderId="1" xfId="0" applyFont="1" applyFill="1" applyBorder="1" applyAlignment="1">
      <alignment wrapText="1"/>
    </xf>
    <xf numFmtId="3" fontId="3" fillId="3" borderId="1" xfId="0" applyNumberFormat="1" applyFont="1" applyFill="1" applyBorder="1" applyAlignment="1">
      <alignment vertical="center" wrapText="1"/>
    </xf>
    <xf numFmtId="0" fontId="5" fillId="3" borderId="1" xfId="4" applyFont="1" applyFill="1" applyBorder="1" applyAlignment="1">
      <alignment vertical="center" wrapText="1"/>
    </xf>
    <xf numFmtId="0" fontId="6" fillId="3" borderId="1" xfId="0" applyFont="1" applyFill="1" applyBorder="1" applyAlignment="1">
      <alignment vertical="center" wrapText="1"/>
    </xf>
    <xf numFmtId="0" fontId="6" fillId="3" borderId="1" xfId="4" applyFont="1" applyFill="1" applyBorder="1" applyAlignment="1">
      <alignment vertical="center" wrapText="1"/>
    </xf>
    <xf numFmtId="3" fontId="6" fillId="3" borderId="1" xfId="0" applyNumberFormat="1" applyFont="1" applyFill="1" applyBorder="1" applyAlignment="1">
      <alignment vertical="center" wrapText="1"/>
    </xf>
    <xf numFmtId="3" fontId="5" fillId="3" borderId="1" xfId="27" applyNumberFormat="1" applyFont="1" applyFill="1" applyBorder="1" applyAlignment="1">
      <alignment vertical="center" wrapText="1"/>
    </xf>
    <xf numFmtId="3" fontId="5" fillId="3" borderId="1" xfId="4" applyNumberFormat="1" applyFont="1" applyFill="1" applyBorder="1" applyAlignment="1">
      <alignment vertical="center" wrapText="1"/>
    </xf>
    <xf numFmtId="3" fontId="5" fillId="0" borderId="1" xfId="0" applyNumberFormat="1" applyFont="1" applyBorder="1" applyAlignment="1">
      <alignment vertical="center" wrapText="1"/>
    </xf>
    <xf numFmtId="0" fontId="7" fillId="3" borderId="1" xfId="0" applyFont="1" applyFill="1" applyBorder="1" applyAlignment="1">
      <alignment wrapText="1"/>
    </xf>
    <xf numFmtId="3" fontId="5" fillId="0" borderId="1" xfId="0" applyNumberFormat="1" applyFont="1" applyBorder="1" applyAlignment="1">
      <alignment horizontal="center" vertical="center" wrapText="1"/>
    </xf>
    <xf numFmtId="0" fontId="3" fillId="3" borderId="1" xfId="0" applyFont="1" applyFill="1" applyBorder="1" applyAlignment="1">
      <alignment wrapText="1"/>
    </xf>
    <xf numFmtId="0" fontId="8" fillId="3" borderId="1" xfId="0" applyFont="1" applyFill="1" applyBorder="1" applyAlignment="1">
      <alignment vertical="center" wrapText="1"/>
    </xf>
    <xf numFmtId="0" fontId="7" fillId="3" borderId="5" xfId="0" applyFont="1" applyFill="1" applyBorder="1"/>
    <xf numFmtId="0" fontId="7" fillId="0" borderId="1" xfId="0" applyFont="1" applyBorder="1" applyAlignment="1">
      <alignment vertical="center" wrapText="1"/>
    </xf>
    <xf numFmtId="3" fontId="5" fillId="0" borderId="1" xfId="5" applyNumberFormat="1" applyFont="1" applyFill="1" applyBorder="1" applyAlignment="1">
      <alignment horizontal="right" vertical="center" wrapText="1"/>
    </xf>
    <xf numFmtId="0" fontId="20" fillId="0" borderId="1" xfId="29" applyFont="1" applyFill="1" applyBorder="1" applyAlignment="1">
      <alignment horizontal="left" vertical="center" wrapText="1"/>
    </xf>
    <xf numFmtId="0" fontId="7" fillId="5" borderId="1" xfId="0" applyFont="1" applyFill="1" applyBorder="1" applyAlignment="1">
      <alignment vertical="center" wrapText="1"/>
    </xf>
    <xf numFmtId="0" fontId="3" fillId="6" borderId="2" xfId="3" applyFont="1" applyFill="1" applyBorder="1" applyAlignment="1">
      <alignment horizontal="center" vertical="center" wrapText="1"/>
    </xf>
    <xf numFmtId="0" fontId="3" fillId="0" borderId="2" xfId="3" applyFont="1" applyBorder="1" applyAlignment="1">
      <alignment horizontal="center" vertical="center" wrapText="1"/>
    </xf>
    <xf numFmtId="0" fontId="7" fillId="0" borderId="2" xfId="3" applyFont="1" applyBorder="1" applyAlignment="1">
      <alignment horizontal="center" vertical="center" wrapText="1"/>
    </xf>
    <xf numFmtId="0" fontId="6" fillId="6" borderId="1" xfId="0" applyFont="1" applyFill="1" applyBorder="1" applyAlignment="1">
      <alignment horizontal="left" vertical="center" wrapText="1"/>
    </xf>
    <xf numFmtId="0" fontId="9" fillId="2" borderId="1" xfId="0" applyFont="1" applyFill="1" applyBorder="1" applyAlignment="1">
      <alignment vertical="center" wrapText="1"/>
    </xf>
    <xf numFmtId="0" fontId="8" fillId="6" borderId="1" xfId="0" applyFont="1" applyFill="1" applyBorder="1" applyAlignment="1">
      <alignment vertical="center" wrapText="1"/>
    </xf>
    <xf numFmtId="0" fontId="20" fillId="0" borderId="1" xfId="29" applyFont="1" applyBorder="1" applyAlignment="1">
      <alignment horizontal="left" vertical="center" wrapText="1"/>
    </xf>
    <xf numFmtId="170" fontId="6" fillId="0" borderId="1" xfId="1" applyNumberFormat="1" applyFont="1" applyBorder="1" applyAlignment="1">
      <alignment vertical="center" wrapText="1"/>
    </xf>
    <xf numFmtId="0" fontId="6" fillId="3" borderId="1" xfId="3" applyFont="1" applyFill="1" applyBorder="1" applyAlignment="1">
      <alignment vertical="center" wrapText="1"/>
    </xf>
    <xf numFmtId="3" fontId="6" fillId="0" borderId="0" xfId="0" applyNumberFormat="1" applyFont="1"/>
    <xf numFmtId="3" fontId="6" fillId="0" borderId="0" xfId="0" applyNumberFormat="1" applyFont="1" applyAlignment="1">
      <alignment vertical="center" wrapText="1"/>
    </xf>
    <xf numFmtId="0" fontId="5" fillId="0" borderId="1" xfId="0" applyFont="1" applyBorder="1" applyAlignment="1">
      <alignment vertical="center" wrapText="1"/>
    </xf>
    <xf numFmtId="0" fontId="6" fillId="0" borderId="1" xfId="0" quotePrefix="1" applyFont="1" applyBorder="1" applyAlignment="1">
      <alignment horizontal="left" vertical="center" wrapText="1"/>
    </xf>
    <xf numFmtId="0" fontId="7" fillId="0" borderId="1" xfId="3" applyFont="1" applyBorder="1" applyAlignment="1">
      <alignment vertical="center" wrapText="1"/>
    </xf>
    <xf numFmtId="0" fontId="8" fillId="2" borderId="1" xfId="0" applyFont="1" applyFill="1" applyBorder="1" applyAlignment="1">
      <alignment vertical="center" wrapText="1"/>
    </xf>
    <xf numFmtId="2" fontId="3" fillId="0" borderId="1" xfId="0" applyNumberFormat="1" applyFont="1" applyBorder="1" applyAlignment="1">
      <alignment vertical="center" wrapText="1"/>
    </xf>
    <xf numFmtId="3" fontId="8" fillId="0" borderId="0" xfId="0" applyNumberFormat="1" applyFont="1" applyAlignment="1">
      <alignment vertical="center"/>
    </xf>
    <xf numFmtId="0" fontId="15" fillId="0" borderId="1" xfId="0" applyFont="1" applyBorder="1" applyAlignment="1">
      <alignment vertical="center" wrapText="1"/>
    </xf>
    <xf numFmtId="0" fontId="15" fillId="2" borderId="1" xfId="0" applyFont="1" applyFill="1" applyBorder="1" applyAlignment="1">
      <alignment vertical="center" wrapText="1"/>
    </xf>
    <xf numFmtId="3" fontId="15" fillId="2" borderId="1" xfId="0" applyNumberFormat="1" applyFont="1" applyFill="1" applyBorder="1" applyAlignment="1">
      <alignment horizontal="right" vertical="center" wrapText="1"/>
    </xf>
    <xf numFmtId="3" fontId="7" fillId="0" borderId="1" xfId="0" applyNumberFormat="1" applyFont="1" applyBorder="1" applyAlignment="1">
      <alignment vertical="center" wrapText="1"/>
    </xf>
    <xf numFmtId="3" fontId="7" fillId="0" borderId="0" xfId="0" applyNumberFormat="1" applyFont="1" applyAlignment="1">
      <alignment vertical="center"/>
    </xf>
    <xf numFmtId="0" fontId="7" fillId="0" borderId="0" xfId="0" applyFont="1" applyAlignment="1">
      <alignment vertical="center"/>
    </xf>
    <xf numFmtId="0" fontId="18" fillId="0" borderId="1" xfId="0" applyFont="1" applyBorder="1" applyAlignment="1">
      <alignment vertical="center" wrapText="1"/>
    </xf>
    <xf numFmtId="0" fontId="7" fillId="0" borderId="1" xfId="3" applyFont="1" applyBorder="1" applyAlignment="1">
      <alignment horizontal="center" vertical="center" wrapText="1"/>
    </xf>
    <xf numFmtId="49" fontId="5" fillId="2" borderId="1" xfId="0" applyNumberFormat="1" applyFont="1" applyFill="1" applyBorder="1" applyAlignment="1">
      <alignment horizontal="center" vertical="center" wrapText="1"/>
    </xf>
    <xf numFmtId="0" fontId="3" fillId="2" borderId="1" xfId="0" applyFont="1" applyFill="1" applyBorder="1" applyAlignment="1">
      <alignment vertical="center" wrapText="1"/>
    </xf>
    <xf numFmtId="3" fontId="6" fillId="3" borderId="0" xfId="0" applyNumberFormat="1" applyFont="1" applyFill="1" applyAlignment="1">
      <alignment vertical="center" wrapText="1"/>
    </xf>
    <xf numFmtId="0" fontId="6" fillId="3" borderId="0" xfId="0" applyFont="1" applyFill="1" applyAlignment="1">
      <alignment vertical="center" wrapText="1"/>
    </xf>
    <xf numFmtId="0" fontId="8" fillId="7" borderId="1" xfId="0" applyFont="1" applyFill="1" applyBorder="1" applyAlignment="1">
      <alignment horizontal="center" vertical="center" wrapText="1"/>
    </xf>
    <xf numFmtId="0" fontId="3" fillId="7" borderId="1" xfId="0" applyFont="1" applyFill="1" applyBorder="1" applyAlignment="1">
      <alignment vertical="center" wrapText="1"/>
    </xf>
    <xf numFmtId="170" fontId="5" fillId="0" borderId="1" xfId="1" applyNumberFormat="1" applyFont="1" applyBorder="1" applyAlignment="1">
      <alignment vertical="center" wrapText="1"/>
    </xf>
    <xf numFmtId="0" fontId="15" fillId="0" borderId="0" xfId="0" applyFont="1"/>
    <xf numFmtId="3" fontId="15" fillId="0" borderId="0" xfId="0" applyNumberFormat="1" applyFont="1"/>
    <xf numFmtId="0" fontId="6" fillId="7" borderId="1" xfId="0" applyFont="1" applyFill="1" applyBorder="1" applyAlignment="1">
      <alignment vertical="center" wrapText="1"/>
    </xf>
    <xf numFmtId="0" fontId="8" fillId="7" borderId="1" xfId="0" applyFont="1" applyFill="1" applyBorder="1" applyAlignment="1">
      <alignment vertical="center" wrapText="1"/>
    </xf>
    <xf numFmtId="0" fontId="6" fillId="7" borderId="1" xfId="0" applyFont="1" applyFill="1" applyBorder="1" applyAlignment="1">
      <alignment horizontal="center" vertical="center" wrapText="1"/>
    </xf>
    <xf numFmtId="0" fontId="15" fillId="0" borderId="1" xfId="0" applyFont="1" applyBorder="1"/>
    <xf numFmtId="170" fontId="15" fillId="0" borderId="1" xfId="1" applyNumberFormat="1" applyFont="1" applyBorder="1" applyAlignment="1">
      <alignment vertical="center" wrapText="1"/>
    </xf>
    <xf numFmtId="170" fontId="17" fillId="0" borderId="1" xfId="1" applyNumberFormat="1" applyFont="1" applyBorder="1" applyAlignment="1">
      <alignment vertical="center" wrapText="1"/>
    </xf>
    <xf numFmtId="3" fontId="17" fillId="0" borderId="0" xfId="0" applyNumberFormat="1" applyFont="1"/>
    <xf numFmtId="0" fontId="17" fillId="0" borderId="1" xfId="0" applyFont="1" applyBorder="1" applyAlignment="1">
      <alignment vertical="center" wrapText="1"/>
    </xf>
    <xf numFmtId="3" fontId="15" fillId="0" borderId="0" xfId="0" applyNumberFormat="1" applyFont="1" applyAlignment="1">
      <alignment horizontal="right"/>
    </xf>
    <xf numFmtId="3" fontId="8" fillId="0" borderId="1" xfId="0" applyNumberFormat="1" applyFont="1" applyBorder="1" applyAlignment="1">
      <alignment vertical="center" wrapText="1"/>
    </xf>
    <xf numFmtId="3" fontId="8" fillId="0" borderId="0" xfId="0" applyNumberFormat="1" applyFont="1" applyAlignment="1">
      <alignment vertical="center" wrapText="1"/>
    </xf>
    <xf numFmtId="0" fontId="3" fillId="7" borderId="1" xfId="0" applyFont="1" applyFill="1" applyBorder="1" applyAlignment="1">
      <alignment horizontal="center" vertical="center" wrapText="1"/>
    </xf>
    <xf numFmtId="0" fontId="17" fillId="0" borderId="1" xfId="0" applyFont="1" applyBorder="1" applyAlignment="1">
      <alignment horizontal="center" vertical="center" wrapText="1"/>
    </xf>
    <xf numFmtId="3" fontId="15" fillId="0" borderId="1" xfId="0" applyNumberFormat="1" applyFont="1" applyBorder="1"/>
    <xf numFmtId="0" fontId="15" fillId="7" borderId="1" xfId="0" applyFont="1" applyFill="1" applyBorder="1" applyAlignment="1">
      <alignment vertical="center" wrapText="1"/>
    </xf>
    <xf numFmtId="0" fontId="3" fillId="0" borderId="1" xfId="0" quotePrefix="1" applyFont="1" applyBorder="1" applyAlignment="1">
      <alignment horizontal="center" vertical="center" wrapText="1"/>
    </xf>
    <xf numFmtId="3" fontId="15" fillId="0" borderId="1" xfId="0" applyNumberFormat="1" applyFont="1" applyBorder="1" applyAlignment="1">
      <alignment horizontal="left"/>
    </xf>
    <xf numFmtId="0" fontId="15" fillId="0" borderId="1" xfId="0" applyFont="1" applyBorder="1" applyAlignment="1">
      <alignment horizontal="center" vertical="center" wrapText="1"/>
    </xf>
    <xf numFmtId="3" fontId="6" fillId="0" borderId="1" xfId="0" applyNumberFormat="1" applyFont="1" applyBorder="1" applyAlignment="1">
      <alignment horizontal="left" vertical="center" wrapText="1"/>
    </xf>
    <xf numFmtId="3" fontId="6" fillId="0" borderId="0" xfId="0" applyNumberFormat="1" applyFont="1" applyAlignment="1">
      <alignment horizontal="left" vertical="center" wrapText="1"/>
    </xf>
    <xf numFmtId="0" fontId="6" fillId="0" borderId="0" xfId="0" applyFont="1" applyAlignment="1">
      <alignment horizontal="left" vertical="center" wrapText="1"/>
    </xf>
    <xf numFmtId="0" fontId="6" fillId="0" borderId="1" xfId="0" applyFont="1" applyBorder="1" applyAlignment="1">
      <alignment horizontal="center" wrapText="1"/>
    </xf>
    <xf numFmtId="0" fontId="8" fillId="0" borderId="1" xfId="0" applyFont="1" applyBorder="1" applyAlignment="1">
      <alignment horizontal="center" wrapText="1"/>
    </xf>
    <xf numFmtId="0" fontId="6" fillId="0" borderId="0" xfId="0" applyFont="1" applyAlignment="1">
      <alignment horizontal="left" vertical="center"/>
    </xf>
    <xf numFmtId="169" fontId="6" fillId="0" borderId="1" xfId="0" applyNumberFormat="1" applyFont="1" applyBorder="1" applyAlignment="1">
      <alignment horizontal="right" vertical="center" wrapText="1"/>
    </xf>
    <xf numFmtId="3" fontId="5" fillId="0" borderId="5" xfId="3" applyNumberFormat="1" applyFont="1" applyBorder="1" applyAlignment="1">
      <alignment horizontal="right" vertical="center"/>
    </xf>
    <xf numFmtId="3" fontId="5" fillId="2" borderId="5" xfId="3" applyNumberFormat="1" applyFont="1" applyFill="1" applyBorder="1" applyAlignment="1">
      <alignment horizontal="right" vertical="center"/>
    </xf>
    <xf numFmtId="3" fontId="5" fillId="2" borderId="5" xfId="3" applyNumberFormat="1" applyFont="1" applyFill="1" applyBorder="1" applyAlignment="1">
      <alignment horizontal="center" vertical="center"/>
    </xf>
    <xf numFmtId="3" fontId="5" fillId="0" borderId="5" xfId="3" applyNumberFormat="1" applyFont="1" applyBorder="1" applyAlignment="1">
      <alignment horizontal="center" vertical="center"/>
    </xf>
    <xf numFmtId="0" fontId="7" fillId="3" borderId="5" xfId="0" applyFont="1" applyFill="1" applyBorder="1" applyAlignment="1">
      <alignment horizontal="right"/>
    </xf>
    <xf numFmtId="3" fontId="7" fillId="3" borderId="5" xfId="3" applyNumberFormat="1" applyFont="1" applyFill="1" applyBorder="1" applyAlignment="1">
      <alignment horizontal="right" vertical="center"/>
    </xf>
    <xf numFmtId="0" fontId="6" fillId="0" borderId="5" xfId="0" applyFont="1" applyBorder="1" applyAlignment="1">
      <alignment horizontal="right" vertical="center" wrapText="1"/>
    </xf>
    <xf numFmtId="3" fontId="6" fillId="0" borderId="5" xfId="0" applyNumberFormat="1" applyFont="1" applyBorder="1" applyAlignment="1">
      <alignment horizontal="right" vertical="center" wrapText="1"/>
    </xf>
    <xf numFmtId="3" fontId="10" fillId="3" borderId="5" xfId="3" applyNumberFormat="1" applyFont="1" applyFill="1" applyBorder="1" applyAlignment="1">
      <alignment horizontal="right" vertical="center"/>
    </xf>
    <xf numFmtId="3" fontId="10" fillId="0" borderId="5" xfId="0" applyNumberFormat="1" applyFont="1" applyBorder="1" applyAlignment="1">
      <alignment vertical="center" wrapText="1"/>
    </xf>
    <xf numFmtId="3" fontId="3" fillId="0" borderId="5" xfId="3" applyNumberFormat="1" applyFont="1" applyBorder="1" applyAlignment="1">
      <alignment horizontal="right" vertical="center"/>
    </xf>
    <xf numFmtId="0" fontId="6" fillId="0" borderId="5" xfId="0" applyFont="1" applyBorder="1" applyAlignment="1">
      <alignment vertical="center" wrapText="1"/>
    </xf>
    <xf numFmtId="0" fontId="6" fillId="0" borderId="5" xfId="0" applyFont="1" applyBorder="1" applyAlignment="1">
      <alignment horizontal="center" vertical="center" wrapText="1"/>
    </xf>
    <xf numFmtId="0" fontId="7" fillId="3" borderId="5" xfId="0" applyFont="1" applyFill="1" applyBorder="1" applyAlignment="1">
      <alignment horizontal="center" vertical="center" wrapText="1"/>
    </xf>
    <xf numFmtId="0" fontId="7" fillId="0" borderId="5" xfId="0" applyFont="1" applyBorder="1" applyAlignment="1">
      <alignment horizontal="center" vertical="center" wrapText="1"/>
    </xf>
    <xf numFmtId="0" fontId="11" fillId="0" borderId="5" xfId="0" applyFont="1" applyBorder="1" applyAlignment="1">
      <alignment horizontal="center" vertical="center" wrapText="1"/>
    </xf>
    <xf numFmtId="0" fontId="11" fillId="3" borderId="5" xfId="0" applyFont="1" applyFill="1" applyBorder="1" applyAlignment="1">
      <alignment horizontal="center" vertical="center" wrapText="1"/>
    </xf>
    <xf numFmtId="0" fontId="7" fillId="3" borderId="5" xfId="3" applyFont="1" applyFill="1" applyBorder="1" applyAlignment="1">
      <alignment horizontal="center" vertical="center" wrapText="1"/>
    </xf>
    <xf numFmtId="164" fontId="11" fillId="3" borderId="5" xfId="1" applyFont="1" applyFill="1" applyBorder="1" applyAlignment="1">
      <alignment horizontal="center" vertical="center" wrapText="1"/>
    </xf>
    <xf numFmtId="0" fontId="5" fillId="3" borderId="5" xfId="0" applyFont="1" applyFill="1" applyBorder="1" applyAlignment="1">
      <alignment horizontal="center" vertical="center" wrapText="1"/>
    </xf>
    <xf numFmtId="0" fontId="7" fillId="2" borderId="5" xfId="0" applyFont="1" applyFill="1" applyBorder="1" applyAlignment="1">
      <alignment vertical="center" wrapText="1"/>
    </xf>
    <xf numFmtId="0" fontId="11" fillId="2"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3" borderId="5" xfId="0" applyFont="1" applyFill="1" applyBorder="1"/>
    <xf numFmtId="0" fontId="6" fillId="2" borderId="5" xfId="0" applyFont="1" applyFill="1" applyBorder="1" applyAlignment="1">
      <alignment horizontal="left" vertical="center" wrapText="1"/>
    </xf>
    <xf numFmtId="169" fontId="5" fillId="2" borderId="5" xfId="3" applyNumberFormat="1" applyFont="1" applyFill="1" applyBorder="1" applyAlignment="1">
      <alignment horizontal="left" vertical="center" wrapText="1"/>
    </xf>
    <xf numFmtId="0" fontId="6" fillId="3" borderId="5" xfId="0" applyFont="1" applyFill="1" applyBorder="1" applyAlignment="1">
      <alignment horizontal="center"/>
    </xf>
    <xf numFmtId="3" fontId="7" fillId="3" borderId="5"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5" fillId="3" borderId="5" xfId="0" applyFont="1" applyFill="1" applyBorder="1"/>
    <xf numFmtId="0" fontId="7" fillId="2" borderId="5" xfId="0" applyFont="1" applyFill="1" applyBorder="1"/>
    <xf numFmtId="0" fontId="3" fillId="0" borderId="5" xfId="0" applyFont="1" applyBorder="1" applyAlignment="1">
      <alignment horizontal="right" vertical="center" wrapText="1"/>
    </xf>
    <xf numFmtId="0" fontId="6" fillId="3" borderId="5" xfId="0" applyFont="1" applyFill="1" applyBorder="1" applyAlignment="1">
      <alignment horizontal="right" vertical="center" wrapText="1"/>
    </xf>
    <xf numFmtId="3" fontId="7" fillId="3" borderId="5" xfId="0" applyNumberFormat="1" applyFont="1" applyFill="1" applyBorder="1" applyAlignment="1">
      <alignment horizontal="right" vertical="center" wrapText="1"/>
    </xf>
    <xf numFmtId="3" fontId="6" fillId="3" borderId="5" xfId="0" applyNumberFormat="1" applyFont="1" applyFill="1" applyBorder="1" applyAlignment="1">
      <alignment horizontal="right" vertical="center" wrapText="1"/>
    </xf>
    <xf numFmtId="0" fontId="3" fillId="3" borderId="5" xfId="0" applyFont="1" applyFill="1" applyBorder="1" applyAlignment="1">
      <alignment horizontal="right" vertical="center" wrapText="1"/>
    </xf>
    <xf numFmtId="3" fontId="6" fillId="2" borderId="5" xfId="0" applyNumberFormat="1" applyFont="1" applyFill="1" applyBorder="1" applyAlignment="1">
      <alignment horizontal="right" vertical="center" wrapText="1"/>
    </xf>
    <xf numFmtId="3" fontId="7" fillId="2" borderId="5" xfId="0" applyNumberFormat="1" applyFont="1" applyFill="1" applyBorder="1" applyAlignment="1">
      <alignment horizontal="right" vertical="center" wrapText="1"/>
    </xf>
    <xf numFmtId="0" fontId="6" fillId="2" borderId="5" xfId="0" applyFont="1" applyFill="1" applyBorder="1" applyAlignment="1">
      <alignment horizontal="right" vertical="center" wrapText="1"/>
    </xf>
    <xf numFmtId="3" fontId="6" fillId="0" borderId="5" xfId="0" applyNumberFormat="1" applyFont="1" applyBorder="1" applyAlignment="1">
      <alignment horizontal="center" vertical="center" wrapText="1"/>
    </xf>
    <xf numFmtId="0" fontId="6" fillId="3" borderId="5" xfId="0" applyFont="1" applyFill="1" applyBorder="1" applyAlignment="1">
      <alignment horizontal="right"/>
    </xf>
    <xf numFmtId="0" fontId="6" fillId="0" borderId="5" xfId="0" applyFont="1" applyBorder="1"/>
    <xf numFmtId="0" fontId="8" fillId="0" borderId="5" xfId="0" applyFont="1" applyBorder="1" applyAlignment="1">
      <alignment vertical="center" wrapText="1"/>
    </xf>
    <xf numFmtId="0" fontId="7" fillId="0" borderId="5" xfId="0" applyFont="1" applyBorder="1" applyAlignment="1">
      <alignment horizontal="center"/>
    </xf>
    <xf numFmtId="0" fontId="8" fillId="0" borderId="5" xfId="0" applyFont="1" applyBorder="1" applyAlignment="1">
      <alignment horizontal="center" vertical="center" wrapText="1"/>
    </xf>
    <xf numFmtId="0" fontId="6" fillId="0" borderId="5" xfId="0" applyFont="1" applyBorder="1" applyAlignment="1">
      <alignment horizontal="center"/>
    </xf>
    <xf numFmtId="0" fontId="6" fillId="0" borderId="5" xfId="0" applyFont="1" applyBorder="1" applyAlignment="1">
      <alignment horizontal="left" vertical="center" wrapText="1"/>
    </xf>
    <xf numFmtId="0" fontId="8" fillId="3" borderId="5" xfId="0" applyFont="1" applyFill="1" applyBorder="1" applyAlignment="1">
      <alignment horizontal="center" vertical="center"/>
    </xf>
    <xf numFmtId="0" fontId="7" fillId="3" borderId="5" xfId="0" applyFont="1" applyFill="1" applyBorder="1" applyAlignment="1">
      <alignment horizontal="center" vertical="center"/>
    </xf>
    <xf numFmtId="0" fontId="6" fillId="3" borderId="5" xfId="0" applyFont="1" applyFill="1" applyBorder="1" applyAlignment="1">
      <alignment horizontal="center" vertical="center"/>
    </xf>
    <xf numFmtId="0" fontId="8" fillId="0" borderId="5" xfId="0" applyFont="1" applyBorder="1" applyAlignment="1">
      <alignment horizontal="center"/>
    </xf>
    <xf numFmtId="0" fontId="20" fillId="0" borderId="5" xfId="29" applyFont="1" applyFill="1" applyBorder="1" applyAlignment="1">
      <alignment horizontal="left" vertical="center" wrapText="1"/>
    </xf>
    <xf numFmtId="0" fontId="7" fillId="5" borderId="5" xfId="0" applyFont="1" applyFill="1" applyBorder="1" applyAlignment="1">
      <alignment horizontal="left" vertical="center" wrapText="1"/>
    </xf>
    <xf numFmtId="0" fontId="6" fillId="0" borderId="5" xfId="0" applyFont="1" applyBorder="1" applyAlignment="1">
      <alignment vertical="center"/>
    </xf>
    <xf numFmtId="0" fontId="7" fillId="0" borderId="5" xfId="3" applyFont="1" applyBorder="1" applyAlignment="1">
      <alignment horizontal="left" vertical="center" wrapText="1"/>
    </xf>
    <xf numFmtId="0" fontId="3" fillId="6" borderId="7" xfId="0" applyFont="1" applyFill="1" applyBorder="1" applyAlignment="1">
      <alignment horizontal="center" vertical="center" wrapText="1"/>
    </xf>
    <xf numFmtId="3" fontId="5" fillId="0" borderId="5" xfId="0" applyNumberFormat="1" applyFont="1" applyBorder="1" applyAlignment="1">
      <alignment horizontal="right" vertical="center" wrapText="1"/>
    </xf>
    <xf numFmtId="3" fontId="7" fillId="0" borderId="5" xfId="0" applyNumberFormat="1" applyFont="1" applyBorder="1" applyAlignment="1">
      <alignment horizontal="right" vertical="center" wrapText="1"/>
    </xf>
    <xf numFmtId="3" fontId="3" fillId="0" borderId="5" xfId="0" applyNumberFormat="1" applyFont="1" applyBorder="1" applyAlignment="1">
      <alignment horizontal="right" vertical="center" wrapText="1"/>
    </xf>
    <xf numFmtId="0" fontId="3" fillId="6" borderId="5" xfId="0" applyFont="1" applyFill="1" applyBorder="1" applyAlignment="1">
      <alignment horizontal="right" vertical="center" wrapText="1"/>
    </xf>
    <xf numFmtId="0" fontId="7" fillId="0" borderId="5" xfId="0" applyFont="1" applyBorder="1" applyAlignment="1">
      <alignment vertical="center" wrapText="1"/>
    </xf>
    <xf numFmtId="0" fontId="6" fillId="6" borderId="5" xfId="0" applyFont="1" applyFill="1" applyBorder="1" applyAlignment="1">
      <alignment horizontal="right" vertical="center" wrapText="1"/>
    </xf>
    <xf numFmtId="3" fontId="6" fillId="6" borderId="5" xfId="0" applyNumberFormat="1" applyFont="1" applyFill="1" applyBorder="1" applyAlignment="1">
      <alignment horizontal="right" vertical="center" wrapText="1"/>
    </xf>
    <xf numFmtId="0" fontId="7" fillId="6" borderId="5" xfId="0" applyFont="1" applyFill="1" applyBorder="1" applyAlignment="1">
      <alignment horizontal="right" vertical="center" wrapText="1"/>
    </xf>
    <xf numFmtId="0" fontId="3" fillId="3" borderId="5" xfId="3" applyFont="1" applyFill="1" applyBorder="1" applyAlignment="1">
      <alignment horizontal="center" vertical="center" wrapText="1"/>
    </xf>
    <xf numFmtId="0" fontId="6" fillId="3" borderId="5" xfId="3" applyFont="1" applyFill="1" applyBorder="1" applyAlignment="1">
      <alignment vertical="center" wrapText="1"/>
    </xf>
    <xf numFmtId="0" fontId="14" fillId="0" borderId="5" xfId="0" applyFont="1" applyBorder="1" applyAlignment="1">
      <alignment horizontal="center" vertical="center" wrapText="1"/>
    </xf>
    <xf numFmtId="0" fontId="8" fillId="3" borderId="5" xfId="3" applyFont="1" applyFill="1" applyBorder="1" applyAlignment="1">
      <alignment vertical="center" wrapText="1"/>
    </xf>
    <xf numFmtId="0" fontId="9" fillId="0" borderId="5" xfId="0" applyFont="1" applyBorder="1" applyAlignment="1">
      <alignment horizontal="center" vertical="center" wrapText="1"/>
    </xf>
    <xf numFmtId="0" fontId="7" fillId="0" borderId="5" xfId="0" applyFont="1" applyBorder="1" applyAlignment="1">
      <alignment horizontal="center" wrapText="1"/>
    </xf>
    <xf numFmtId="0" fontId="7" fillId="0" borderId="5" xfId="0" applyFont="1" applyBorder="1" applyAlignment="1">
      <alignment horizontal="left" vertical="center" wrapText="1"/>
    </xf>
    <xf numFmtId="0" fontId="7" fillId="0" borderId="5" xfId="0" applyFont="1" applyBorder="1" applyAlignment="1">
      <alignment horizontal="left" wrapText="1"/>
    </xf>
    <xf numFmtId="0" fontId="7" fillId="7" borderId="5" xfId="0" applyFont="1" applyFill="1" applyBorder="1" applyAlignment="1">
      <alignment horizontal="left" vertical="center" wrapText="1"/>
    </xf>
    <xf numFmtId="0" fontId="6" fillId="0" borderId="9" xfId="0" applyFont="1" applyBorder="1" applyAlignment="1">
      <alignment horizontal="left" vertical="center" wrapText="1"/>
    </xf>
    <xf numFmtId="0" fontId="5" fillId="0" borderId="5" xfId="0" applyFont="1" applyBorder="1" applyAlignment="1">
      <alignment horizontal="right" vertical="center" wrapText="1"/>
    </xf>
    <xf numFmtId="0" fontId="6" fillId="0" borderId="5" xfId="0" applyFont="1" applyBorder="1" applyAlignment="1">
      <alignment horizontal="right" vertical="center"/>
    </xf>
    <xf numFmtId="165" fontId="6" fillId="2" borderId="5" xfId="0" applyNumberFormat="1" applyFont="1" applyFill="1" applyBorder="1" applyAlignment="1">
      <alignment vertical="center"/>
    </xf>
    <xf numFmtId="3" fontId="6" fillId="2" borderId="5" xfId="0" applyNumberFormat="1" applyFont="1" applyFill="1" applyBorder="1" applyAlignment="1">
      <alignment horizontal="left" vertical="center" wrapText="1"/>
    </xf>
    <xf numFmtId="0" fontId="6" fillId="3" borderId="5" xfId="0" applyFont="1" applyFill="1" applyBorder="1" applyAlignment="1">
      <alignment horizontal="left" vertical="center" wrapText="1"/>
    </xf>
    <xf numFmtId="0" fontId="6" fillId="2" borderId="5" xfId="0" applyFont="1" applyFill="1" applyBorder="1" applyAlignment="1">
      <alignment vertical="center"/>
    </xf>
    <xf numFmtId="0" fontId="8" fillId="0" borderId="5" xfId="0" applyFont="1" applyBorder="1" applyAlignment="1">
      <alignment horizontal="lef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9" xfId="0" applyFont="1" applyBorder="1" applyAlignment="1">
      <alignment vertical="center" wrapText="1"/>
    </xf>
    <xf numFmtId="0" fontId="3" fillId="6" borderId="1" xfId="3" applyFont="1" applyFill="1" applyBorder="1" applyAlignment="1">
      <alignment horizontal="center" vertical="center" wrapText="1"/>
    </xf>
    <xf numFmtId="0" fontId="3" fillId="0" borderId="1" xfId="3" applyFont="1" applyBorder="1" applyAlignment="1">
      <alignment horizontal="center" vertical="center" wrapText="1"/>
    </xf>
    <xf numFmtId="0" fontId="6" fillId="0" borderId="1" xfId="0" applyFont="1" applyBorder="1" applyAlignment="1">
      <alignment wrapText="1"/>
    </xf>
    <xf numFmtId="0" fontId="5" fillId="0" borderId="1" xfId="3" applyFont="1" applyBorder="1" applyAlignment="1">
      <alignment horizontal="center" vertical="center" wrapText="1"/>
    </xf>
    <xf numFmtId="3" fontId="5" fillId="0" borderId="1" xfId="3" applyNumberFormat="1" applyFont="1" applyBorder="1" applyAlignment="1">
      <alignment horizontal="right" vertical="center" wrapText="1"/>
    </xf>
    <xf numFmtId="0" fontId="5" fillId="2" borderId="1" xfId="3" applyFont="1" applyFill="1" applyBorder="1" applyAlignment="1">
      <alignment horizontal="center" vertical="center" wrapText="1"/>
    </xf>
    <xf numFmtId="3" fontId="5" fillId="2" borderId="1" xfId="3" applyNumberFormat="1" applyFont="1" applyFill="1" applyBorder="1" applyAlignment="1">
      <alignment horizontal="right" vertical="center" wrapText="1"/>
    </xf>
    <xf numFmtId="0" fontId="7" fillId="2" borderId="1" xfId="3" applyFont="1" applyFill="1" applyBorder="1" applyAlignment="1">
      <alignment horizontal="center" vertical="center" wrapText="1"/>
    </xf>
    <xf numFmtId="0" fontId="6" fillId="0" borderId="1" xfId="0" applyFont="1" applyBorder="1" applyAlignment="1">
      <alignment horizontal="right" wrapText="1"/>
    </xf>
    <xf numFmtId="0" fontId="7" fillId="3" borderId="1" xfId="0" applyFont="1" applyFill="1" applyBorder="1" applyAlignment="1">
      <alignment horizontal="right" wrapText="1"/>
    </xf>
    <xf numFmtId="3" fontId="5" fillId="3" borderId="1" xfId="3" applyNumberFormat="1" applyFont="1" applyFill="1" applyBorder="1" applyAlignment="1">
      <alignment horizontal="right" vertical="center" wrapText="1"/>
    </xf>
    <xf numFmtId="3" fontId="7" fillId="3" borderId="1" xfId="3" applyNumberFormat="1" applyFont="1" applyFill="1" applyBorder="1" applyAlignment="1">
      <alignment horizontal="right" vertical="center" wrapText="1"/>
    </xf>
    <xf numFmtId="0" fontId="6" fillId="3" borderId="1" xfId="0" applyFont="1" applyFill="1" applyBorder="1" applyAlignment="1">
      <alignment horizontal="right" wrapText="1"/>
    </xf>
    <xf numFmtId="0" fontId="10" fillId="3" borderId="1" xfId="3" applyFont="1" applyFill="1" applyBorder="1" applyAlignment="1">
      <alignment horizontal="center" vertical="center" wrapText="1"/>
    </xf>
    <xf numFmtId="3" fontId="10" fillId="3" borderId="1" xfId="3" applyNumberFormat="1" applyFont="1" applyFill="1" applyBorder="1" applyAlignment="1">
      <alignment horizontal="right" vertical="center" wrapText="1"/>
    </xf>
    <xf numFmtId="3" fontId="6" fillId="2" borderId="1" xfId="0" applyNumberFormat="1" applyFont="1" applyFill="1" applyBorder="1" applyAlignment="1">
      <alignment vertical="center" wrapText="1"/>
    </xf>
    <xf numFmtId="3" fontId="3" fillId="0" borderId="1" xfId="3" applyNumberFormat="1" applyFont="1" applyBorder="1" applyAlignment="1">
      <alignment horizontal="right" vertical="center" wrapText="1"/>
    </xf>
    <xf numFmtId="3" fontId="11" fillId="0" borderId="1" xfId="3" applyNumberFormat="1" applyFont="1" applyBorder="1" applyAlignment="1">
      <alignment horizontal="right" vertical="center" wrapText="1"/>
    </xf>
    <xf numFmtId="3" fontId="6" fillId="4" borderId="1" xfId="0" applyNumberFormat="1" applyFont="1" applyFill="1" applyBorder="1" applyAlignment="1">
      <alignment horizontal="right" vertical="center" wrapText="1"/>
    </xf>
    <xf numFmtId="3" fontId="5" fillId="3" borderId="1" xfId="3" applyNumberFormat="1" applyFont="1" applyFill="1" applyBorder="1" applyAlignment="1">
      <alignment vertical="center" wrapText="1"/>
    </xf>
    <xf numFmtId="0" fontId="6" fillId="3" borderId="1" xfId="0" applyFont="1" applyFill="1" applyBorder="1" applyAlignment="1">
      <alignment wrapText="1"/>
    </xf>
    <xf numFmtId="49" fontId="5" fillId="3" borderId="1" xfId="4" applyNumberFormat="1" applyFont="1" applyFill="1" applyBorder="1" applyAlignment="1">
      <alignment horizontal="center" vertical="center" wrapText="1"/>
    </xf>
    <xf numFmtId="49" fontId="7" fillId="3" borderId="1" xfId="4" applyNumberFormat="1" applyFont="1" applyFill="1" applyBorder="1" applyAlignment="1">
      <alignment horizontal="center" vertical="center" wrapText="1"/>
    </xf>
    <xf numFmtId="0" fontId="5" fillId="3" borderId="1" xfId="4" applyFont="1" applyFill="1" applyBorder="1" applyAlignment="1">
      <alignment horizontal="center" vertical="center" wrapText="1"/>
    </xf>
    <xf numFmtId="0" fontId="7" fillId="3" borderId="1" xfId="4" applyFont="1" applyFill="1" applyBorder="1" applyAlignment="1">
      <alignment horizontal="center" vertical="center" wrapText="1"/>
    </xf>
    <xf numFmtId="0" fontId="15" fillId="3" borderId="1" xfId="0" applyFont="1" applyFill="1" applyBorder="1" applyAlignment="1">
      <alignment horizontal="center" wrapText="1"/>
    </xf>
    <xf numFmtId="0" fontId="7" fillId="3" borderId="1" xfId="0" applyFont="1" applyFill="1" applyBorder="1" applyAlignment="1">
      <alignment horizontal="center" wrapText="1"/>
    </xf>
    <xf numFmtId="0" fontId="8" fillId="3" borderId="1" xfId="0" applyFont="1" applyFill="1" applyBorder="1" applyAlignment="1">
      <alignment horizontal="center" vertical="center" wrapText="1" shrinkToFit="1"/>
    </xf>
    <xf numFmtId="166" fontId="15" fillId="0" borderId="1" xfId="1" applyNumberFormat="1" applyFont="1" applyFill="1" applyBorder="1" applyAlignment="1">
      <alignment horizontal="right" vertical="center" wrapText="1" shrinkToFit="1"/>
    </xf>
    <xf numFmtId="166" fontId="6" fillId="0" borderId="1" xfId="1" applyNumberFormat="1" applyFont="1" applyFill="1" applyBorder="1" applyAlignment="1">
      <alignment horizontal="right" vertical="center" wrapText="1" shrinkToFit="1"/>
    </xf>
    <xf numFmtId="166" fontId="7" fillId="5" borderId="1" xfId="1" applyNumberFormat="1" applyFont="1" applyFill="1" applyBorder="1" applyAlignment="1">
      <alignment horizontal="right" vertical="center" wrapText="1" shrinkToFit="1"/>
    </xf>
    <xf numFmtId="3" fontId="7" fillId="5" borderId="1" xfId="0" applyNumberFormat="1" applyFont="1" applyFill="1" applyBorder="1" applyAlignment="1">
      <alignment vertical="center" wrapText="1"/>
    </xf>
    <xf numFmtId="1" fontId="17" fillId="0" borderId="1" xfId="0" applyNumberFormat="1" applyFont="1" applyBorder="1" applyAlignment="1">
      <alignment horizontal="center" vertical="center" wrapText="1" shrinkToFit="1"/>
    </xf>
    <xf numFmtId="166" fontId="5" fillId="0" borderId="1" xfId="1" applyNumberFormat="1" applyFont="1" applyFill="1" applyBorder="1" applyAlignment="1">
      <alignment horizontal="right" vertical="center" wrapText="1" shrinkToFit="1"/>
    </xf>
    <xf numFmtId="0" fontId="9" fillId="5" borderId="1" xfId="0" applyFont="1" applyFill="1" applyBorder="1" applyAlignment="1">
      <alignment horizontal="center" vertical="center" wrapText="1"/>
    </xf>
    <xf numFmtId="0" fontId="15" fillId="0" borderId="1" xfId="0" applyFont="1" applyBorder="1" applyAlignment="1">
      <alignment wrapText="1"/>
    </xf>
    <xf numFmtId="170" fontId="15" fillId="0" borderId="1" xfId="1" applyNumberFormat="1" applyFont="1" applyBorder="1" applyAlignment="1">
      <alignment wrapText="1"/>
    </xf>
    <xf numFmtId="170" fontId="6" fillId="0" borderId="1" xfId="1" applyNumberFormat="1" applyFont="1" applyBorder="1" applyAlignment="1">
      <alignment wrapText="1"/>
    </xf>
    <xf numFmtId="0" fontId="15" fillId="0" borderId="1" xfId="0" applyFont="1" applyBorder="1" applyAlignment="1">
      <alignment horizontal="center" wrapText="1"/>
    </xf>
    <xf numFmtId="9" fontId="6" fillId="0" borderId="1" xfId="0" applyNumberFormat="1" applyFont="1" applyBorder="1" applyAlignment="1">
      <alignment wrapText="1"/>
    </xf>
    <xf numFmtId="3" fontId="6" fillId="0" borderId="1" xfId="0" quotePrefix="1" applyNumberFormat="1" applyFont="1" applyBorder="1" applyAlignment="1">
      <alignment horizontal="center" vertical="center" wrapText="1"/>
    </xf>
    <xf numFmtId="3" fontId="5" fillId="0" borderId="1" xfId="5" applyNumberFormat="1" applyFont="1" applyFill="1" applyBorder="1" applyAlignment="1">
      <alignment vertical="center" wrapText="1"/>
    </xf>
    <xf numFmtId="3" fontId="5" fillId="0" borderId="1" xfId="0" quotePrefix="1" applyNumberFormat="1" applyFont="1" applyBorder="1" applyAlignment="1">
      <alignment horizontal="center" vertical="center" wrapText="1"/>
    </xf>
    <xf numFmtId="0" fontId="6" fillId="8" borderId="1" xfId="0" applyFont="1" applyFill="1" applyBorder="1" applyAlignment="1">
      <alignment horizontal="center" vertical="center" wrapText="1"/>
    </xf>
    <xf numFmtId="0" fontId="6" fillId="8" borderId="1" xfId="0" applyFont="1" applyFill="1" applyBorder="1" applyAlignment="1">
      <alignment vertical="center" wrapText="1"/>
    </xf>
    <xf numFmtId="3" fontId="6" fillId="8" borderId="1" xfId="0" applyNumberFormat="1" applyFont="1" applyFill="1" applyBorder="1" applyAlignment="1">
      <alignment horizontal="right" vertical="center" wrapText="1"/>
    </xf>
    <xf numFmtId="0" fontId="5" fillId="0" borderId="1" xfId="3" applyFont="1" applyBorder="1" applyAlignment="1">
      <alignment vertical="center" wrapText="1"/>
    </xf>
    <xf numFmtId="0" fontId="5" fillId="2" borderId="1" xfId="3" applyFont="1" applyFill="1" applyBorder="1" applyAlignment="1">
      <alignment vertical="center" wrapText="1"/>
    </xf>
    <xf numFmtId="0" fontId="3" fillId="0" borderId="1" xfId="3" applyFont="1" applyBorder="1" applyAlignment="1">
      <alignment vertical="center" wrapText="1"/>
    </xf>
    <xf numFmtId="0" fontId="7" fillId="3" borderId="1" xfId="3" applyFont="1" applyFill="1" applyBorder="1" applyAlignment="1">
      <alignment vertical="center" wrapText="1"/>
    </xf>
    <xf numFmtId="0" fontId="10" fillId="3" borderId="1" xfId="3" applyFont="1" applyFill="1" applyBorder="1" applyAlignment="1">
      <alignment vertical="center" wrapText="1"/>
    </xf>
    <xf numFmtId="3" fontId="3" fillId="3" borderId="1" xfId="4" applyNumberFormat="1" applyFont="1" applyFill="1" applyBorder="1" applyAlignment="1">
      <alignment vertical="center" wrapText="1"/>
    </xf>
    <xf numFmtId="0" fontId="6" fillId="3" borderId="1" xfId="0" applyFont="1" applyFill="1" applyBorder="1"/>
    <xf numFmtId="0" fontId="7" fillId="3" borderId="1" xfId="4" applyFont="1" applyFill="1" applyBorder="1" applyAlignment="1">
      <alignment vertical="center" wrapText="1"/>
    </xf>
    <xf numFmtId="0" fontId="9" fillId="5" borderId="1" xfId="0" applyFont="1" applyFill="1" applyBorder="1" applyAlignment="1">
      <alignment vertical="center" wrapText="1"/>
    </xf>
    <xf numFmtId="0" fontId="9" fillId="6" borderId="1" xfId="0" applyFont="1" applyFill="1" applyBorder="1" applyAlignment="1">
      <alignment vertical="center" wrapText="1"/>
    </xf>
    <xf numFmtId="0" fontId="3" fillId="6" borderId="1" xfId="0" applyFont="1" applyFill="1" applyBorder="1" applyAlignment="1">
      <alignment vertical="center" wrapText="1"/>
    </xf>
    <xf numFmtId="0" fontId="5" fillId="0" borderId="1" xfId="26" applyFont="1" applyBorder="1" applyAlignment="1">
      <alignment vertical="center" wrapText="1"/>
    </xf>
    <xf numFmtId="0" fontId="6" fillId="0" borderId="0" xfId="0" applyFont="1" applyAlignment="1">
      <alignment horizontal="right"/>
    </xf>
    <xf numFmtId="3" fontId="6" fillId="2" borderId="1" xfId="0" applyNumberFormat="1" applyFont="1" applyFill="1" applyBorder="1" applyAlignment="1">
      <alignment horizontal="right" wrapText="1"/>
    </xf>
    <xf numFmtId="3" fontId="6" fillId="0" borderId="1" xfId="5" applyNumberFormat="1" applyFont="1" applyFill="1" applyBorder="1" applyAlignment="1">
      <alignment horizontal="right" vertical="center" wrapText="1"/>
    </xf>
    <xf numFmtId="3" fontId="5" fillId="3" borderId="1" xfId="21" applyNumberFormat="1" applyFont="1" applyFill="1" applyBorder="1" applyAlignment="1">
      <alignment horizontal="right" vertical="center" wrapText="1"/>
    </xf>
    <xf numFmtId="3" fontId="5" fillId="3" borderId="1" xfId="22" applyNumberFormat="1" applyFont="1" applyFill="1" applyBorder="1" applyAlignment="1">
      <alignment horizontal="right" vertical="center" wrapText="1"/>
    </xf>
    <xf numFmtId="166" fontId="6" fillId="3" borderId="1" xfId="1" applyNumberFormat="1" applyFont="1" applyFill="1" applyBorder="1" applyAlignment="1">
      <alignment horizontal="right" vertical="center" wrapText="1"/>
    </xf>
    <xf numFmtId="3" fontId="6" fillId="3" borderId="1" xfId="22" applyNumberFormat="1" applyFont="1" applyFill="1" applyBorder="1" applyAlignment="1">
      <alignment horizontal="right" vertical="center" wrapText="1"/>
    </xf>
    <xf numFmtId="3" fontId="6" fillId="3" borderId="1" xfId="23" applyNumberFormat="1" applyFont="1" applyFill="1" applyBorder="1" applyAlignment="1">
      <alignment horizontal="right" vertical="center" wrapText="1"/>
    </xf>
    <xf numFmtId="3" fontId="6" fillId="3" borderId="1" xfId="24" applyNumberFormat="1" applyFont="1" applyFill="1" applyBorder="1" applyAlignment="1">
      <alignment horizontal="right" vertical="center" wrapText="1"/>
    </xf>
    <xf numFmtId="3" fontId="6" fillId="3" borderId="1" xfId="25" applyNumberFormat="1" applyFont="1" applyFill="1" applyBorder="1" applyAlignment="1">
      <alignment horizontal="right" vertical="center" wrapText="1"/>
    </xf>
    <xf numFmtId="3" fontId="3" fillId="2" borderId="1" xfId="0" applyNumberFormat="1" applyFont="1" applyFill="1" applyBorder="1" applyAlignment="1">
      <alignment horizontal="right" vertical="center" wrapText="1"/>
    </xf>
    <xf numFmtId="3" fontId="5" fillId="3" borderId="1" xfId="0" applyNumberFormat="1" applyFont="1" applyFill="1" applyBorder="1" applyAlignment="1">
      <alignment horizontal="right" wrapText="1"/>
    </xf>
    <xf numFmtId="0" fontId="3" fillId="6" borderId="1" xfId="0" applyFont="1" applyFill="1" applyBorder="1" applyAlignment="1">
      <alignment horizontal="right" vertical="center" wrapText="1"/>
    </xf>
    <xf numFmtId="3" fontId="5" fillId="0" borderId="1" xfId="1" applyNumberFormat="1" applyFont="1" applyFill="1" applyBorder="1" applyAlignment="1">
      <alignment horizontal="right" vertical="center" wrapText="1"/>
    </xf>
    <xf numFmtId="0" fontId="7" fillId="6" borderId="1" xfId="0" applyFont="1" applyFill="1" applyBorder="1" applyAlignment="1">
      <alignment horizontal="right" vertical="center" wrapText="1"/>
    </xf>
    <xf numFmtId="0" fontId="3" fillId="7" borderId="1" xfId="0" applyFont="1" applyFill="1" applyBorder="1" applyAlignment="1">
      <alignment horizontal="right" vertical="center" wrapText="1"/>
    </xf>
    <xf numFmtId="168" fontId="5" fillId="7" borderId="1" xfId="0" applyNumberFormat="1" applyFont="1" applyFill="1" applyBorder="1" applyAlignment="1">
      <alignment horizontal="right" vertical="center" wrapText="1"/>
    </xf>
    <xf numFmtId="0" fontId="15" fillId="0" borderId="1" xfId="0" applyFont="1" applyBorder="1" applyAlignment="1">
      <alignment horizontal="right" wrapText="1"/>
    </xf>
    <xf numFmtId="0" fontId="15" fillId="0" borderId="1" xfId="0" applyFont="1" applyBorder="1" applyAlignment="1">
      <alignment horizontal="right" vertical="center" wrapText="1"/>
    </xf>
    <xf numFmtId="0" fontId="17" fillId="0" borderId="1" xfId="0" applyFont="1" applyBorder="1" applyAlignment="1">
      <alignment horizontal="right" wrapText="1"/>
    </xf>
    <xf numFmtId="0" fontId="17" fillId="0" borderId="1" xfId="0" applyFont="1" applyBorder="1" applyAlignment="1">
      <alignment horizontal="right" vertical="center" wrapText="1"/>
    </xf>
    <xf numFmtId="3" fontId="15" fillId="0" borderId="1" xfId="0" applyNumberFormat="1" applyFont="1" applyBorder="1" applyAlignment="1">
      <alignment horizontal="right" vertical="top" wrapText="1" shrinkToFit="1"/>
    </xf>
    <xf numFmtId="0" fontId="7" fillId="0" borderId="1" xfId="0" applyFont="1" applyBorder="1" applyAlignment="1">
      <alignment horizontal="right" vertical="center" wrapText="1"/>
    </xf>
    <xf numFmtId="165" fontId="6" fillId="3" borderId="1" xfId="1" applyNumberFormat="1" applyFont="1" applyFill="1" applyBorder="1" applyAlignment="1">
      <alignment horizontal="right" vertical="center" wrapText="1"/>
    </xf>
    <xf numFmtId="3" fontId="15" fillId="0" borderId="1" xfId="0" applyNumberFormat="1" applyFont="1" applyBorder="1" applyAlignment="1">
      <alignment horizontal="right" wrapText="1"/>
    </xf>
    <xf numFmtId="165" fontId="6" fillId="2" borderId="1" xfId="0" applyNumberFormat="1" applyFont="1" applyFill="1" applyBorder="1" applyAlignment="1">
      <alignment horizontal="right" vertical="center" wrapText="1"/>
    </xf>
    <xf numFmtId="9" fontId="6" fillId="0" borderId="0" xfId="0" applyNumberFormat="1" applyFont="1"/>
    <xf numFmtId="9" fontId="3" fillId="0" borderId="1" xfId="0" applyNumberFormat="1" applyFont="1" applyBorder="1" applyAlignment="1">
      <alignment vertical="center" wrapText="1"/>
    </xf>
    <xf numFmtId="9" fontId="5" fillId="0" borderId="1" xfId="0" applyNumberFormat="1" applyFont="1" applyBorder="1" applyAlignment="1">
      <alignment vertical="center" wrapText="1"/>
    </xf>
    <xf numFmtId="9" fontId="5" fillId="0" borderId="5" xfId="0" applyNumberFormat="1" applyFont="1" applyBorder="1" applyAlignment="1">
      <alignment vertical="center" wrapText="1"/>
    </xf>
    <xf numFmtId="3" fontId="5" fillId="0" borderId="1" xfId="3" applyNumberFormat="1" applyFont="1" applyBorder="1" applyAlignment="1">
      <alignment vertical="center" wrapText="1"/>
    </xf>
    <xf numFmtId="3" fontId="7" fillId="2" borderId="1" xfId="0" applyNumberFormat="1" applyFont="1" applyFill="1" applyBorder="1" applyAlignment="1">
      <alignment vertical="center" wrapText="1"/>
    </xf>
    <xf numFmtId="9" fontId="6" fillId="0" borderId="5" xfId="0" applyNumberFormat="1" applyFont="1" applyBorder="1" applyAlignment="1">
      <alignment vertical="center" wrapText="1"/>
    </xf>
    <xf numFmtId="3" fontId="5" fillId="0" borderId="1" xfId="0" applyNumberFormat="1" applyFont="1" applyBorder="1"/>
    <xf numFmtId="0" fontId="6" fillId="0" borderId="1" xfId="0" applyFont="1" applyBorder="1"/>
    <xf numFmtId="0" fontId="3" fillId="3" borderId="1" xfId="3" applyFont="1" applyFill="1" applyBorder="1" applyAlignment="1">
      <alignment vertical="center" wrapText="1"/>
    </xf>
    <xf numFmtId="166" fontId="3" fillId="0" borderId="1" xfId="1" applyNumberFormat="1" applyFont="1" applyFill="1" applyBorder="1" applyAlignment="1">
      <alignment vertical="center" wrapText="1"/>
    </xf>
    <xf numFmtId="168" fontId="5" fillId="0" borderId="1" xfId="0" applyNumberFormat="1" applyFont="1" applyBorder="1" applyAlignment="1">
      <alignment vertical="center" wrapText="1"/>
    </xf>
    <xf numFmtId="0" fontId="3" fillId="6" borderId="1" xfId="3" applyFont="1" applyFill="1" applyBorder="1" applyAlignment="1">
      <alignment vertical="center" wrapText="1"/>
    </xf>
    <xf numFmtId="0" fontId="6" fillId="6" borderId="1" xfId="0" applyFont="1" applyFill="1" applyBorder="1" applyAlignment="1">
      <alignment vertical="center" wrapText="1"/>
    </xf>
    <xf numFmtId="3" fontId="6" fillId="6" borderId="1" xfId="0" applyNumberFormat="1" applyFont="1" applyFill="1" applyBorder="1" applyAlignment="1">
      <alignment vertical="center" wrapText="1"/>
    </xf>
    <xf numFmtId="170" fontId="6" fillId="0" borderId="1" xfId="1" applyNumberFormat="1" applyFont="1" applyFill="1" applyBorder="1" applyAlignment="1">
      <alignment vertical="center" wrapText="1"/>
    </xf>
    <xf numFmtId="170" fontId="8" fillId="0" borderId="1" xfId="1" applyNumberFormat="1" applyFont="1" applyFill="1" applyBorder="1" applyAlignment="1">
      <alignment vertical="center" wrapText="1"/>
    </xf>
    <xf numFmtId="170" fontId="7" fillId="0" borderId="1" xfId="1" applyNumberFormat="1" applyFont="1" applyBorder="1" applyAlignment="1">
      <alignment vertical="center" wrapText="1"/>
    </xf>
    <xf numFmtId="3" fontId="6" fillId="0" borderId="2" xfId="0" applyNumberFormat="1" applyFont="1" applyBorder="1" applyAlignment="1">
      <alignment vertical="center" wrapText="1"/>
    </xf>
    <xf numFmtId="9" fontId="7" fillId="0" borderId="5" xfId="0" applyNumberFormat="1" applyFont="1" applyBorder="1" applyAlignment="1">
      <alignment vertical="center" wrapText="1"/>
    </xf>
    <xf numFmtId="3" fontId="6" fillId="8" borderId="1" xfId="0" applyNumberFormat="1" applyFont="1" applyFill="1" applyBorder="1" applyAlignment="1">
      <alignment vertical="center" wrapText="1"/>
    </xf>
    <xf numFmtId="9" fontId="6" fillId="8" borderId="5" xfId="0" applyNumberFormat="1" applyFont="1" applyFill="1" applyBorder="1" applyAlignment="1">
      <alignment vertical="center" wrapText="1"/>
    </xf>
    <xf numFmtId="0" fontId="9" fillId="0" borderId="1" xfId="3" applyFont="1" applyBorder="1" applyAlignment="1">
      <alignment vertical="center" wrapText="1"/>
    </xf>
    <xf numFmtId="0" fontId="23" fillId="0" borderId="0" xfId="0" applyFont="1"/>
    <xf numFmtId="0" fontId="23" fillId="0" borderId="0" xfId="0" applyFont="1" applyAlignment="1">
      <alignment horizontal="left"/>
    </xf>
    <xf numFmtId="0" fontId="24" fillId="0" borderId="0" xfId="0" applyFont="1"/>
    <xf numFmtId="0" fontId="24" fillId="0" borderId="0" xfId="0" applyFont="1" applyAlignment="1">
      <alignment horizontal="center"/>
    </xf>
    <xf numFmtId="0" fontId="25" fillId="0" borderId="0" xfId="0" applyFont="1"/>
    <xf numFmtId="0" fontId="28" fillId="0" borderId="1" xfId="0" applyFont="1" applyBorder="1" applyAlignment="1">
      <alignment horizontal="center" vertical="center" wrapText="1"/>
    </xf>
    <xf numFmtId="0" fontId="28" fillId="0" borderId="1" xfId="0" applyFont="1" applyBorder="1" applyAlignment="1">
      <alignment horizontal="left" vertical="center" wrapText="1"/>
    </xf>
    <xf numFmtId="0" fontId="23" fillId="0" borderId="1" xfId="0" applyFont="1" applyBorder="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6" fillId="0" borderId="5" xfId="0" applyFont="1" applyBorder="1" applyAlignment="1">
      <alignment horizontal="center" vertical="center" wrapText="1"/>
    </xf>
    <xf numFmtId="0" fontId="23" fillId="0" borderId="0" xfId="0" applyFont="1" applyAlignment="1">
      <alignment horizontal="center"/>
    </xf>
    <xf numFmtId="0" fontId="26" fillId="0" borderId="6" xfId="0" applyFont="1" applyBorder="1" applyAlignment="1">
      <alignment horizontal="right"/>
    </xf>
    <xf numFmtId="0" fontId="3" fillId="2" borderId="1" xfId="3" applyFont="1" applyFill="1" applyBorder="1" applyAlignment="1">
      <alignment vertical="center" wrapText="1"/>
    </xf>
    <xf numFmtId="3" fontId="5" fillId="2" borderId="1" xfId="3" applyNumberFormat="1" applyFont="1" applyFill="1" applyBorder="1" applyAlignment="1">
      <alignment horizontal="right" vertical="center" wrapText="1"/>
    </xf>
    <xf numFmtId="169" fontId="6" fillId="2" borderId="2" xfId="0" applyNumberFormat="1" applyFont="1" applyFill="1" applyBorder="1" applyAlignment="1">
      <alignment horizontal="left" vertical="center" wrapText="1"/>
    </xf>
    <xf numFmtId="169" fontId="6" fillId="2" borderId="4" xfId="0" applyNumberFormat="1" applyFont="1" applyFill="1" applyBorder="1" applyAlignment="1">
      <alignment horizontal="left" vertical="center" wrapText="1"/>
    </xf>
    <xf numFmtId="0" fontId="6" fillId="2" borderId="5" xfId="0" applyFont="1" applyFill="1" applyBorder="1" applyAlignment="1">
      <alignment horizontal="center" vertical="center" wrapText="1"/>
    </xf>
    <xf numFmtId="0" fontId="7" fillId="0" borderId="2" xfId="3" applyFont="1" applyBorder="1" applyAlignment="1">
      <alignment horizontal="center" vertical="center" wrapText="1"/>
    </xf>
    <xf numFmtId="0" fontId="7" fillId="0" borderId="4" xfId="3" applyFont="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3" borderId="1" xfId="3" applyFont="1" applyFill="1" applyBorder="1" applyAlignment="1">
      <alignment horizontal="center" vertical="center" wrapText="1"/>
    </xf>
    <xf numFmtId="0" fontId="7" fillId="0" borderId="5" xfId="0" applyFont="1" applyBorder="1" applyAlignment="1">
      <alignment horizontal="left" vertical="center" wrapText="1"/>
    </xf>
    <xf numFmtId="0" fontId="7" fillId="7" borderId="5" xfId="0" applyFont="1" applyFill="1" applyBorder="1" applyAlignment="1">
      <alignment horizontal="left" vertical="center" wrapText="1"/>
    </xf>
    <xf numFmtId="0" fontId="7" fillId="0" borderId="5" xfId="0" applyFont="1" applyBorder="1" applyAlignment="1">
      <alignment horizontal="left" wrapText="1"/>
    </xf>
    <xf numFmtId="3" fontId="7" fillId="3" borderId="7" xfId="0" applyNumberFormat="1" applyFont="1" applyFill="1" applyBorder="1" applyAlignment="1">
      <alignment horizontal="center" vertical="center" wrapText="1"/>
    </xf>
    <xf numFmtId="3" fontId="7" fillId="3" borderId="8" xfId="0" applyNumberFormat="1" applyFont="1" applyFill="1" applyBorder="1" applyAlignment="1">
      <alignment horizontal="center" vertical="center" wrapText="1"/>
    </xf>
    <xf numFmtId="3" fontId="7" fillId="3" borderId="9" xfId="0" applyNumberFormat="1" applyFont="1" applyFill="1" applyBorder="1" applyAlignment="1">
      <alignment horizontal="center" vertical="center" wrapText="1"/>
    </xf>
    <xf numFmtId="0" fontId="7" fillId="0" borderId="5" xfId="3" applyFont="1" applyBorder="1" applyAlignment="1">
      <alignment horizontal="center" vertical="center" wrapText="1"/>
    </xf>
    <xf numFmtId="0" fontId="7" fillId="5" borderId="7" xfId="0" applyFont="1" applyFill="1" applyBorder="1" applyAlignment="1">
      <alignment horizontal="center" vertical="center" wrapText="1"/>
    </xf>
    <xf numFmtId="0" fontId="11" fillId="0" borderId="5" xfId="0" applyFont="1" applyBorder="1" applyAlignment="1">
      <alignment horizontal="center" vertical="center" wrapText="1"/>
    </xf>
    <xf numFmtId="0" fontId="6" fillId="0" borderId="5" xfId="0" applyFont="1" applyBorder="1" applyAlignment="1">
      <alignment horizontal="center"/>
    </xf>
    <xf numFmtId="0" fontId="7" fillId="3" borderId="1" xfId="0" applyFont="1" applyFill="1" applyBorder="1" applyAlignment="1">
      <alignment vertical="center" wrapText="1"/>
    </xf>
    <xf numFmtId="0" fontId="7" fillId="3" borderId="5" xfId="3" applyFont="1" applyFill="1" applyBorder="1" applyAlignment="1">
      <alignment horizontal="center" vertical="center" wrapText="1"/>
    </xf>
    <xf numFmtId="3" fontId="7" fillId="5" borderId="1" xfId="0" applyNumberFormat="1" applyFont="1" applyFill="1" applyBorder="1" applyAlignment="1">
      <alignment vertical="center" wrapText="1"/>
    </xf>
    <xf numFmtId="0" fontId="7" fillId="5" borderId="5"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cellXfs>
  <cellStyles count="30">
    <cellStyle name="Comma" xfId="1" builtinId="3"/>
    <cellStyle name="Comma [0] 2" xfId="28"/>
    <cellStyle name="Comma 10" xfId="5"/>
    <cellStyle name="Comma 100" xfId="18"/>
    <cellStyle name="Comma 101" xfId="19"/>
    <cellStyle name="Comma 103" xfId="16"/>
    <cellStyle name="Comma 105" xfId="8"/>
    <cellStyle name="Comma 107" xfId="15"/>
    <cellStyle name="Comma 109" xfId="12"/>
    <cellStyle name="Comma 111" xfId="10"/>
    <cellStyle name="Comma 113" xfId="20"/>
    <cellStyle name="Comma 114" xfId="21"/>
    <cellStyle name="Comma 115" xfId="22"/>
    <cellStyle name="Comma 116" xfId="24"/>
    <cellStyle name="Comma 117" xfId="25"/>
    <cellStyle name="Comma 120" xfId="23"/>
    <cellStyle name="Comma 7" xfId="6"/>
    <cellStyle name="Comma 91" xfId="7"/>
    <cellStyle name="Comma 94" xfId="9"/>
    <cellStyle name="Comma 95" xfId="11"/>
    <cellStyle name="Comma 96" xfId="13"/>
    <cellStyle name="Comma 97" xfId="14"/>
    <cellStyle name="Comma 99" xfId="17"/>
    <cellStyle name="Hyperlink" xfId="29" builtinId="8"/>
    <cellStyle name="Normal" xfId="0" builtinId="0"/>
    <cellStyle name="Normal 2 3" xfId="3"/>
    <cellStyle name="Normal 3" xfId="4"/>
    <cellStyle name="Normal 4" xfId="2"/>
    <cellStyle name="Normal 7" xfId="27"/>
    <cellStyle name="Normal_Gia dat 2010" xfId="26"/>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CJ7389"/>
  <sheetViews>
    <sheetView tabSelected="1" workbookViewId="0">
      <selection activeCell="A2" sqref="A2:E2"/>
    </sheetView>
  </sheetViews>
  <sheetFormatPr defaultColWidth="9.140625" defaultRowHeight="16.5" outlineLevelRow="1" x14ac:dyDescent="0.25"/>
  <cols>
    <col min="1" max="1" width="9.28515625" style="4" bestFit="1" customWidth="1"/>
    <col min="2" max="2" width="57.28515625" style="4" customWidth="1"/>
    <col min="3" max="3" width="16.28515625" style="379" customWidth="1"/>
    <col min="4" max="4" width="20.140625" style="4" customWidth="1"/>
    <col min="5" max="5" width="20.140625" style="405" customWidth="1"/>
    <col min="6" max="6" width="42.7109375" style="4" hidden="1" customWidth="1"/>
    <col min="7" max="7" width="255.7109375" style="4" hidden="1" customWidth="1"/>
    <col min="8" max="8" width="0" style="4" hidden="1" customWidth="1"/>
    <col min="9" max="16384" width="9.140625" style="4"/>
  </cols>
  <sheetData>
    <row r="1" spans="1:8" s="432" customFormat="1" ht="18.75" x14ac:dyDescent="0.3">
      <c r="A1" s="428" t="s">
        <v>166</v>
      </c>
      <c r="B1" s="429"/>
      <c r="C1" s="430"/>
      <c r="D1" s="430"/>
      <c r="E1" s="431"/>
      <c r="F1" s="430"/>
      <c r="G1" s="430"/>
    </row>
    <row r="2" spans="1:8" s="432" customFormat="1" ht="18.75" x14ac:dyDescent="0.3">
      <c r="A2" s="439" t="s">
        <v>9065</v>
      </c>
      <c r="B2" s="439"/>
      <c r="C2" s="439"/>
      <c r="D2" s="439"/>
      <c r="E2" s="439"/>
      <c r="F2" s="430"/>
      <c r="G2" s="430"/>
    </row>
    <row r="3" spans="1:8" s="432" customFormat="1" ht="18.75" x14ac:dyDescent="0.3">
      <c r="A3" s="440" t="s">
        <v>9453</v>
      </c>
      <c r="B3" s="440"/>
      <c r="C3" s="440"/>
      <c r="D3" s="440"/>
      <c r="E3" s="440"/>
      <c r="F3" s="430"/>
      <c r="G3" s="430"/>
    </row>
    <row r="4" spans="1:8" s="437" customFormat="1" ht="57" customHeight="1" x14ac:dyDescent="0.25">
      <c r="A4" s="433" t="s">
        <v>164</v>
      </c>
      <c r="B4" s="434" t="s">
        <v>165</v>
      </c>
      <c r="C4" s="433" t="s">
        <v>9454</v>
      </c>
      <c r="D4" s="435" t="s">
        <v>9089</v>
      </c>
      <c r="E4" s="435" t="s">
        <v>9455</v>
      </c>
      <c r="F4" s="436"/>
      <c r="G4" s="436"/>
    </row>
    <row r="5" spans="1:8" x14ac:dyDescent="0.25">
      <c r="A5" s="323"/>
      <c r="B5" s="190" t="s">
        <v>9066</v>
      </c>
      <c r="C5" s="329"/>
      <c r="D5" s="323"/>
      <c r="E5" s="360"/>
    </row>
    <row r="6" spans="1:8" outlineLevel="1" x14ac:dyDescent="0.25">
      <c r="A6" s="324" t="s">
        <v>9069</v>
      </c>
      <c r="B6" s="367" t="s">
        <v>9070</v>
      </c>
      <c r="C6" s="325"/>
      <c r="D6" s="2"/>
      <c r="E6" s="406"/>
      <c r="F6" s="235"/>
      <c r="G6" s="131"/>
    </row>
    <row r="7" spans="1:8" outlineLevel="1" x14ac:dyDescent="0.25">
      <c r="A7" s="324" t="s">
        <v>169</v>
      </c>
      <c r="B7" s="367" t="s">
        <v>170</v>
      </c>
      <c r="C7" s="325"/>
      <c r="D7" s="2"/>
      <c r="E7" s="406"/>
      <c r="F7" s="235"/>
      <c r="G7" s="131"/>
    </row>
    <row r="8" spans="1:8" outlineLevel="1" x14ac:dyDescent="0.25">
      <c r="A8" s="324" t="s">
        <v>3</v>
      </c>
      <c r="B8" s="367" t="s">
        <v>171</v>
      </c>
      <c r="C8" s="325">
        <v>35000</v>
      </c>
      <c r="D8" s="166">
        <v>35000</v>
      </c>
      <c r="E8" s="407">
        <f>C8/D8</f>
        <v>1</v>
      </c>
      <c r="F8" s="235"/>
      <c r="G8" s="131"/>
      <c r="H8" s="4">
        <f>COUNTA(B8,1)</f>
        <v>2</v>
      </c>
    </row>
    <row r="9" spans="1:8" outlineLevel="1" x14ac:dyDescent="0.25">
      <c r="A9" s="324" t="s">
        <v>6</v>
      </c>
      <c r="B9" s="367" t="s">
        <v>173</v>
      </c>
      <c r="C9" s="325" t="s">
        <v>172</v>
      </c>
      <c r="D9" s="166">
        <v>40000</v>
      </c>
      <c r="E9" s="407">
        <f t="shared" ref="E9:E70" si="0">C9/D9</f>
        <v>1</v>
      </c>
      <c r="F9" s="235"/>
      <c r="G9" s="131"/>
      <c r="H9" s="4">
        <f t="shared" ref="H9:H70" si="1">COUNTA(B9,1)</f>
        <v>2</v>
      </c>
    </row>
    <row r="10" spans="1:8" outlineLevel="1" x14ac:dyDescent="0.25">
      <c r="A10" s="324" t="s">
        <v>7</v>
      </c>
      <c r="B10" s="367" t="s">
        <v>175</v>
      </c>
      <c r="C10" s="325" t="s">
        <v>174</v>
      </c>
      <c r="D10" s="166">
        <v>50000</v>
      </c>
      <c r="E10" s="407">
        <f t="shared" si="0"/>
        <v>1</v>
      </c>
      <c r="F10" s="235"/>
      <c r="G10" s="131"/>
      <c r="H10" s="4">
        <f t="shared" si="1"/>
        <v>2</v>
      </c>
    </row>
    <row r="11" spans="1:8" outlineLevel="1" x14ac:dyDescent="0.25">
      <c r="A11" s="324" t="s">
        <v>10</v>
      </c>
      <c r="B11" s="367" t="s">
        <v>177</v>
      </c>
      <c r="C11" s="325" t="s">
        <v>176</v>
      </c>
      <c r="D11" s="166">
        <v>60000</v>
      </c>
      <c r="E11" s="407">
        <f t="shared" si="0"/>
        <v>1</v>
      </c>
      <c r="F11" s="235"/>
      <c r="G11" s="131"/>
      <c r="H11" s="4">
        <f t="shared" si="1"/>
        <v>2</v>
      </c>
    </row>
    <row r="12" spans="1:8" outlineLevel="1" x14ac:dyDescent="0.25">
      <c r="A12" s="324" t="s">
        <v>11</v>
      </c>
      <c r="B12" s="367" t="s">
        <v>178</v>
      </c>
      <c r="C12" s="325">
        <v>55000</v>
      </c>
      <c r="D12" s="166">
        <v>55000</v>
      </c>
      <c r="E12" s="408">
        <f t="shared" si="0"/>
        <v>1</v>
      </c>
      <c r="F12" s="235"/>
      <c r="G12" s="131"/>
      <c r="H12" s="4">
        <f t="shared" si="1"/>
        <v>2</v>
      </c>
    </row>
    <row r="13" spans="1:8" outlineLevel="1" x14ac:dyDescent="0.25">
      <c r="A13" s="324" t="s">
        <v>12</v>
      </c>
      <c r="B13" s="367" t="s">
        <v>179</v>
      </c>
      <c r="C13" s="325" t="s">
        <v>174</v>
      </c>
      <c r="D13" s="166">
        <v>50000</v>
      </c>
      <c r="E13" s="408">
        <f t="shared" si="0"/>
        <v>1</v>
      </c>
      <c r="F13" s="235"/>
      <c r="G13" s="131"/>
      <c r="H13" s="4">
        <f t="shared" si="1"/>
        <v>2</v>
      </c>
    </row>
    <row r="14" spans="1:8" outlineLevel="1" x14ac:dyDescent="0.25">
      <c r="A14" s="324" t="s">
        <v>13</v>
      </c>
      <c r="B14" s="367" t="s">
        <v>181</v>
      </c>
      <c r="C14" s="325" t="s">
        <v>180</v>
      </c>
      <c r="D14" s="166">
        <v>45000</v>
      </c>
      <c r="E14" s="408">
        <f t="shared" si="0"/>
        <v>1</v>
      </c>
      <c r="F14" s="235"/>
      <c r="G14" s="131"/>
      <c r="H14" s="4">
        <f t="shared" si="1"/>
        <v>2</v>
      </c>
    </row>
    <row r="15" spans="1:8" ht="33" outlineLevel="1" x14ac:dyDescent="0.25">
      <c r="A15" s="324" t="s">
        <v>14</v>
      </c>
      <c r="B15" s="367" t="s">
        <v>183</v>
      </c>
      <c r="C15" s="325" t="s">
        <v>182</v>
      </c>
      <c r="D15" s="166">
        <v>35000</v>
      </c>
      <c r="E15" s="408">
        <f t="shared" si="0"/>
        <v>1</v>
      </c>
      <c r="F15" s="235"/>
      <c r="G15" s="131"/>
      <c r="H15" s="4">
        <f t="shared" si="1"/>
        <v>2</v>
      </c>
    </row>
    <row r="16" spans="1:8" outlineLevel="1" x14ac:dyDescent="0.25">
      <c r="A16" s="326" t="s">
        <v>15</v>
      </c>
      <c r="B16" s="368" t="s">
        <v>184</v>
      </c>
      <c r="C16" s="327">
        <v>28123</v>
      </c>
      <c r="D16" s="51">
        <v>28000</v>
      </c>
      <c r="E16" s="408">
        <f t="shared" si="0"/>
        <v>1.0043928571428571</v>
      </c>
      <c r="F16" s="236">
        <v>28123</v>
      </c>
      <c r="G16" s="132" t="s">
        <v>9071</v>
      </c>
      <c r="H16" s="4">
        <f t="shared" si="1"/>
        <v>2</v>
      </c>
    </row>
    <row r="17" spans="1:8" outlineLevel="1" x14ac:dyDescent="0.25">
      <c r="A17" s="324" t="s">
        <v>16</v>
      </c>
      <c r="B17" s="367" t="s">
        <v>186</v>
      </c>
      <c r="C17" s="325" t="s">
        <v>187</v>
      </c>
      <c r="D17" s="166">
        <v>25000</v>
      </c>
      <c r="E17" s="408">
        <f t="shared" si="0"/>
        <v>1</v>
      </c>
      <c r="F17" s="235"/>
      <c r="G17" s="131"/>
      <c r="H17" s="4">
        <f t="shared" si="1"/>
        <v>2</v>
      </c>
    </row>
    <row r="18" spans="1:8" outlineLevel="1" x14ac:dyDescent="0.25">
      <c r="A18" s="324" t="s">
        <v>17</v>
      </c>
      <c r="B18" s="367" t="s">
        <v>188</v>
      </c>
      <c r="C18" s="325" t="s">
        <v>189</v>
      </c>
      <c r="D18" s="166">
        <v>20000</v>
      </c>
      <c r="E18" s="408">
        <f t="shared" si="0"/>
        <v>1</v>
      </c>
      <c r="F18" s="235"/>
      <c r="G18" s="131"/>
      <c r="H18" s="4">
        <f t="shared" si="1"/>
        <v>2</v>
      </c>
    </row>
    <row r="19" spans="1:8" outlineLevel="1" x14ac:dyDescent="0.25">
      <c r="A19" s="324" t="s">
        <v>191</v>
      </c>
      <c r="B19" s="367" t="s">
        <v>192</v>
      </c>
      <c r="C19" s="325"/>
      <c r="D19" s="2"/>
      <c r="E19" s="408"/>
      <c r="F19" s="235"/>
      <c r="G19" s="131"/>
      <c r="H19" s="4">
        <f t="shared" si="1"/>
        <v>2</v>
      </c>
    </row>
    <row r="20" spans="1:8" ht="33" outlineLevel="1" x14ac:dyDescent="0.25">
      <c r="A20" s="200" t="s">
        <v>37</v>
      </c>
      <c r="B20" s="367" t="s">
        <v>194</v>
      </c>
      <c r="C20" s="325" t="s">
        <v>193</v>
      </c>
      <c r="D20" s="166">
        <v>15000</v>
      </c>
      <c r="E20" s="408">
        <f t="shared" si="0"/>
        <v>1</v>
      </c>
      <c r="F20" s="235"/>
      <c r="G20" s="131"/>
      <c r="H20" s="4">
        <f t="shared" si="1"/>
        <v>2</v>
      </c>
    </row>
    <row r="21" spans="1:8" outlineLevel="1" x14ac:dyDescent="0.25">
      <c r="A21" s="200" t="s">
        <v>38</v>
      </c>
      <c r="B21" s="367" t="s">
        <v>195</v>
      </c>
      <c r="C21" s="325" t="s">
        <v>196</v>
      </c>
      <c r="D21" s="166">
        <v>18000</v>
      </c>
      <c r="E21" s="408">
        <f t="shared" si="0"/>
        <v>1</v>
      </c>
      <c r="F21" s="235"/>
      <c r="G21" s="131"/>
      <c r="H21" s="4">
        <f t="shared" si="1"/>
        <v>2</v>
      </c>
    </row>
    <row r="22" spans="1:8" outlineLevel="1" x14ac:dyDescent="0.25">
      <c r="A22" s="328" t="s">
        <v>39</v>
      </c>
      <c r="B22" s="368" t="s">
        <v>197</v>
      </c>
      <c r="C22" s="327">
        <v>26000</v>
      </c>
      <c r="D22" s="51">
        <v>22000</v>
      </c>
      <c r="E22" s="408">
        <f t="shared" si="0"/>
        <v>1.1818181818181819</v>
      </c>
      <c r="F22" s="236">
        <v>26000</v>
      </c>
      <c r="G22" s="132" t="s">
        <v>9072</v>
      </c>
      <c r="H22" s="4">
        <f t="shared" si="1"/>
        <v>2</v>
      </c>
    </row>
    <row r="23" spans="1:8" outlineLevel="1" x14ac:dyDescent="0.25">
      <c r="A23" s="200" t="s">
        <v>40</v>
      </c>
      <c r="B23" s="367" t="s">
        <v>199</v>
      </c>
      <c r="C23" s="325" t="s">
        <v>200</v>
      </c>
      <c r="D23" s="166">
        <v>30000</v>
      </c>
      <c r="E23" s="408">
        <f t="shared" si="0"/>
        <v>1</v>
      </c>
      <c r="F23" s="235"/>
      <c r="G23" s="132" t="s">
        <v>9073</v>
      </c>
      <c r="H23" s="4">
        <f t="shared" si="1"/>
        <v>2</v>
      </c>
    </row>
    <row r="24" spans="1:8" outlineLevel="1" x14ac:dyDescent="0.25">
      <c r="A24" s="200" t="s">
        <v>41</v>
      </c>
      <c r="B24" s="367" t="s">
        <v>201</v>
      </c>
      <c r="C24" s="325" t="s">
        <v>172</v>
      </c>
      <c r="D24" s="166">
        <v>40000</v>
      </c>
      <c r="E24" s="408">
        <f t="shared" si="0"/>
        <v>1</v>
      </c>
      <c r="F24" s="235"/>
      <c r="G24" s="131"/>
      <c r="H24" s="4">
        <f t="shared" si="1"/>
        <v>2</v>
      </c>
    </row>
    <row r="25" spans="1:8" outlineLevel="1" x14ac:dyDescent="0.25">
      <c r="A25" s="200" t="s">
        <v>42</v>
      </c>
      <c r="B25" s="367" t="s">
        <v>202</v>
      </c>
      <c r="C25" s="325" t="s">
        <v>180</v>
      </c>
      <c r="D25" s="166">
        <v>45000</v>
      </c>
      <c r="E25" s="408">
        <f t="shared" si="0"/>
        <v>1</v>
      </c>
      <c r="F25" s="235"/>
      <c r="G25" s="131"/>
      <c r="H25" s="4">
        <f t="shared" si="1"/>
        <v>2</v>
      </c>
    </row>
    <row r="26" spans="1:8" outlineLevel="1" x14ac:dyDescent="0.25">
      <c r="A26" s="200" t="s">
        <v>43</v>
      </c>
      <c r="B26" s="367" t="s">
        <v>203</v>
      </c>
      <c r="C26" s="325" t="s">
        <v>174</v>
      </c>
      <c r="D26" s="166">
        <v>50000</v>
      </c>
      <c r="E26" s="408">
        <f t="shared" si="0"/>
        <v>1</v>
      </c>
      <c r="F26" s="235"/>
      <c r="G26" s="131"/>
      <c r="H26" s="4">
        <f t="shared" si="1"/>
        <v>2</v>
      </c>
    </row>
    <row r="27" spans="1:8" outlineLevel="1" x14ac:dyDescent="0.25">
      <c r="A27" s="324" t="s">
        <v>205</v>
      </c>
      <c r="B27" s="367" t="s">
        <v>206</v>
      </c>
      <c r="C27" s="325"/>
      <c r="D27" s="2"/>
      <c r="E27" s="408"/>
      <c r="F27" s="235"/>
      <c r="G27" s="131"/>
      <c r="H27" s="4">
        <f t="shared" si="1"/>
        <v>2</v>
      </c>
    </row>
    <row r="28" spans="1:8" outlineLevel="1" x14ac:dyDescent="0.25">
      <c r="A28" s="324" t="s">
        <v>45</v>
      </c>
      <c r="B28" s="367" t="s">
        <v>207</v>
      </c>
      <c r="C28" s="325" t="s">
        <v>174</v>
      </c>
      <c r="D28" s="166">
        <v>50000</v>
      </c>
      <c r="E28" s="408">
        <f t="shared" si="0"/>
        <v>1</v>
      </c>
      <c r="F28" s="235"/>
      <c r="G28" s="131"/>
      <c r="H28" s="4">
        <f t="shared" si="1"/>
        <v>2</v>
      </c>
    </row>
    <row r="29" spans="1:8" outlineLevel="1" x14ac:dyDescent="0.25">
      <c r="A29" s="324" t="s">
        <v>46</v>
      </c>
      <c r="B29" s="367" t="s">
        <v>208</v>
      </c>
      <c r="C29" s="325" t="s">
        <v>209</v>
      </c>
      <c r="D29" s="166">
        <v>48000</v>
      </c>
      <c r="E29" s="408">
        <f t="shared" si="0"/>
        <v>1</v>
      </c>
      <c r="F29" s="235"/>
      <c r="G29" s="131"/>
      <c r="H29" s="4">
        <f t="shared" si="1"/>
        <v>2</v>
      </c>
    </row>
    <row r="30" spans="1:8" outlineLevel="1" x14ac:dyDescent="0.25">
      <c r="A30" s="324" t="s">
        <v>47</v>
      </c>
      <c r="B30" s="367" t="s">
        <v>210</v>
      </c>
      <c r="C30" s="325" t="s">
        <v>211</v>
      </c>
      <c r="D30" s="166">
        <v>42000</v>
      </c>
      <c r="E30" s="408">
        <f t="shared" si="0"/>
        <v>1</v>
      </c>
      <c r="F30" s="235"/>
      <c r="G30" s="131"/>
      <c r="H30" s="4">
        <f t="shared" si="1"/>
        <v>2</v>
      </c>
    </row>
    <row r="31" spans="1:8" outlineLevel="1" x14ac:dyDescent="0.25">
      <c r="A31" s="324" t="s">
        <v>48</v>
      </c>
      <c r="B31" s="367" t="s">
        <v>212</v>
      </c>
      <c r="C31" s="325" t="s">
        <v>182</v>
      </c>
      <c r="D31" s="166">
        <v>35000</v>
      </c>
      <c r="E31" s="408">
        <f t="shared" si="0"/>
        <v>1</v>
      </c>
      <c r="F31" s="235"/>
      <c r="G31" s="131"/>
      <c r="H31" s="4">
        <f t="shared" si="1"/>
        <v>2</v>
      </c>
    </row>
    <row r="32" spans="1:8" ht="33" outlineLevel="1" x14ac:dyDescent="0.25">
      <c r="A32" s="324" t="s">
        <v>49</v>
      </c>
      <c r="B32" s="367" t="s">
        <v>213</v>
      </c>
      <c r="C32" s="325" t="s">
        <v>214</v>
      </c>
      <c r="D32" s="166">
        <v>32000</v>
      </c>
      <c r="E32" s="408">
        <f t="shared" si="0"/>
        <v>1</v>
      </c>
      <c r="F32" s="235"/>
      <c r="G32" s="131"/>
      <c r="H32" s="4">
        <f t="shared" si="1"/>
        <v>2</v>
      </c>
    </row>
    <row r="33" spans="1:8" outlineLevel="1" x14ac:dyDescent="0.25">
      <c r="A33" s="324" t="s">
        <v>50</v>
      </c>
      <c r="B33" s="367" t="s">
        <v>216</v>
      </c>
      <c r="C33" s="325" t="s">
        <v>215</v>
      </c>
      <c r="D33" s="166">
        <v>26000</v>
      </c>
      <c r="E33" s="408">
        <f t="shared" si="0"/>
        <v>1</v>
      </c>
      <c r="F33" s="235"/>
      <c r="G33" s="131"/>
      <c r="H33" s="4">
        <f t="shared" si="1"/>
        <v>2</v>
      </c>
    </row>
    <row r="34" spans="1:8" outlineLevel="1" x14ac:dyDescent="0.25">
      <c r="A34" s="326" t="s">
        <v>218</v>
      </c>
      <c r="B34" s="441" t="s">
        <v>219</v>
      </c>
      <c r="C34" s="442" t="s">
        <v>220</v>
      </c>
      <c r="D34" s="12"/>
      <c r="E34" s="408"/>
      <c r="F34" s="237"/>
      <c r="G34" s="443" t="s">
        <v>9074</v>
      </c>
      <c r="H34" s="4">
        <f t="shared" si="1"/>
        <v>2</v>
      </c>
    </row>
    <row r="35" spans="1:8" outlineLevel="1" x14ac:dyDescent="0.25">
      <c r="A35" s="326" t="s">
        <v>52</v>
      </c>
      <c r="B35" s="441"/>
      <c r="C35" s="442"/>
      <c r="D35" s="123">
        <v>25620</v>
      </c>
      <c r="E35" s="408"/>
      <c r="F35" s="237"/>
      <c r="G35" s="444"/>
      <c r="H35" s="4">
        <f t="shared" si="1"/>
        <v>1</v>
      </c>
    </row>
    <row r="36" spans="1:8" outlineLevel="1" x14ac:dyDescent="0.25">
      <c r="A36" s="324" t="s">
        <v>222</v>
      </c>
      <c r="B36" s="367" t="s">
        <v>223</v>
      </c>
      <c r="C36" s="325"/>
      <c r="D36" s="12"/>
      <c r="E36" s="408"/>
      <c r="F36" s="235"/>
      <c r="G36" s="131"/>
      <c r="H36" s="4">
        <f t="shared" si="1"/>
        <v>2</v>
      </c>
    </row>
    <row r="37" spans="1:8" ht="33" outlineLevel="1" x14ac:dyDescent="0.25">
      <c r="A37" s="200" t="s">
        <v>61</v>
      </c>
      <c r="B37" s="367" t="s">
        <v>224</v>
      </c>
      <c r="C37" s="325" t="s">
        <v>189</v>
      </c>
      <c r="D37" s="123">
        <v>20000</v>
      </c>
      <c r="E37" s="408">
        <f t="shared" si="0"/>
        <v>1</v>
      </c>
      <c r="F37" s="235"/>
      <c r="G37" s="131"/>
      <c r="H37" s="4">
        <f t="shared" si="1"/>
        <v>2</v>
      </c>
    </row>
    <row r="38" spans="1:8" outlineLevel="1" x14ac:dyDescent="0.25">
      <c r="A38" s="200" t="s">
        <v>62</v>
      </c>
      <c r="B38" s="367" t="s">
        <v>225</v>
      </c>
      <c r="C38" s="325" t="s">
        <v>189</v>
      </c>
      <c r="D38" s="123">
        <v>20000</v>
      </c>
      <c r="E38" s="408">
        <f t="shared" si="0"/>
        <v>1</v>
      </c>
      <c r="F38" s="235"/>
      <c r="G38" s="131"/>
      <c r="H38" s="4">
        <f t="shared" si="1"/>
        <v>2</v>
      </c>
    </row>
    <row r="39" spans="1:8" outlineLevel="1" x14ac:dyDescent="0.25">
      <c r="A39" s="324" t="s">
        <v>227</v>
      </c>
      <c r="B39" s="367" t="s">
        <v>228</v>
      </c>
      <c r="C39" s="325"/>
      <c r="D39" s="12"/>
      <c r="E39" s="408"/>
      <c r="F39" s="235"/>
      <c r="G39" s="131"/>
      <c r="H39" s="4">
        <f t="shared" si="1"/>
        <v>2</v>
      </c>
    </row>
    <row r="40" spans="1:8" outlineLevel="1" x14ac:dyDescent="0.25">
      <c r="A40" s="324" t="s">
        <v>69</v>
      </c>
      <c r="B40" s="367" t="s">
        <v>229</v>
      </c>
      <c r="C40" s="325" t="s">
        <v>187</v>
      </c>
      <c r="D40" s="123">
        <v>25000</v>
      </c>
      <c r="E40" s="408">
        <f t="shared" si="0"/>
        <v>1</v>
      </c>
      <c r="F40" s="235"/>
      <c r="G40" s="131"/>
      <c r="H40" s="4">
        <f t="shared" si="1"/>
        <v>2</v>
      </c>
    </row>
    <row r="41" spans="1:8" outlineLevel="1" x14ac:dyDescent="0.25">
      <c r="A41" s="324" t="s">
        <v>70</v>
      </c>
      <c r="B41" s="367" t="s">
        <v>230</v>
      </c>
      <c r="C41" s="325" t="s">
        <v>231</v>
      </c>
      <c r="D41" s="123">
        <v>17360</v>
      </c>
      <c r="E41" s="408">
        <f t="shared" si="0"/>
        <v>1</v>
      </c>
      <c r="F41" s="235"/>
      <c r="G41" s="131"/>
      <c r="H41" s="4">
        <f t="shared" si="1"/>
        <v>2</v>
      </c>
    </row>
    <row r="42" spans="1:8" outlineLevel="1" x14ac:dyDescent="0.25">
      <c r="A42" s="200" t="s">
        <v>71</v>
      </c>
      <c r="B42" s="189" t="s">
        <v>232</v>
      </c>
      <c r="C42" s="325" t="s">
        <v>196</v>
      </c>
      <c r="D42" s="123">
        <v>18000</v>
      </c>
      <c r="E42" s="408">
        <f t="shared" si="0"/>
        <v>1</v>
      </c>
      <c r="F42" s="133"/>
      <c r="G42" s="134"/>
      <c r="H42" s="4">
        <f t="shared" si="1"/>
        <v>2</v>
      </c>
    </row>
    <row r="43" spans="1:8" ht="33" outlineLevel="1" x14ac:dyDescent="0.25">
      <c r="A43" s="324" t="s">
        <v>234</v>
      </c>
      <c r="B43" s="367" t="s">
        <v>235</v>
      </c>
      <c r="C43" s="325" t="s">
        <v>196</v>
      </c>
      <c r="D43" s="12"/>
      <c r="E43" s="408"/>
      <c r="F43" s="238"/>
      <c r="G43" s="135"/>
      <c r="H43" s="4">
        <f t="shared" si="1"/>
        <v>2</v>
      </c>
    </row>
    <row r="44" spans="1:8" ht="49.5" outlineLevel="1" x14ac:dyDescent="0.25">
      <c r="A44" s="324" t="s">
        <v>237</v>
      </c>
      <c r="B44" s="427" t="s">
        <v>238</v>
      </c>
      <c r="C44" s="325">
        <v>25000</v>
      </c>
      <c r="D44" s="12"/>
      <c r="E44" s="408"/>
      <c r="F44" s="238"/>
      <c r="G44" s="135"/>
      <c r="H44" s="4">
        <f t="shared" si="1"/>
        <v>2</v>
      </c>
    </row>
    <row r="45" spans="1:8" outlineLevel="1" x14ac:dyDescent="0.25">
      <c r="A45" s="200">
        <v>11</v>
      </c>
      <c r="B45" s="367" t="s">
        <v>239</v>
      </c>
      <c r="C45" s="325"/>
      <c r="D45" s="12"/>
      <c r="E45" s="408"/>
      <c r="F45" s="235"/>
      <c r="G45" s="131"/>
      <c r="H45" s="4">
        <f t="shared" si="1"/>
        <v>2</v>
      </c>
    </row>
    <row r="46" spans="1:8" outlineLevel="1" x14ac:dyDescent="0.25">
      <c r="A46" s="324" t="s">
        <v>87</v>
      </c>
      <c r="B46" s="367" t="s">
        <v>240</v>
      </c>
      <c r="C46" s="325" t="s">
        <v>200</v>
      </c>
      <c r="D46" s="123">
        <v>30000</v>
      </c>
      <c r="E46" s="408">
        <f t="shared" si="0"/>
        <v>1</v>
      </c>
      <c r="F46" s="235"/>
      <c r="G46" s="131"/>
      <c r="H46" s="4">
        <f t="shared" si="1"/>
        <v>2</v>
      </c>
    </row>
    <row r="47" spans="1:8" outlineLevel="1" x14ac:dyDescent="0.25">
      <c r="A47" s="324" t="s">
        <v>88</v>
      </c>
      <c r="B47" s="367" t="s">
        <v>241</v>
      </c>
      <c r="C47" s="325" t="s">
        <v>187</v>
      </c>
      <c r="D47" s="123">
        <v>25000</v>
      </c>
      <c r="E47" s="408">
        <f t="shared" si="0"/>
        <v>1</v>
      </c>
      <c r="F47" s="235"/>
      <c r="G47" s="131"/>
      <c r="H47" s="4">
        <f t="shared" si="1"/>
        <v>2</v>
      </c>
    </row>
    <row r="48" spans="1:8" outlineLevel="1" x14ac:dyDescent="0.25">
      <c r="A48" s="324" t="s">
        <v>89</v>
      </c>
      <c r="B48" s="367" t="s">
        <v>242</v>
      </c>
      <c r="C48" s="325" t="s">
        <v>187</v>
      </c>
      <c r="D48" s="123">
        <v>25000</v>
      </c>
      <c r="E48" s="408">
        <f t="shared" si="0"/>
        <v>1</v>
      </c>
      <c r="F48" s="235"/>
      <c r="G48" s="131"/>
      <c r="H48" s="4">
        <f t="shared" si="1"/>
        <v>2</v>
      </c>
    </row>
    <row r="49" spans="1:8" outlineLevel="1" x14ac:dyDescent="0.25">
      <c r="A49" s="324" t="s">
        <v>243</v>
      </c>
      <c r="B49" s="369" t="s">
        <v>244</v>
      </c>
      <c r="C49" s="325"/>
      <c r="D49" s="323"/>
      <c r="E49" s="408"/>
      <c r="F49" s="235"/>
      <c r="G49" s="131"/>
      <c r="H49" s="4">
        <f t="shared" si="1"/>
        <v>2</v>
      </c>
    </row>
    <row r="50" spans="1:8" outlineLevel="1" x14ac:dyDescent="0.25">
      <c r="A50" s="324" t="s">
        <v>246</v>
      </c>
      <c r="B50" s="369" t="s">
        <v>245</v>
      </c>
      <c r="C50" s="325"/>
      <c r="D50" s="12"/>
      <c r="E50" s="408"/>
      <c r="F50" s="235"/>
      <c r="G50" s="131"/>
      <c r="H50" s="4">
        <f t="shared" si="1"/>
        <v>2</v>
      </c>
    </row>
    <row r="51" spans="1:8" ht="33" outlineLevel="1" x14ac:dyDescent="0.25">
      <c r="A51" s="324" t="s">
        <v>248</v>
      </c>
      <c r="B51" s="367" t="s">
        <v>247</v>
      </c>
      <c r="C51" s="325" t="s">
        <v>200</v>
      </c>
      <c r="D51" s="123">
        <v>30000</v>
      </c>
      <c r="E51" s="408">
        <f t="shared" si="0"/>
        <v>1</v>
      </c>
      <c r="F51" s="235"/>
      <c r="G51" s="131"/>
      <c r="H51" s="4">
        <f t="shared" si="1"/>
        <v>2</v>
      </c>
    </row>
    <row r="52" spans="1:8" outlineLevel="1" x14ac:dyDescent="0.25">
      <c r="A52" s="324" t="s">
        <v>250</v>
      </c>
      <c r="B52" s="367" t="s">
        <v>249</v>
      </c>
      <c r="C52" s="325" t="s">
        <v>251</v>
      </c>
      <c r="D52" s="123">
        <v>55000</v>
      </c>
      <c r="E52" s="408">
        <f t="shared" si="0"/>
        <v>1</v>
      </c>
      <c r="F52" s="235"/>
      <c r="G52" s="131"/>
      <c r="H52" s="4">
        <f t="shared" si="1"/>
        <v>2</v>
      </c>
    </row>
    <row r="53" spans="1:8" ht="33" outlineLevel="1" x14ac:dyDescent="0.25">
      <c r="A53" s="324" t="s">
        <v>253</v>
      </c>
      <c r="B53" s="367" t="s">
        <v>252</v>
      </c>
      <c r="C53" s="325" t="s">
        <v>200</v>
      </c>
      <c r="D53" s="123">
        <v>30000</v>
      </c>
      <c r="E53" s="408">
        <f t="shared" si="0"/>
        <v>1</v>
      </c>
      <c r="F53" s="235"/>
      <c r="G53" s="131"/>
      <c r="H53" s="4">
        <f t="shared" si="1"/>
        <v>2</v>
      </c>
    </row>
    <row r="54" spans="1:8" ht="33" outlineLevel="1" x14ac:dyDescent="0.25">
      <c r="A54" s="324" t="s">
        <v>255</v>
      </c>
      <c r="B54" s="367" t="s">
        <v>254</v>
      </c>
      <c r="C54" s="325" t="s">
        <v>196</v>
      </c>
      <c r="D54" s="123">
        <v>18000</v>
      </c>
      <c r="E54" s="408">
        <f t="shared" si="0"/>
        <v>1</v>
      </c>
      <c r="F54" s="235"/>
      <c r="G54" s="131"/>
      <c r="H54" s="4">
        <f t="shared" si="1"/>
        <v>2</v>
      </c>
    </row>
    <row r="55" spans="1:8" outlineLevel="1" x14ac:dyDescent="0.25">
      <c r="A55" s="324" t="s">
        <v>257</v>
      </c>
      <c r="B55" s="367" t="s">
        <v>256</v>
      </c>
      <c r="C55" s="325" t="s">
        <v>198</v>
      </c>
      <c r="D55" s="123">
        <v>22000</v>
      </c>
      <c r="E55" s="408">
        <f t="shared" si="0"/>
        <v>1</v>
      </c>
      <c r="F55" s="235"/>
      <c r="G55" s="131"/>
      <c r="H55" s="4">
        <f t="shared" si="1"/>
        <v>2</v>
      </c>
    </row>
    <row r="56" spans="1:8" outlineLevel="1" x14ac:dyDescent="0.25">
      <c r="A56" s="324" t="s">
        <v>259</v>
      </c>
      <c r="B56" s="367" t="s">
        <v>258</v>
      </c>
      <c r="C56" s="325"/>
      <c r="D56" s="12"/>
      <c r="E56" s="408"/>
      <c r="F56" s="235"/>
      <c r="G56" s="131"/>
      <c r="H56" s="4">
        <f t="shared" si="1"/>
        <v>2</v>
      </c>
    </row>
    <row r="57" spans="1:8" outlineLevel="1" x14ac:dyDescent="0.25">
      <c r="A57" s="324" t="s">
        <v>52</v>
      </c>
      <c r="B57" s="367" t="s">
        <v>260</v>
      </c>
      <c r="C57" s="325" t="s">
        <v>187</v>
      </c>
      <c r="D57" s="123">
        <v>25000</v>
      </c>
      <c r="E57" s="408">
        <f t="shared" si="0"/>
        <v>1</v>
      </c>
      <c r="F57" s="235"/>
      <c r="G57" s="131"/>
      <c r="H57" s="4">
        <f t="shared" si="1"/>
        <v>2</v>
      </c>
    </row>
    <row r="58" spans="1:8" ht="33" outlineLevel="1" x14ac:dyDescent="0.25">
      <c r="A58" s="324" t="s">
        <v>53</v>
      </c>
      <c r="B58" s="367" t="s">
        <v>261</v>
      </c>
      <c r="C58" s="325" t="s">
        <v>189</v>
      </c>
      <c r="D58" s="123">
        <v>20000</v>
      </c>
      <c r="E58" s="408">
        <f t="shared" si="0"/>
        <v>1</v>
      </c>
      <c r="F58" s="235"/>
      <c r="G58" s="131"/>
      <c r="H58" s="4">
        <f t="shared" si="1"/>
        <v>2</v>
      </c>
    </row>
    <row r="59" spans="1:8" outlineLevel="1" x14ac:dyDescent="0.25">
      <c r="A59" s="324" t="s">
        <v>263</v>
      </c>
      <c r="B59" s="367" t="s">
        <v>262</v>
      </c>
      <c r="C59" s="325"/>
      <c r="D59" s="12"/>
      <c r="E59" s="408"/>
      <c r="F59" s="235"/>
      <c r="G59" s="131"/>
      <c r="H59" s="4">
        <f t="shared" si="1"/>
        <v>2</v>
      </c>
    </row>
    <row r="60" spans="1:8" outlineLevel="1" x14ac:dyDescent="0.25">
      <c r="A60" s="324" t="s">
        <v>60</v>
      </c>
      <c r="B60" s="367" t="s">
        <v>264</v>
      </c>
      <c r="C60" s="325" t="s">
        <v>196</v>
      </c>
      <c r="D60" s="123">
        <v>18000</v>
      </c>
      <c r="E60" s="408">
        <f t="shared" si="0"/>
        <v>1</v>
      </c>
      <c r="F60" s="235"/>
      <c r="G60" s="131"/>
      <c r="H60" s="4">
        <f t="shared" si="1"/>
        <v>2</v>
      </c>
    </row>
    <row r="61" spans="1:8" outlineLevel="1" x14ac:dyDescent="0.25">
      <c r="A61" s="324" t="s">
        <v>61</v>
      </c>
      <c r="B61" s="367" t="s">
        <v>265</v>
      </c>
      <c r="C61" s="325" t="s">
        <v>189</v>
      </c>
      <c r="D61" s="123">
        <v>20000</v>
      </c>
      <c r="E61" s="408">
        <f t="shared" si="0"/>
        <v>1</v>
      </c>
      <c r="F61" s="235"/>
      <c r="G61" s="131"/>
      <c r="H61" s="4">
        <f t="shared" si="1"/>
        <v>2</v>
      </c>
    </row>
    <row r="62" spans="1:8" outlineLevel="1" x14ac:dyDescent="0.25">
      <c r="A62" s="324" t="s">
        <v>267</v>
      </c>
      <c r="B62" s="367" t="s">
        <v>266</v>
      </c>
      <c r="C62" s="325" t="s">
        <v>268</v>
      </c>
      <c r="D62" s="123">
        <v>12000</v>
      </c>
      <c r="E62" s="408">
        <f t="shared" si="0"/>
        <v>1</v>
      </c>
      <c r="F62" s="235"/>
      <c r="G62" s="131"/>
      <c r="H62" s="4">
        <f t="shared" si="1"/>
        <v>2</v>
      </c>
    </row>
    <row r="63" spans="1:8" outlineLevel="1" x14ac:dyDescent="0.25">
      <c r="A63" s="324" t="s">
        <v>270</v>
      </c>
      <c r="B63" s="367" t="s">
        <v>269</v>
      </c>
      <c r="C63" s="325" t="s">
        <v>271</v>
      </c>
      <c r="D63" s="123">
        <v>14000</v>
      </c>
      <c r="E63" s="408">
        <f t="shared" si="0"/>
        <v>1</v>
      </c>
      <c r="F63" s="235"/>
      <c r="G63" s="131"/>
      <c r="H63" s="4">
        <f t="shared" si="1"/>
        <v>2</v>
      </c>
    </row>
    <row r="64" spans="1:8" ht="33" outlineLevel="1" x14ac:dyDescent="0.25">
      <c r="A64" s="324" t="s">
        <v>273</v>
      </c>
      <c r="B64" s="367" t="s">
        <v>272</v>
      </c>
      <c r="C64" s="325" t="s">
        <v>189</v>
      </c>
      <c r="D64" s="123">
        <v>20000</v>
      </c>
      <c r="E64" s="408">
        <f t="shared" si="0"/>
        <v>1</v>
      </c>
      <c r="F64" s="235"/>
      <c r="G64" s="131"/>
      <c r="H64" s="4">
        <f t="shared" si="1"/>
        <v>2</v>
      </c>
    </row>
    <row r="65" spans="1:8" ht="33" outlineLevel="1" x14ac:dyDescent="0.25">
      <c r="A65" s="324" t="s">
        <v>275</v>
      </c>
      <c r="B65" s="367" t="s">
        <v>274</v>
      </c>
      <c r="C65" s="325" t="s">
        <v>276</v>
      </c>
      <c r="D65" s="123">
        <v>16000</v>
      </c>
      <c r="E65" s="408">
        <f t="shared" si="0"/>
        <v>1</v>
      </c>
      <c r="F65" s="235"/>
      <c r="G65" s="131"/>
      <c r="H65" s="4">
        <f t="shared" si="1"/>
        <v>2</v>
      </c>
    </row>
    <row r="66" spans="1:8" outlineLevel="1" x14ac:dyDescent="0.25">
      <c r="A66" s="324" t="s">
        <v>278</v>
      </c>
      <c r="B66" s="367" t="s">
        <v>277</v>
      </c>
      <c r="C66" s="325" t="s">
        <v>279</v>
      </c>
      <c r="D66" s="123">
        <v>8000</v>
      </c>
      <c r="E66" s="408">
        <f t="shared" si="0"/>
        <v>1</v>
      </c>
      <c r="F66" s="235"/>
      <c r="G66" s="131"/>
      <c r="H66" s="4">
        <f t="shared" si="1"/>
        <v>2</v>
      </c>
    </row>
    <row r="67" spans="1:8" outlineLevel="1" x14ac:dyDescent="0.25">
      <c r="A67" s="324" t="s">
        <v>281</v>
      </c>
      <c r="B67" s="367" t="s">
        <v>280</v>
      </c>
      <c r="C67" s="325" t="s">
        <v>282</v>
      </c>
      <c r="D67" s="123">
        <v>7500</v>
      </c>
      <c r="E67" s="408">
        <f t="shared" si="0"/>
        <v>1</v>
      </c>
      <c r="F67" s="235"/>
      <c r="G67" s="131"/>
      <c r="H67" s="4">
        <f t="shared" si="1"/>
        <v>2</v>
      </c>
    </row>
    <row r="68" spans="1:8" ht="33" outlineLevel="1" x14ac:dyDescent="0.25">
      <c r="A68" s="324" t="s">
        <v>284</v>
      </c>
      <c r="B68" s="367" t="s">
        <v>283</v>
      </c>
      <c r="C68" s="325" t="s">
        <v>276</v>
      </c>
      <c r="D68" s="123">
        <v>16000</v>
      </c>
      <c r="E68" s="408">
        <f t="shared" si="0"/>
        <v>1</v>
      </c>
      <c r="F68" s="235"/>
      <c r="G68" s="131"/>
      <c r="H68" s="4">
        <f t="shared" si="1"/>
        <v>2</v>
      </c>
    </row>
    <row r="69" spans="1:8" outlineLevel="1" x14ac:dyDescent="0.25">
      <c r="A69" s="324" t="s">
        <v>286</v>
      </c>
      <c r="B69" s="367" t="s">
        <v>285</v>
      </c>
      <c r="C69" s="325" t="s">
        <v>287</v>
      </c>
      <c r="D69" s="123">
        <v>11000</v>
      </c>
      <c r="E69" s="408">
        <f t="shared" si="0"/>
        <v>1</v>
      </c>
      <c r="F69" s="235"/>
      <c r="G69" s="131"/>
      <c r="H69" s="4">
        <f t="shared" si="1"/>
        <v>2</v>
      </c>
    </row>
    <row r="70" spans="1:8" outlineLevel="1" x14ac:dyDescent="0.25">
      <c r="A70" s="324" t="s">
        <v>289</v>
      </c>
      <c r="B70" s="367" t="s">
        <v>288</v>
      </c>
      <c r="C70" s="325" t="s">
        <v>290</v>
      </c>
      <c r="D70" s="123">
        <v>9000</v>
      </c>
      <c r="E70" s="408">
        <f t="shared" si="0"/>
        <v>1</v>
      </c>
      <c r="F70" s="235"/>
      <c r="G70" s="131"/>
      <c r="H70" s="4">
        <f t="shared" si="1"/>
        <v>2</v>
      </c>
    </row>
    <row r="71" spans="1:8" outlineLevel="1" x14ac:dyDescent="0.25">
      <c r="A71" s="324" t="s">
        <v>292</v>
      </c>
      <c r="B71" s="367" t="s">
        <v>291</v>
      </c>
      <c r="C71" s="325" t="s">
        <v>279</v>
      </c>
      <c r="D71" s="123">
        <v>8000</v>
      </c>
      <c r="E71" s="408">
        <f t="shared" ref="E71:E134" si="2">C71/D71</f>
        <v>1</v>
      </c>
      <c r="F71" s="235"/>
      <c r="G71" s="131"/>
      <c r="H71" s="4">
        <f t="shared" ref="H71:H134" si="3">COUNTA(B71,1)</f>
        <v>2</v>
      </c>
    </row>
    <row r="72" spans="1:8" ht="33" outlineLevel="1" x14ac:dyDescent="0.25">
      <c r="A72" s="324" t="s">
        <v>294</v>
      </c>
      <c r="B72" s="367" t="s">
        <v>293</v>
      </c>
      <c r="C72" s="325" t="s">
        <v>271</v>
      </c>
      <c r="D72" s="123">
        <v>14000</v>
      </c>
      <c r="E72" s="408">
        <f t="shared" si="2"/>
        <v>1</v>
      </c>
      <c r="F72" s="235"/>
      <c r="G72" s="131"/>
      <c r="H72" s="4">
        <f t="shared" si="3"/>
        <v>2</v>
      </c>
    </row>
    <row r="73" spans="1:8" outlineLevel="1" x14ac:dyDescent="0.25">
      <c r="A73" s="324" t="s">
        <v>296</v>
      </c>
      <c r="B73" s="367" t="s">
        <v>295</v>
      </c>
      <c r="C73" s="325" t="s">
        <v>268</v>
      </c>
      <c r="D73" s="123">
        <v>12000</v>
      </c>
      <c r="E73" s="408">
        <f t="shared" si="2"/>
        <v>1</v>
      </c>
      <c r="F73" s="235"/>
      <c r="G73" s="131"/>
      <c r="H73" s="4">
        <f t="shared" si="3"/>
        <v>2</v>
      </c>
    </row>
    <row r="74" spans="1:8" outlineLevel="1" x14ac:dyDescent="0.25">
      <c r="A74" s="324" t="s">
        <v>298</v>
      </c>
      <c r="B74" s="367" t="s">
        <v>297</v>
      </c>
      <c r="C74" s="325" t="s">
        <v>189</v>
      </c>
      <c r="D74" s="123">
        <v>20000</v>
      </c>
      <c r="E74" s="408">
        <f t="shared" si="2"/>
        <v>1</v>
      </c>
      <c r="F74" s="235"/>
      <c r="G74" s="131"/>
      <c r="H74" s="4">
        <f t="shared" si="3"/>
        <v>2</v>
      </c>
    </row>
    <row r="75" spans="1:8" ht="33" outlineLevel="1" x14ac:dyDescent="0.25">
      <c r="A75" s="324" t="s">
        <v>300</v>
      </c>
      <c r="B75" s="367" t="s">
        <v>299</v>
      </c>
      <c r="C75" s="325" t="s">
        <v>196</v>
      </c>
      <c r="D75" s="123">
        <v>18000</v>
      </c>
      <c r="E75" s="408">
        <f t="shared" si="2"/>
        <v>1</v>
      </c>
      <c r="F75" s="235"/>
      <c r="G75" s="131"/>
      <c r="H75" s="4">
        <f t="shared" si="3"/>
        <v>2</v>
      </c>
    </row>
    <row r="76" spans="1:8" ht="33" outlineLevel="1" x14ac:dyDescent="0.25">
      <c r="A76" s="324" t="s">
        <v>302</v>
      </c>
      <c r="B76" s="367" t="s">
        <v>301</v>
      </c>
      <c r="C76" s="325" t="s">
        <v>193</v>
      </c>
      <c r="D76" s="123">
        <v>15000</v>
      </c>
      <c r="E76" s="408">
        <f t="shared" si="2"/>
        <v>1</v>
      </c>
      <c r="F76" s="235"/>
      <c r="G76" s="131"/>
      <c r="H76" s="4">
        <f t="shared" si="3"/>
        <v>2</v>
      </c>
    </row>
    <row r="77" spans="1:8" outlineLevel="1" x14ac:dyDescent="0.25">
      <c r="A77" s="324" t="s">
        <v>304</v>
      </c>
      <c r="B77" s="367" t="s">
        <v>303</v>
      </c>
      <c r="C77" s="325" t="s">
        <v>271</v>
      </c>
      <c r="D77" s="123">
        <v>14000</v>
      </c>
      <c r="E77" s="408">
        <f t="shared" si="2"/>
        <v>1</v>
      </c>
      <c r="F77" s="235"/>
      <c r="G77" s="131"/>
      <c r="H77" s="4">
        <f t="shared" si="3"/>
        <v>2</v>
      </c>
    </row>
    <row r="78" spans="1:8" ht="33" outlineLevel="1" x14ac:dyDescent="0.25">
      <c r="A78" s="324" t="s">
        <v>306</v>
      </c>
      <c r="B78" s="367" t="s">
        <v>305</v>
      </c>
      <c r="C78" s="325" t="s">
        <v>307</v>
      </c>
      <c r="D78" s="123">
        <v>17000</v>
      </c>
      <c r="E78" s="408">
        <f t="shared" si="2"/>
        <v>1</v>
      </c>
      <c r="F78" s="235"/>
      <c r="G78" s="131"/>
      <c r="H78" s="4">
        <f t="shared" si="3"/>
        <v>2</v>
      </c>
    </row>
    <row r="79" spans="1:8" outlineLevel="1" x14ac:dyDescent="0.25">
      <c r="A79" s="324" t="s">
        <v>309</v>
      </c>
      <c r="B79" s="367" t="s">
        <v>308</v>
      </c>
      <c r="C79" s="325" t="s">
        <v>310</v>
      </c>
      <c r="D79" s="123">
        <v>10000</v>
      </c>
      <c r="E79" s="408">
        <f t="shared" si="2"/>
        <v>1</v>
      </c>
      <c r="F79" s="235"/>
      <c r="G79" s="131"/>
      <c r="H79" s="4">
        <f t="shared" si="3"/>
        <v>2</v>
      </c>
    </row>
    <row r="80" spans="1:8" outlineLevel="1" x14ac:dyDescent="0.25">
      <c r="A80" s="324" t="s">
        <v>312</v>
      </c>
      <c r="B80" s="367" t="s">
        <v>311</v>
      </c>
      <c r="C80" s="325" t="s">
        <v>310</v>
      </c>
      <c r="D80" s="123">
        <v>10000</v>
      </c>
      <c r="E80" s="408">
        <f t="shared" si="2"/>
        <v>1</v>
      </c>
      <c r="F80" s="235"/>
      <c r="G80" s="131"/>
      <c r="H80" s="4">
        <f t="shared" si="3"/>
        <v>2</v>
      </c>
    </row>
    <row r="81" spans="1:8" outlineLevel="1" x14ac:dyDescent="0.25">
      <c r="A81" s="324" t="s">
        <v>314</v>
      </c>
      <c r="B81" s="367" t="s">
        <v>313</v>
      </c>
      <c r="C81" s="325" t="s">
        <v>310</v>
      </c>
      <c r="D81" s="123">
        <v>10000</v>
      </c>
      <c r="E81" s="408">
        <f t="shared" si="2"/>
        <v>1</v>
      </c>
      <c r="F81" s="235"/>
      <c r="G81" s="131"/>
      <c r="H81" s="4">
        <f t="shared" si="3"/>
        <v>2</v>
      </c>
    </row>
    <row r="82" spans="1:8" outlineLevel="1" x14ac:dyDescent="0.25">
      <c r="A82" s="324" t="s">
        <v>316</v>
      </c>
      <c r="B82" s="367" t="s">
        <v>315</v>
      </c>
      <c r="C82" s="325" t="s">
        <v>310</v>
      </c>
      <c r="D82" s="123">
        <v>10000</v>
      </c>
      <c r="E82" s="408">
        <f t="shared" si="2"/>
        <v>1</v>
      </c>
      <c r="F82" s="235"/>
      <c r="G82" s="131"/>
      <c r="H82" s="4">
        <f t="shared" si="3"/>
        <v>2</v>
      </c>
    </row>
    <row r="83" spans="1:8" outlineLevel="1" x14ac:dyDescent="0.25">
      <c r="A83" s="324" t="s">
        <v>318</v>
      </c>
      <c r="B83" s="367" t="s">
        <v>317</v>
      </c>
      <c r="C83" s="325"/>
      <c r="D83" s="12"/>
      <c r="E83" s="408"/>
      <c r="F83" s="235"/>
      <c r="G83" s="131"/>
      <c r="H83" s="4">
        <f t="shared" si="3"/>
        <v>2</v>
      </c>
    </row>
    <row r="84" spans="1:8" outlineLevel="1" x14ac:dyDescent="0.25">
      <c r="A84" s="324" t="s">
        <v>319</v>
      </c>
      <c r="B84" s="367" t="s">
        <v>320</v>
      </c>
      <c r="C84" s="325" t="s">
        <v>187</v>
      </c>
      <c r="D84" s="123">
        <v>25000</v>
      </c>
      <c r="E84" s="408">
        <f t="shared" si="2"/>
        <v>1</v>
      </c>
      <c r="F84" s="235"/>
      <c r="G84" s="131"/>
      <c r="H84" s="4">
        <f t="shared" si="3"/>
        <v>2</v>
      </c>
    </row>
    <row r="85" spans="1:8" outlineLevel="1" x14ac:dyDescent="0.25">
      <c r="A85" s="324" t="s">
        <v>321</v>
      </c>
      <c r="B85" s="367" t="s">
        <v>322</v>
      </c>
      <c r="C85" s="325" t="s">
        <v>189</v>
      </c>
      <c r="D85" s="123">
        <v>20000</v>
      </c>
      <c r="E85" s="408">
        <f t="shared" si="2"/>
        <v>1</v>
      </c>
      <c r="F85" s="235"/>
      <c r="G85" s="131"/>
      <c r="H85" s="4">
        <f t="shared" si="3"/>
        <v>2</v>
      </c>
    </row>
    <row r="86" spans="1:8" outlineLevel="1" x14ac:dyDescent="0.25">
      <c r="A86" s="324" t="s">
        <v>324</v>
      </c>
      <c r="B86" s="367" t="s">
        <v>323</v>
      </c>
      <c r="C86" s="325" t="s">
        <v>290</v>
      </c>
      <c r="D86" s="123">
        <v>9000</v>
      </c>
      <c r="E86" s="408">
        <f t="shared" si="2"/>
        <v>1</v>
      </c>
      <c r="F86" s="235"/>
      <c r="G86" s="131"/>
      <c r="H86" s="4">
        <f t="shared" si="3"/>
        <v>2</v>
      </c>
    </row>
    <row r="87" spans="1:8" outlineLevel="1" x14ac:dyDescent="0.25">
      <c r="A87" s="324" t="s">
        <v>326</v>
      </c>
      <c r="B87" s="367" t="s">
        <v>325</v>
      </c>
      <c r="C87" s="325" t="s">
        <v>290</v>
      </c>
      <c r="D87" s="123">
        <v>9000</v>
      </c>
      <c r="E87" s="408">
        <f t="shared" si="2"/>
        <v>1</v>
      </c>
      <c r="F87" s="235"/>
      <c r="G87" s="131"/>
      <c r="H87" s="4">
        <f t="shared" si="3"/>
        <v>2</v>
      </c>
    </row>
    <row r="88" spans="1:8" outlineLevel="1" x14ac:dyDescent="0.25">
      <c r="A88" s="324" t="s">
        <v>328</v>
      </c>
      <c r="B88" s="367" t="s">
        <v>327</v>
      </c>
      <c r="C88" s="325" t="s">
        <v>290</v>
      </c>
      <c r="D88" s="123">
        <v>9000</v>
      </c>
      <c r="E88" s="408">
        <f t="shared" si="2"/>
        <v>1</v>
      </c>
      <c r="F88" s="235"/>
      <c r="G88" s="131"/>
      <c r="H88" s="4">
        <f t="shared" si="3"/>
        <v>2</v>
      </c>
    </row>
    <row r="89" spans="1:8" outlineLevel="1" x14ac:dyDescent="0.25">
      <c r="A89" s="324" t="s">
        <v>330</v>
      </c>
      <c r="B89" s="367" t="s">
        <v>329</v>
      </c>
      <c r="C89" s="325" t="s">
        <v>276</v>
      </c>
      <c r="D89" s="123">
        <v>16000</v>
      </c>
      <c r="E89" s="408">
        <f t="shared" si="2"/>
        <v>1</v>
      </c>
      <c r="F89" s="235"/>
      <c r="G89" s="131"/>
      <c r="H89" s="4">
        <f t="shared" si="3"/>
        <v>2</v>
      </c>
    </row>
    <row r="90" spans="1:8" outlineLevel="1" x14ac:dyDescent="0.25">
      <c r="A90" s="324" t="s">
        <v>332</v>
      </c>
      <c r="B90" s="367" t="s">
        <v>331</v>
      </c>
      <c r="C90" s="325"/>
      <c r="D90" s="12"/>
      <c r="E90" s="408"/>
      <c r="F90" s="235"/>
      <c r="G90" s="131"/>
      <c r="H90" s="4">
        <f t="shared" si="3"/>
        <v>2</v>
      </c>
    </row>
    <row r="91" spans="1:8" ht="33" outlineLevel="1" x14ac:dyDescent="0.25">
      <c r="A91" s="324" t="s">
        <v>333</v>
      </c>
      <c r="B91" s="367" t="s">
        <v>334</v>
      </c>
      <c r="C91" s="325" t="s">
        <v>189</v>
      </c>
      <c r="D91" s="123">
        <v>20000</v>
      </c>
      <c r="E91" s="408">
        <f t="shared" si="2"/>
        <v>1</v>
      </c>
      <c r="F91" s="235"/>
      <c r="G91" s="131"/>
      <c r="H91" s="4">
        <f t="shared" si="3"/>
        <v>2</v>
      </c>
    </row>
    <row r="92" spans="1:8" outlineLevel="1" x14ac:dyDescent="0.25">
      <c r="A92" s="324" t="s">
        <v>335</v>
      </c>
      <c r="B92" s="367" t="s">
        <v>336</v>
      </c>
      <c r="C92" s="325" t="s">
        <v>193</v>
      </c>
      <c r="D92" s="123">
        <v>15000</v>
      </c>
      <c r="E92" s="408">
        <f t="shared" si="2"/>
        <v>1</v>
      </c>
      <c r="F92" s="235"/>
      <c r="G92" s="131"/>
      <c r="H92" s="4">
        <f t="shared" si="3"/>
        <v>2</v>
      </c>
    </row>
    <row r="93" spans="1:8" ht="33" outlineLevel="1" x14ac:dyDescent="0.25">
      <c r="A93" s="324" t="s">
        <v>338</v>
      </c>
      <c r="B93" s="367" t="s">
        <v>337</v>
      </c>
      <c r="C93" s="325" t="s">
        <v>271</v>
      </c>
      <c r="D93" s="123">
        <v>14000</v>
      </c>
      <c r="E93" s="408">
        <f t="shared" si="2"/>
        <v>1</v>
      </c>
      <c r="F93" s="235"/>
      <c r="G93" s="131"/>
      <c r="H93" s="4">
        <f t="shared" si="3"/>
        <v>2</v>
      </c>
    </row>
    <row r="94" spans="1:8" ht="33" outlineLevel="1" x14ac:dyDescent="0.25">
      <c r="A94" s="324" t="s">
        <v>340</v>
      </c>
      <c r="B94" s="367" t="s">
        <v>339</v>
      </c>
      <c r="C94" s="325" t="s">
        <v>196</v>
      </c>
      <c r="D94" s="123">
        <v>18000</v>
      </c>
      <c r="E94" s="408">
        <f t="shared" si="2"/>
        <v>1</v>
      </c>
      <c r="F94" s="235"/>
      <c r="G94" s="131"/>
      <c r="H94" s="4">
        <f t="shared" si="3"/>
        <v>2</v>
      </c>
    </row>
    <row r="95" spans="1:8" outlineLevel="1" x14ac:dyDescent="0.25">
      <c r="A95" s="324" t="s">
        <v>342</v>
      </c>
      <c r="B95" s="367" t="s">
        <v>341</v>
      </c>
      <c r="C95" s="325" t="s">
        <v>290</v>
      </c>
      <c r="D95" s="123">
        <v>9000</v>
      </c>
      <c r="E95" s="408">
        <f t="shared" si="2"/>
        <v>1</v>
      </c>
      <c r="F95" s="235"/>
      <c r="G95" s="131"/>
      <c r="H95" s="4">
        <f t="shared" si="3"/>
        <v>2</v>
      </c>
    </row>
    <row r="96" spans="1:8" outlineLevel="1" x14ac:dyDescent="0.25">
      <c r="A96" s="324" t="s">
        <v>344</v>
      </c>
      <c r="B96" s="367" t="s">
        <v>343</v>
      </c>
      <c r="C96" s="325"/>
      <c r="D96" s="12"/>
      <c r="E96" s="408"/>
      <c r="F96" s="235"/>
      <c r="G96" s="131"/>
      <c r="H96" s="4">
        <f t="shared" si="3"/>
        <v>2</v>
      </c>
    </row>
    <row r="97" spans="1:8" outlineLevel="1" x14ac:dyDescent="0.25">
      <c r="A97" s="324" t="s">
        <v>345</v>
      </c>
      <c r="B97" s="367" t="s">
        <v>346</v>
      </c>
      <c r="C97" s="325" t="s">
        <v>196</v>
      </c>
      <c r="D97" s="123">
        <v>18000</v>
      </c>
      <c r="E97" s="408">
        <f t="shared" si="2"/>
        <v>1</v>
      </c>
      <c r="F97" s="235"/>
      <c r="G97" s="131"/>
      <c r="H97" s="4">
        <f t="shared" si="3"/>
        <v>2</v>
      </c>
    </row>
    <row r="98" spans="1:8" outlineLevel="1" x14ac:dyDescent="0.25">
      <c r="A98" s="324" t="s">
        <v>347</v>
      </c>
      <c r="B98" s="367" t="s">
        <v>348</v>
      </c>
      <c r="C98" s="325" t="s">
        <v>276</v>
      </c>
      <c r="D98" s="123">
        <v>16000</v>
      </c>
      <c r="E98" s="408">
        <f t="shared" si="2"/>
        <v>1</v>
      </c>
      <c r="F98" s="235"/>
      <c r="G98" s="131"/>
      <c r="H98" s="4">
        <f t="shared" si="3"/>
        <v>2</v>
      </c>
    </row>
    <row r="99" spans="1:8" outlineLevel="1" x14ac:dyDescent="0.25">
      <c r="A99" s="324" t="s">
        <v>350</v>
      </c>
      <c r="B99" s="367" t="s">
        <v>349</v>
      </c>
      <c r="C99" s="325" t="s">
        <v>189</v>
      </c>
      <c r="D99" s="123">
        <v>20000</v>
      </c>
      <c r="E99" s="408">
        <f t="shared" si="2"/>
        <v>1</v>
      </c>
      <c r="F99" s="235"/>
      <c r="G99" s="131"/>
      <c r="H99" s="4">
        <f t="shared" si="3"/>
        <v>2</v>
      </c>
    </row>
    <row r="100" spans="1:8" outlineLevel="1" x14ac:dyDescent="0.25">
      <c r="A100" s="324" t="s">
        <v>352</v>
      </c>
      <c r="B100" s="367" t="s">
        <v>351</v>
      </c>
      <c r="C100" s="325" t="s">
        <v>193</v>
      </c>
      <c r="D100" s="123">
        <v>15000</v>
      </c>
      <c r="E100" s="408">
        <f t="shared" si="2"/>
        <v>1</v>
      </c>
      <c r="F100" s="235"/>
      <c r="G100" s="131"/>
      <c r="H100" s="4">
        <f t="shared" si="3"/>
        <v>2</v>
      </c>
    </row>
    <row r="101" spans="1:8" outlineLevel="1" x14ac:dyDescent="0.25">
      <c r="A101" s="324" t="s">
        <v>354</v>
      </c>
      <c r="B101" s="367" t="s">
        <v>353</v>
      </c>
      <c r="C101" s="325" t="s">
        <v>355</v>
      </c>
      <c r="D101" s="123">
        <v>14500</v>
      </c>
      <c r="E101" s="408">
        <f t="shared" si="2"/>
        <v>1</v>
      </c>
      <c r="F101" s="235"/>
      <c r="G101" s="131"/>
      <c r="H101" s="4">
        <f t="shared" si="3"/>
        <v>2</v>
      </c>
    </row>
    <row r="102" spans="1:8" outlineLevel="1" x14ac:dyDescent="0.25">
      <c r="A102" s="324" t="s">
        <v>357</v>
      </c>
      <c r="B102" s="367" t="s">
        <v>356</v>
      </c>
      <c r="C102" s="325" t="s">
        <v>355</v>
      </c>
      <c r="D102" s="123">
        <v>14500</v>
      </c>
      <c r="E102" s="408">
        <f t="shared" si="2"/>
        <v>1</v>
      </c>
      <c r="F102" s="235"/>
      <c r="G102" s="131"/>
      <c r="H102" s="4">
        <f t="shared" si="3"/>
        <v>2</v>
      </c>
    </row>
    <row r="103" spans="1:8" outlineLevel="1" x14ac:dyDescent="0.25">
      <c r="A103" s="324" t="s">
        <v>359</v>
      </c>
      <c r="B103" s="367" t="s">
        <v>358</v>
      </c>
      <c r="C103" s="325" t="s">
        <v>360</v>
      </c>
      <c r="D103" s="123">
        <v>9500</v>
      </c>
      <c r="E103" s="408">
        <f t="shared" si="2"/>
        <v>1</v>
      </c>
      <c r="F103" s="235"/>
      <c r="G103" s="131"/>
      <c r="H103" s="4">
        <f t="shared" si="3"/>
        <v>2</v>
      </c>
    </row>
    <row r="104" spans="1:8" outlineLevel="1" x14ac:dyDescent="0.25">
      <c r="A104" s="324" t="s">
        <v>362</v>
      </c>
      <c r="B104" s="367" t="s">
        <v>361</v>
      </c>
      <c r="C104" s="325" t="s">
        <v>279</v>
      </c>
      <c r="D104" s="123">
        <v>8000</v>
      </c>
      <c r="E104" s="408">
        <f t="shared" si="2"/>
        <v>1</v>
      </c>
      <c r="F104" s="235"/>
      <c r="G104" s="131"/>
      <c r="H104" s="4">
        <f t="shared" si="3"/>
        <v>2</v>
      </c>
    </row>
    <row r="105" spans="1:8" outlineLevel="1" x14ac:dyDescent="0.25">
      <c r="A105" s="324" t="s">
        <v>364</v>
      </c>
      <c r="B105" s="367" t="s">
        <v>363</v>
      </c>
      <c r="C105" s="325" t="s">
        <v>279</v>
      </c>
      <c r="D105" s="123">
        <v>8000</v>
      </c>
      <c r="E105" s="408">
        <f t="shared" si="2"/>
        <v>1</v>
      </c>
      <c r="F105" s="235"/>
      <c r="G105" s="131"/>
      <c r="H105" s="4">
        <f t="shared" si="3"/>
        <v>2</v>
      </c>
    </row>
    <row r="106" spans="1:8" outlineLevel="1" x14ac:dyDescent="0.25">
      <c r="A106" s="324" t="s">
        <v>366</v>
      </c>
      <c r="B106" s="367" t="s">
        <v>365</v>
      </c>
      <c r="C106" s="325" t="s">
        <v>279</v>
      </c>
      <c r="D106" s="123">
        <v>8000</v>
      </c>
      <c r="E106" s="408">
        <f t="shared" si="2"/>
        <v>1</v>
      </c>
      <c r="F106" s="235"/>
      <c r="G106" s="131"/>
      <c r="H106" s="4">
        <f t="shared" si="3"/>
        <v>2</v>
      </c>
    </row>
    <row r="107" spans="1:8" ht="33" outlineLevel="1" x14ac:dyDescent="0.25">
      <c r="A107" s="324" t="s">
        <v>368</v>
      </c>
      <c r="B107" s="367" t="s">
        <v>367</v>
      </c>
      <c r="C107" s="325" t="s">
        <v>360</v>
      </c>
      <c r="D107" s="123">
        <v>9500</v>
      </c>
      <c r="E107" s="408">
        <f t="shared" si="2"/>
        <v>1</v>
      </c>
      <c r="F107" s="235"/>
      <c r="G107" s="131"/>
      <c r="H107" s="4">
        <f t="shared" si="3"/>
        <v>2</v>
      </c>
    </row>
    <row r="108" spans="1:8" ht="33" outlineLevel="1" x14ac:dyDescent="0.25">
      <c r="A108" s="324" t="s">
        <v>370</v>
      </c>
      <c r="B108" s="367" t="s">
        <v>369</v>
      </c>
      <c r="C108" s="325" t="s">
        <v>371</v>
      </c>
      <c r="D108" s="123">
        <v>8500</v>
      </c>
      <c r="E108" s="408">
        <f t="shared" si="2"/>
        <v>1</v>
      </c>
      <c r="F108" s="235"/>
      <c r="G108" s="131"/>
      <c r="H108" s="4">
        <f t="shared" si="3"/>
        <v>2</v>
      </c>
    </row>
    <row r="109" spans="1:8" outlineLevel="1" x14ac:dyDescent="0.25">
      <c r="A109" s="324" t="s">
        <v>373</v>
      </c>
      <c r="B109" s="367" t="s">
        <v>372</v>
      </c>
      <c r="C109" s="325" t="s">
        <v>374</v>
      </c>
      <c r="D109" s="123">
        <v>7000</v>
      </c>
      <c r="E109" s="408">
        <f t="shared" si="2"/>
        <v>1</v>
      </c>
      <c r="F109" s="235"/>
      <c r="G109" s="131"/>
      <c r="H109" s="4">
        <f t="shared" si="3"/>
        <v>2</v>
      </c>
    </row>
    <row r="110" spans="1:8" outlineLevel="1" x14ac:dyDescent="0.25">
      <c r="A110" s="324" t="s">
        <v>376</v>
      </c>
      <c r="B110" s="367" t="s">
        <v>375</v>
      </c>
      <c r="C110" s="325" t="s">
        <v>279</v>
      </c>
      <c r="D110" s="123">
        <v>8000</v>
      </c>
      <c r="E110" s="408">
        <f t="shared" si="2"/>
        <v>1</v>
      </c>
      <c r="F110" s="235"/>
      <c r="G110" s="131"/>
      <c r="H110" s="4">
        <f t="shared" si="3"/>
        <v>2</v>
      </c>
    </row>
    <row r="111" spans="1:8" ht="49.5" outlineLevel="1" x14ac:dyDescent="0.25">
      <c r="A111" s="324" t="s">
        <v>378</v>
      </c>
      <c r="B111" s="367" t="s">
        <v>377</v>
      </c>
      <c r="C111" s="325" t="s">
        <v>182</v>
      </c>
      <c r="D111" s="123">
        <v>35000</v>
      </c>
      <c r="E111" s="408">
        <f t="shared" si="2"/>
        <v>1</v>
      </c>
      <c r="F111" s="235"/>
      <c r="G111" s="131"/>
      <c r="H111" s="4">
        <f t="shared" si="3"/>
        <v>2</v>
      </c>
    </row>
    <row r="112" spans="1:8" outlineLevel="1" x14ac:dyDescent="0.25">
      <c r="A112" s="324" t="s">
        <v>380</v>
      </c>
      <c r="B112" s="367" t="s">
        <v>379</v>
      </c>
      <c r="C112" s="325" t="s">
        <v>290</v>
      </c>
      <c r="D112" s="123">
        <v>9000</v>
      </c>
      <c r="E112" s="408">
        <f t="shared" si="2"/>
        <v>1</v>
      </c>
      <c r="F112" s="235"/>
      <c r="G112" s="131"/>
      <c r="H112" s="4">
        <f t="shared" si="3"/>
        <v>2</v>
      </c>
    </row>
    <row r="113" spans="1:8" outlineLevel="1" x14ac:dyDescent="0.25">
      <c r="A113" s="324" t="s">
        <v>382</v>
      </c>
      <c r="B113" s="367" t="s">
        <v>381</v>
      </c>
      <c r="C113" s="325" t="s">
        <v>279</v>
      </c>
      <c r="D113" s="123">
        <v>8000</v>
      </c>
      <c r="E113" s="408">
        <f t="shared" si="2"/>
        <v>1</v>
      </c>
      <c r="F113" s="235"/>
      <c r="G113" s="131"/>
      <c r="H113" s="4">
        <f t="shared" si="3"/>
        <v>2</v>
      </c>
    </row>
    <row r="114" spans="1:8" outlineLevel="1" x14ac:dyDescent="0.25">
      <c r="A114" s="324" t="s">
        <v>384</v>
      </c>
      <c r="B114" s="367" t="s">
        <v>383</v>
      </c>
      <c r="C114" s="325" t="s">
        <v>279</v>
      </c>
      <c r="D114" s="123">
        <v>8000</v>
      </c>
      <c r="E114" s="408">
        <f t="shared" si="2"/>
        <v>1</v>
      </c>
      <c r="F114" s="235"/>
      <c r="G114" s="131"/>
      <c r="H114" s="4">
        <f t="shared" si="3"/>
        <v>2</v>
      </c>
    </row>
    <row r="115" spans="1:8" outlineLevel="1" x14ac:dyDescent="0.25">
      <c r="A115" s="324" t="s">
        <v>386</v>
      </c>
      <c r="B115" s="367" t="s">
        <v>385</v>
      </c>
      <c r="C115" s="325" t="s">
        <v>279</v>
      </c>
      <c r="D115" s="123">
        <v>8000</v>
      </c>
      <c r="E115" s="408">
        <f t="shared" si="2"/>
        <v>1</v>
      </c>
      <c r="F115" s="235"/>
      <c r="G115" s="131"/>
      <c r="H115" s="4">
        <f t="shared" si="3"/>
        <v>2</v>
      </c>
    </row>
    <row r="116" spans="1:8" outlineLevel="1" x14ac:dyDescent="0.25">
      <c r="A116" s="151">
        <v>56</v>
      </c>
      <c r="B116" s="370" t="s">
        <v>387</v>
      </c>
      <c r="C116" s="330"/>
      <c r="D116" s="340"/>
      <c r="E116" s="408"/>
      <c r="F116" s="239"/>
      <c r="G116" s="136"/>
      <c r="H116" s="4">
        <f t="shared" si="3"/>
        <v>2</v>
      </c>
    </row>
    <row r="117" spans="1:8" ht="33" outlineLevel="1" x14ac:dyDescent="0.25">
      <c r="A117" s="151" t="s">
        <v>388</v>
      </c>
      <c r="B117" s="370" t="s">
        <v>389</v>
      </c>
      <c r="C117" s="332">
        <v>12000</v>
      </c>
      <c r="D117" s="341"/>
      <c r="E117" s="408"/>
      <c r="F117" s="240"/>
      <c r="G117" s="137"/>
      <c r="H117" s="4">
        <f t="shared" si="3"/>
        <v>2</v>
      </c>
    </row>
    <row r="118" spans="1:8" ht="33" outlineLevel="1" x14ac:dyDescent="0.25">
      <c r="A118" s="151" t="s">
        <v>390</v>
      </c>
      <c r="B118" s="370" t="s">
        <v>391</v>
      </c>
      <c r="C118" s="332">
        <v>10000</v>
      </c>
      <c r="D118" s="341"/>
      <c r="E118" s="408"/>
      <c r="F118" s="240"/>
      <c r="G118" s="137"/>
      <c r="H118" s="4">
        <f t="shared" si="3"/>
        <v>2</v>
      </c>
    </row>
    <row r="119" spans="1:8" outlineLevel="1" x14ac:dyDescent="0.25">
      <c r="A119" s="324" t="s">
        <v>392</v>
      </c>
      <c r="B119" s="367" t="s">
        <v>393</v>
      </c>
      <c r="C119" s="325"/>
      <c r="D119" s="12"/>
      <c r="E119" s="408"/>
      <c r="F119" s="235"/>
      <c r="G119" s="131"/>
      <c r="H119" s="4">
        <f t="shared" si="3"/>
        <v>2</v>
      </c>
    </row>
    <row r="120" spans="1:8" outlineLevel="1" x14ac:dyDescent="0.25">
      <c r="A120" s="324" t="s">
        <v>248</v>
      </c>
      <c r="B120" s="367" t="s">
        <v>394</v>
      </c>
      <c r="C120" s="325"/>
      <c r="D120" s="12"/>
      <c r="E120" s="408"/>
      <c r="F120" s="235"/>
      <c r="G120" s="131"/>
      <c r="H120" s="4">
        <f t="shared" si="3"/>
        <v>2</v>
      </c>
    </row>
    <row r="121" spans="1:8" outlineLevel="1" x14ac:dyDescent="0.25">
      <c r="A121" s="324" t="s">
        <v>3</v>
      </c>
      <c r="B121" s="367" t="s">
        <v>395</v>
      </c>
      <c r="C121" s="325" t="s">
        <v>396</v>
      </c>
      <c r="D121" s="123">
        <v>75000</v>
      </c>
      <c r="E121" s="408">
        <f t="shared" si="2"/>
        <v>1</v>
      </c>
      <c r="F121" s="235"/>
      <c r="G121" s="131"/>
      <c r="H121" s="4">
        <f t="shared" si="3"/>
        <v>2</v>
      </c>
    </row>
    <row r="122" spans="1:8" outlineLevel="1" x14ac:dyDescent="0.25">
      <c r="A122" s="324" t="s">
        <v>6</v>
      </c>
      <c r="B122" s="367" t="s">
        <v>397</v>
      </c>
      <c r="C122" s="325" t="s">
        <v>398</v>
      </c>
      <c r="D122" s="123">
        <v>65000</v>
      </c>
      <c r="E122" s="408">
        <f t="shared" si="2"/>
        <v>1</v>
      </c>
      <c r="F122" s="235"/>
      <c r="G122" s="131"/>
      <c r="H122" s="4">
        <f t="shared" si="3"/>
        <v>2</v>
      </c>
    </row>
    <row r="123" spans="1:8" outlineLevel="1" x14ac:dyDescent="0.25">
      <c r="A123" s="324" t="s">
        <v>7</v>
      </c>
      <c r="B123" s="367" t="s">
        <v>399</v>
      </c>
      <c r="C123" s="325" t="s">
        <v>251</v>
      </c>
      <c r="D123" s="123">
        <v>55000</v>
      </c>
      <c r="E123" s="408">
        <f t="shared" si="2"/>
        <v>1</v>
      </c>
      <c r="F123" s="235"/>
      <c r="G123" s="131"/>
      <c r="H123" s="4">
        <f t="shared" si="3"/>
        <v>2</v>
      </c>
    </row>
    <row r="124" spans="1:8" outlineLevel="1" x14ac:dyDescent="0.25">
      <c r="A124" s="324" t="s">
        <v>250</v>
      </c>
      <c r="B124" s="367" t="s">
        <v>400</v>
      </c>
      <c r="C124" s="325"/>
      <c r="D124" s="12"/>
      <c r="E124" s="408"/>
      <c r="F124" s="235"/>
      <c r="G124" s="131"/>
      <c r="H124" s="4">
        <f t="shared" si="3"/>
        <v>2</v>
      </c>
    </row>
    <row r="125" spans="1:8" outlineLevel="1" x14ac:dyDescent="0.25">
      <c r="A125" s="324" t="s">
        <v>19</v>
      </c>
      <c r="B125" s="367" t="s">
        <v>401</v>
      </c>
      <c r="C125" s="325" t="s">
        <v>398</v>
      </c>
      <c r="D125" s="123">
        <v>65000</v>
      </c>
      <c r="E125" s="408">
        <f t="shared" si="2"/>
        <v>1</v>
      </c>
      <c r="F125" s="235"/>
      <c r="G125" s="131"/>
      <c r="H125" s="4">
        <f t="shared" si="3"/>
        <v>2</v>
      </c>
    </row>
    <row r="126" spans="1:8" outlineLevel="1" x14ac:dyDescent="0.25">
      <c r="A126" s="324" t="s">
        <v>20</v>
      </c>
      <c r="B126" s="367" t="s">
        <v>402</v>
      </c>
      <c r="C126" s="325" t="s">
        <v>176</v>
      </c>
      <c r="D126" s="123">
        <v>60000</v>
      </c>
      <c r="E126" s="408">
        <f t="shared" si="2"/>
        <v>1</v>
      </c>
      <c r="F126" s="235"/>
      <c r="G126" s="131"/>
      <c r="H126" s="4">
        <f t="shared" si="3"/>
        <v>2</v>
      </c>
    </row>
    <row r="127" spans="1:8" outlineLevel="1" x14ac:dyDescent="0.25">
      <c r="A127" s="324" t="s">
        <v>21</v>
      </c>
      <c r="B127" s="367" t="s">
        <v>403</v>
      </c>
      <c r="C127" s="325" t="s">
        <v>251</v>
      </c>
      <c r="D127" s="123">
        <v>55000</v>
      </c>
      <c r="E127" s="408">
        <f t="shared" si="2"/>
        <v>1</v>
      </c>
      <c r="F127" s="235"/>
      <c r="G127" s="131"/>
      <c r="H127" s="4">
        <f t="shared" si="3"/>
        <v>2</v>
      </c>
    </row>
    <row r="128" spans="1:8" ht="33" outlineLevel="1" x14ac:dyDescent="0.25">
      <c r="A128" s="324" t="s">
        <v>253</v>
      </c>
      <c r="B128" s="367" t="s">
        <v>404</v>
      </c>
      <c r="C128" s="325" t="s">
        <v>180</v>
      </c>
      <c r="D128" s="123">
        <v>45000</v>
      </c>
      <c r="E128" s="408">
        <f t="shared" si="2"/>
        <v>1</v>
      </c>
      <c r="F128" s="235"/>
      <c r="G128" s="131"/>
      <c r="H128" s="4">
        <f t="shared" si="3"/>
        <v>2</v>
      </c>
    </row>
    <row r="129" spans="1:8" ht="33" outlineLevel="1" x14ac:dyDescent="0.25">
      <c r="A129" s="324" t="s">
        <v>255</v>
      </c>
      <c r="B129" s="367" t="s">
        <v>405</v>
      </c>
      <c r="C129" s="325" t="s">
        <v>180</v>
      </c>
      <c r="D129" s="123">
        <v>45000</v>
      </c>
      <c r="E129" s="408">
        <f t="shared" si="2"/>
        <v>1</v>
      </c>
      <c r="F129" s="235"/>
      <c r="G129" s="131"/>
      <c r="H129" s="4">
        <f t="shared" si="3"/>
        <v>2</v>
      </c>
    </row>
    <row r="130" spans="1:8" ht="33" outlineLevel="1" x14ac:dyDescent="0.25">
      <c r="A130" s="324" t="s">
        <v>257</v>
      </c>
      <c r="B130" s="367" t="s">
        <v>406</v>
      </c>
      <c r="C130" s="325" t="s">
        <v>180</v>
      </c>
      <c r="D130" s="123">
        <v>45000</v>
      </c>
      <c r="E130" s="408">
        <f t="shared" si="2"/>
        <v>1</v>
      </c>
      <c r="F130" s="235"/>
      <c r="G130" s="131"/>
      <c r="H130" s="4">
        <f t="shared" si="3"/>
        <v>2</v>
      </c>
    </row>
    <row r="131" spans="1:8" ht="33" outlineLevel="1" x14ac:dyDescent="0.25">
      <c r="A131" s="324" t="s">
        <v>259</v>
      </c>
      <c r="B131" s="367" t="s">
        <v>407</v>
      </c>
      <c r="C131" s="325" t="s">
        <v>189</v>
      </c>
      <c r="D131" s="123">
        <v>20000</v>
      </c>
      <c r="E131" s="408">
        <f t="shared" si="2"/>
        <v>1</v>
      </c>
      <c r="F131" s="235"/>
      <c r="G131" s="131"/>
      <c r="H131" s="4">
        <f t="shared" si="3"/>
        <v>2</v>
      </c>
    </row>
    <row r="132" spans="1:8" outlineLevel="1" x14ac:dyDescent="0.25">
      <c r="A132" s="324" t="s">
        <v>263</v>
      </c>
      <c r="B132" s="367" t="s">
        <v>408</v>
      </c>
      <c r="C132" s="325" t="s">
        <v>172</v>
      </c>
      <c r="D132" s="123">
        <v>40000</v>
      </c>
      <c r="E132" s="408">
        <f t="shared" si="2"/>
        <v>1</v>
      </c>
      <c r="F132" s="235"/>
      <c r="G132" s="131"/>
      <c r="H132" s="4">
        <f t="shared" si="3"/>
        <v>2</v>
      </c>
    </row>
    <row r="133" spans="1:8" outlineLevel="1" x14ac:dyDescent="0.25">
      <c r="A133" s="324" t="s">
        <v>267</v>
      </c>
      <c r="B133" s="367" t="s">
        <v>409</v>
      </c>
      <c r="C133" s="325"/>
      <c r="D133" s="12"/>
      <c r="E133" s="408"/>
      <c r="F133" s="235"/>
      <c r="G133" s="131"/>
      <c r="H133" s="4">
        <f t="shared" si="3"/>
        <v>2</v>
      </c>
    </row>
    <row r="134" spans="1:8" outlineLevel="1" x14ac:dyDescent="0.25">
      <c r="A134" s="324" t="s">
        <v>69</v>
      </c>
      <c r="B134" s="367" t="s">
        <v>410</v>
      </c>
      <c r="C134" s="325" t="s">
        <v>189</v>
      </c>
      <c r="D134" s="123">
        <v>20000</v>
      </c>
      <c r="E134" s="408">
        <f t="shared" si="2"/>
        <v>1</v>
      </c>
      <c r="F134" s="235"/>
      <c r="G134" s="131"/>
      <c r="H134" s="4">
        <f t="shared" si="3"/>
        <v>2</v>
      </c>
    </row>
    <row r="135" spans="1:8" outlineLevel="1" x14ac:dyDescent="0.25">
      <c r="A135" s="324" t="s">
        <v>70</v>
      </c>
      <c r="B135" s="367" t="s">
        <v>411</v>
      </c>
      <c r="C135" s="325" t="s">
        <v>200</v>
      </c>
      <c r="D135" s="123">
        <v>30000</v>
      </c>
      <c r="E135" s="408">
        <f t="shared" ref="E135:E198" si="4">C135/D135</f>
        <v>1</v>
      </c>
      <c r="F135" s="235"/>
      <c r="G135" s="131"/>
      <c r="H135" s="4">
        <f t="shared" ref="H135:H198" si="5">COUNTA(B135,1)</f>
        <v>2</v>
      </c>
    </row>
    <row r="136" spans="1:8" ht="33" outlineLevel="1" x14ac:dyDescent="0.25">
      <c r="A136" s="324" t="s">
        <v>270</v>
      </c>
      <c r="B136" s="367" t="s">
        <v>412</v>
      </c>
      <c r="C136" s="325" t="s">
        <v>200</v>
      </c>
      <c r="D136" s="123">
        <v>30000</v>
      </c>
      <c r="E136" s="408">
        <f t="shared" si="4"/>
        <v>1</v>
      </c>
      <c r="F136" s="235"/>
      <c r="G136" s="131"/>
      <c r="H136" s="4">
        <f t="shared" si="5"/>
        <v>2</v>
      </c>
    </row>
    <row r="137" spans="1:8" ht="33" outlineLevel="1" x14ac:dyDescent="0.25">
      <c r="A137" s="324" t="s">
        <v>273</v>
      </c>
      <c r="B137" s="367" t="s">
        <v>413</v>
      </c>
      <c r="C137" s="325" t="s">
        <v>198</v>
      </c>
      <c r="D137" s="123">
        <v>22000</v>
      </c>
      <c r="E137" s="408">
        <f t="shared" si="4"/>
        <v>1</v>
      </c>
      <c r="F137" s="235"/>
      <c r="G137" s="131"/>
      <c r="H137" s="4">
        <f t="shared" si="5"/>
        <v>2</v>
      </c>
    </row>
    <row r="138" spans="1:8" outlineLevel="1" x14ac:dyDescent="0.25">
      <c r="A138" s="324" t="s">
        <v>275</v>
      </c>
      <c r="B138" s="367" t="s">
        <v>414</v>
      </c>
      <c r="C138" s="325" t="s">
        <v>180</v>
      </c>
      <c r="D138" s="123">
        <v>45000</v>
      </c>
      <c r="E138" s="408">
        <f t="shared" si="4"/>
        <v>1</v>
      </c>
      <c r="F138" s="235"/>
      <c r="G138" s="131"/>
      <c r="H138" s="4">
        <f t="shared" si="5"/>
        <v>2</v>
      </c>
    </row>
    <row r="139" spans="1:8" outlineLevel="1" x14ac:dyDescent="0.25">
      <c r="A139" s="324" t="s">
        <v>278</v>
      </c>
      <c r="B139" s="367" t="s">
        <v>415</v>
      </c>
      <c r="C139" s="325"/>
      <c r="D139" s="12"/>
      <c r="E139" s="408"/>
      <c r="F139" s="235"/>
      <c r="G139" s="131"/>
      <c r="H139" s="4">
        <f t="shared" si="5"/>
        <v>2</v>
      </c>
    </row>
    <row r="140" spans="1:8" outlineLevel="1" x14ac:dyDescent="0.25">
      <c r="A140" s="324" t="s">
        <v>87</v>
      </c>
      <c r="B140" s="367" t="s">
        <v>416</v>
      </c>
      <c r="C140" s="325" t="s">
        <v>174</v>
      </c>
      <c r="D140" s="123">
        <v>50000</v>
      </c>
      <c r="E140" s="408">
        <f t="shared" si="4"/>
        <v>1</v>
      </c>
      <c r="F140" s="235"/>
      <c r="G140" s="131"/>
      <c r="H140" s="4">
        <f t="shared" si="5"/>
        <v>2</v>
      </c>
    </row>
    <row r="141" spans="1:8" outlineLevel="1" x14ac:dyDescent="0.25">
      <c r="A141" s="324" t="s">
        <v>88</v>
      </c>
      <c r="B141" s="367" t="s">
        <v>417</v>
      </c>
      <c r="C141" s="325" t="s">
        <v>187</v>
      </c>
      <c r="D141" s="123">
        <v>25000</v>
      </c>
      <c r="E141" s="408">
        <f t="shared" si="4"/>
        <v>1</v>
      </c>
      <c r="F141" s="235"/>
      <c r="G141" s="131"/>
      <c r="H141" s="4">
        <f t="shared" si="5"/>
        <v>2</v>
      </c>
    </row>
    <row r="142" spans="1:8" ht="33" outlineLevel="1" x14ac:dyDescent="0.25">
      <c r="A142" s="324" t="s">
        <v>281</v>
      </c>
      <c r="B142" s="367" t="s">
        <v>418</v>
      </c>
      <c r="C142" s="325" t="s">
        <v>189</v>
      </c>
      <c r="D142" s="123">
        <v>20000</v>
      </c>
      <c r="E142" s="408">
        <f t="shared" si="4"/>
        <v>1</v>
      </c>
      <c r="F142" s="235"/>
      <c r="G142" s="131"/>
      <c r="H142" s="4">
        <f t="shared" si="5"/>
        <v>2</v>
      </c>
    </row>
    <row r="143" spans="1:8" ht="33" outlineLevel="1" x14ac:dyDescent="0.25">
      <c r="A143" s="324" t="s">
        <v>284</v>
      </c>
      <c r="B143" s="367" t="s">
        <v>419</v>
      </c>
      <c r="C143" s="325" t="s">
        <v>172</v>
      </c>
      <c r="D143" s="123">
        <v>40000</v>
      </c>
      <c r="E143" s="408">
        <f t="shared" si="4"/>
        <v>1</v>
      </c>
      <c r="F143" s="235"/>
      <c r="G143" s="131"/>
      <c r="H143" s="4">
        <f t="shared" si="5"/>
        <v>2</v>
      </c>
    </row>
    <row r="144" spans="1:8" outlineLevel="1" x14ac:dyDescent="0.25">
      <c r="A144" s="324" t="s">
        <v>286</v>
      </c>
      <c r="B144" s="367" t="s">
        <v>420</v>
      </c>
      <c r="C144" s="325" t="s">
        <v>310</v>
      </c>
      <c r="D144" s="123">
        <v>10000</v>
      </c>
      <c r="E144" s="408">
        <f t="shared" si="4"/>
        <v>1</v>
      </c>
      <c r="F144" s="235"/>
      <c r="G144" s="131"/>
      <c r="H144" s="4">
        <f t="shared" si="5"/>
        <v>2</v>
      </c>
    </row>
    <row r="145" spans="1:8" outlineLevel="1" x14ac:dyDescent="0.25">
      <c r="A145" s="324" t="s">
        <v>289</v>
      </c>
      <c r="B145" s="367" t="s">
        <v>421</v>
      </c>
      <c r="C145" s="325" t="s">
        <v>310</v>
      </c>
      <c r="D145" s="123">
        <v>10000</v>
      </c>
      <c r="E145" s="408">
        <f t="shared" si="4"/>
        <v>1</v>
      </c>
      <c r="F145" s="235"/>
      <c r="G145" s="131"/>
      <c r="H145" s="4">
        <f t="shared" si="5"/>
        <v>2</v>
      </c>
    </row>
    <row r="146" spans="1:8" outlineLevel="1" x14ac:dyDescent="0.25">
      <c r="A146" s="324" t="s">
        <v>292</v>
      </c>
      <c r="B146" s="367" t="s">
        <v>422</v>
      </c>
      <c r="C146" s="325" t="s">
        <v>180</v>
      </c>
      <c r="D146" s="123">
        <v>45000</v>
      </c>
      <c r="E146" s="408">
        <f t="shared" si="4"/>
        <v>1</v>
      </c>
      <c r="F146" s="235"/>
      <c r="G146" s="131"/>
      <c r="H146" s="4">
        <f t="shared" si="5"/>
        <v>2</v>
      </c>
    </row>
    <row r="147" spans="1:8" outlineLevel="1" x14ac:dyDescent="0.25">
      <c r="A147" s="324" t="s">
        <v>294</v>
      </c>
      <c r="B147" s="367" t="s">
        <v>423</v>
      </c>
      <c r="C147" s="325"/>
      <c r="D147" s="12"/>
      <c r="E147" s="408"/>
      <c r="F147" s="235"/>
      <c r="G147" s="131"/>
      <c r="H147" s="4">
        <f t="shared" si="5"/>
        <v>2</v>
      </c>
    </row>
    <row r="148" spans="1:8" outlineLevel="1" x14ac:dyDescent="0.25">
      <c r="A148" s="324" t="s">
        <v>125</v>
      </c>
      <c r="B148" s="367" t="s">
        <v>424</v>
      </c>
      <c r="C148" s="325" t="s">
        <v>172</v>
      </c>
      <c r="D148" s="123">
        <v>40000</v>
      </c>
      <c r="E148" s="408">
        <f t="shared" si="4"/>
        <v>1</v>
      </c>
      <c r="F148" s="235"/>
      <c r="G148" s="131"/>
      <c r="H148" s="4">
        <f t="shared" si="5"/>
        <v>2</v>
      </c>
    </row>
    <row r="149" spans="1:8" outlineLevel="1" x14ac:dyDescent="0.25">
      <c r="A149" s="324" t="s">
        <v>126</v>
      </c>
      <c r="B149" s="367" t="s">
        <v>425</v>
      </c>
      <c r="C149" s="325" t="s">
        <v>180</v>
      </c>
      <c r="D149" s="123">
        <v>45000</v>
      </c>
      <c r="E149" s="408">
        <f t="shared" si="4"/>
        <v>1</v>
      </c>
      <c r="F149" s="235"/>
      <c r="G149" s="131"/>
      <c r="H149" s="4">
        <f t="shared" si="5"/>
        <v>2</v>
      </c>
    </row>
    <row r="150" spans="1:8" outlineLevel="1" x14ac:dyDescent="0.25">
      <c r="A150" s="324" t="s">
        <v>127</v>
      </c>
      <c r="B150" s="367" t="s">
        <v>426</v>
      </c>
      <c r="C150" s="325" t="s">
        <v>172</v>
      </c>
      <c r="D150" s="123">
        <v>40000</v>
      </c>
      <c r="E150" s="408">
        <f t="shared" si="4"/>
        <v>1</v>
      </c>
      <c r="F150" s="235"/>
      <c r="G150" s="131"/>
      <c r="H150" s="4">
        <f t="shared" si="5"/>
        <v>2</v>
      </c>
    </row>
    <row r="151" spans="1:8" outlineLevel="1" x14ac:dyDescent="0.25">
      <c r="A151" s="324" t="s">
        <v>296</v>
      </c>
      <c r="B151" s="367" t="s">
        <v>427</v>
      </c>
      <c r="C151" s="325" t="s">
        <v>193</v>
      </c>
      <c r="D151" s="123">
        <v>15000</v>
      </c>
      <c r="E151" s="408">
        <f t="shared" si="4"/>
        <v>1</v>
      </c>
      <c r="F151" s="235"/>
      <c r="G151" s="131"/>
      <c r="H151" s="4">
        <f t="shared" si="5"/>
        <v>2</v>
      </c>
    </row>
    <row r="152" spans="1:8" outlineLevel="1" x14ac:dyDescent="0.25">
      <c r="A152" s="324" t="s">
        <v>298</v>
      </c>
      <c r="B152" s="367" t="s">
        <v>428</v>
      </c>
      <c r="C152" s="325" t="s">
        <v>276</v>
      </c>
      <c r="D152" s="123">
        <v>16000</v>
      </c>
      <c r="E152" s="408">
        <f t="shared" si="4"/>
        <v>1</v>
      </c>
      <c r="F152" s="235"/>
      <c r="G152" s="131"/>
      <c r="H152" s="4">
        <f t="shared" si="5"/>
        <v>2</v>
      </c>
    </row>
    <row r="153" spans="1:8" outlineLevel="1" x14ac:dyDescent="0.25">
      <c r="A153" s="324" t="s">
        <v>300</v>
      </c>
      <c r="B153" s="367" t="s">
        <v>429</v>
      </c>
      <c r="C153" s="325" t="s">
        <v>268</v>
      </c>
      <c r="D153" s="123">
        <v>12000</v>
      </c>
      <c r="E153" s="408">
        <f t="shared" si="4"/>
        <v>1</v>
      </c>
      <c r="F153" s="235"/>
      <c r="G153" s="131"/>
      <c r="H153" s="4">
        <f t="shared" si="5"/>
        <v>2</v>
      </c>
    </row>
    <row r="154" spans="1:8" outlineLevel="1" x14ac:dyDescent="0.25">
      <c r="A154" s="324" t="s">
        <v>302</v>
      </c>
      <c r="B154" s="367" t="s">
        <v>430</v>
      </c>
      <c r="C154" s="325" t="s">
        <v>187</v>
      </c>
      <c r="D154" s="123">
        <v>25000</v>
      </c>
      <c r="E154" s="408">
        <f t="shared" si="4"/>
        <v>1</v>
      </c>
      <c r="F154" s="235"/>
      <c r="G154" s="131"/>
      <c r="H154" s="4">
        <f t="shared" si="5"/>
        <v>2</v>
      </c>
    </row>
    <row r="155" spans="1:8" outlineLevel="1" x14ac:dyDescent="0.25">
      <c r="A155" s="324" t="s">
        <v>304</v>
      </c>
      <c r="B155" s="367" t="s">
        <v>431</v>
      </c>
      <c r="C155" s="325" t="s">
        <v>196</v>
      </c>
      <c r="D155" s="123">
        <v>18000</v>
      </c>
      <c r="E155" s="408">
        <f t="shared" si="4"/>
        <v>1</v>
      </c>
      <c r="F155" s="235"/>
      <c r="G155" s="131"/>
      <c r="H155" s="4">
        <f t="shared" si="5"/>
        <v>2</v>
      </c>
    </row>
    <row r="156" spans="1:8" outlineLevel="1" x14ac:dyDescent="0.25">
      <c r="A156" s="324" t="s">
        <v>306</v>
      </c>
      <c r="B156" s="367" t="s">
        <v>432</v>
      </c>
      <c r="C156" s="325" t="s">
        <v>189</v>
      </c>
      <c r="D156" s="123">
        <v>20000</v>
      </c>
      <c r="E156" s="408">
        <f t="shared" si="4"/>
        <v>1</v>
      </c>
      <c r="F156" s="235"/>
      <c r="G156" s="131"/>
      <c r="H156" s="4">
        <f t="shared" si="5"/>
        <v>2</v>
      </c>
    </row>
    <row r="157" spans="1:8" outlineLevel="1" x14ac:dyDescent="0.25">
      <c r="A157" s="324" t="s">
        <v>309</v>
      </c>
      <c r="B157" s="367" t="s">
        <v>433</v>
      </c>
      <c r="C157" s="325" t="s">
        <v>198</v>
      </c>
      <c r="D157" s="123">
        <v>22000</v>
      </c>
      <c r="E157" s="408">
        <f t="shared" si="4"/>
        <v>1</v>
      </c>
      <c r="F157" s="235"/>
      <c r="G157" s="131"/>
      <c r="H157" s="4">
        <f t="shared" si="5"/>
        <v>2</v>
      </c>
    </row>
    <row r="158" spans="1:8" outlineLevel="1" x14ac:dyDescent="0.25">
      <c r="A158" s="324" t="s">
        <v>312</v>
      </c>
      <c r="B158" s="367" t="s">
        <v>434</v>
      </c>
      <c r="C158" s="325"/>
      <c r="D158" s="12"/>
      <c r="E158" s="408"/>
      <c r="F158" s="235"/>
      <c r="G158" s="131"/>
      <c r="H158" s="4">
        <f t="shared" si="5"/>
        <v>2</v>
      </c>
    </row>
    <row r="159" spans="1:8" outlineLevel="1" x14ac:dyDescent="0.25">
      <c r="A159" s="324" t="s">
        <v>151</v>
      </c>
      <c r="B159" s="367" t="s">
        <v>435</v>
      </c>
      <c r="C159" s="325" t="s">
        <v>187</v>
      </c>
      <c r="D159" s="123">
        <v>25000</v>
      </c>
      <c r="E159" s="408">
        <f t="shared" si="4"/>
        <v>1</v>
      </c>
      <c r="F159" s="235"/>
      <c r="G159" s="131"/>
      <c r="H159" s="4">
        <f t="shared" si="5"/>
        <v>2</v>
      </c>
    </row>
    <row r="160" spans="1:8" outlineLevel="1" x14ac:dyDescent="0.25">
      <c r="A160" s="324" t="s">
        <v>436</v>
      </c>
      <c r="B160" s="367" t="s">
        <v>437</v>
      </c>
      <c r="C160" s="325" t="s">
        <v>198</v>
      </c>
      <c r="D160" s="123">
        <v>22000</v>
      </c>
      <c r="E160" s="408">
        <f t="shared" si="4"/>
        <v>1</v>
      </c>
      <c r="F160" s="235"/>
      <c r="G160" s="131"/>
      <c r="H160" s="4">
        <f t="shared" si="5"/>
        <v>2</v>
      </c>
    </row>
    <row r="161" spans="1:8" ht="33" outlineLevel="1" x14ac:dyDescent="0.25">
      <c r="A161" s="324" t="s">
        <v>314</v>
      </c>
      <c r="B161" s="367" t="s">
        <v>438</v>
      </c>
      <c r="C161" s="325" t="s">
        <v>198</v>
      </c>
      <c r="D161" s="123">
        <v>22000</v>
      </c>
      <c r="E161" s="408">
        <f t="shared" si="4"/>
        <v>1</v>
      </c>
      <c r="F161" s="235"/>
      <c r="G161" s="131"/>
      <c r="H161" s="4">
        <f t="shared" si="5"/>
        <v>2</v>
      </c>
    </row>
    <row r="162" spans="1:8" outlineLevel="1" x14ac:dyDescent="0.25">
      <c r="A162" s="324" t="s">
        <v>316</v>
      </c>
      <c r="B162" s="367" t="s">
        <v>439</v>
      </c>
      <c r="C162" s="325" t="s">
        <v>268</v>
      </c>
      <c r="D162" s="123">
        <v>12000</v>
      </c>
      <c r="E162" s="408">
        <f t="shared" si="4"/>
        <v>1</v>
      </c>
      <c r="F162" s="235"/>
      <c r="G162" s="131"/>
      <c r="H162" s="4">
        <f t="shared" si="5"/>
        <v>2</v>
      </c>
    </row>
    <row r="163" spans="1:8" ht="33" outlineLevel="1" x14ac:dyDescent="0.25">
      <c r="A163" s="324" t="s">
        <v>318</v>
      </c>
      <c r="B163" s="367" t="s">
        <v>440</v>
      </c>
      <c r="C163" s="325" t="s">
        <v>187</v>
      </c>
      <c r="D163" s="123">
        <v>25000</v>
      </c>
      <c r="E163" s="408">
        <f t="shared" si="4"/>
        <v>1</v>
      </c>
      <c r="F163" s="235"/>
      <c r="G163" s="131"/>
      <c r="H163" s="4">
        <f t="shared" si="5"/>
        <v>2</v>
      </c>
    </row>
    <row r="164" spans="1:8" ht="33" outlineLevel="1" x14ac:dyDescent="0.25">
      <c r="A164" s="324" t="s">
        <v>324</v>
      </c>
      <c r="B164" s="367" t="s">
        <v>441</v>
      </c>
      <c r="C164" s="325" t="s">
        <v>185</v>
      </c>
      <c r="D164" s="123">
        <v>28000</v>
      </c>
      <c r="E164" s="408">
        <f t="shared" si="4"/>
        <v>1</v>
      </c>
      <c r="F164" s="235"/>
      <c r="G164" s="131"/>
      <c r="H164" s="4">
        <f t="shared" si="5"/>
        <v>2</v>
      </c>
    </row>
    <row r="165" spans="1:8" ht="33" outlineLevel="1" x14ac:dyDescent="0.25">
      <c r="A165" s="324" t="s">
        <v>326</v>
      </c>
      <c r="B165" s="367" t="s">
        <v>442</v>
      </c>
      <c r="C165" s="325" t="s">
        <v>182</v>
      </c>
      <c r="D165" s="123">
        <v>35000</v>
      </c>
      <c r="E165" s="408">
        <f t="shared" si="4"/>
        <v>1</v>
      </c>
      <c r="F165" s="235"/>
      <c r="G165" s="131"/>
      <c r="H165" s="4">
        <f t="shared" si="5"/>
        <v>2</v>
      </c>
    </row>
    <row r="166" spans="1:8" outlineLevel="1" x14ac:dyDescent="0.25">
      <c r="A166" s="324" t="s">
        <v>328</v>
      </c>
      <c r="B166" s="367" t="s">
        <v>443</v>
      </c>
      <c r="C166" s="325" t="s">
        <v>189</v>
      </c>
      <c r="D166" s="123">
        <v>20000</v>
      </c>
      <c r="E166" s="408">
        <f t="shared" si="4"/>
        <v>1</v>
      </c>
      <c r="F166" s="235"/>
      <c r="G166" s="131"/>
      <c r="H166" s="4">
        <f t="shared" si="5"/>
        <v>2</v>
      </c>
    </row>
    <row r="167" spans="1:8" outlineLevel="1" x14ac:dyDescent="0.25">
      <c r="A167" s="324" t="s">
        <v>330</v>
      </c>
      <c r="B167" s="367" t="s">
        <v>444</v>
      </c>
      <c r="C167" s="325"/>
      <c r="D167" s="12"/>
      <c r="E167" s="408"/>
      <c r="F167" s="235"/>
      <c r="G167" s="131"/>
      <c r="H167" s="4">
        <f t="shared" si="5"/>
        <v>2</v>
      </c>
    </row>
    <row r="168" spans="1:8" outlineLevel="1" x14ac:dyDescent="0.25">
      <c r="A168" s="324" t="s">
        <v>445</v>
      </c>
      <c r="B168" s="367" t="s">
        <v>446</v>
      </c>
      <c r="C168" s="325" t="s">
        <v>174</v>
      </c>
      <c r="D168" s="123">
        <v>50000</v>
      </c>
      <c r="E168" s="408">
        <f t="shared" si="4"/>
        <v>1</v>
      </c>
      <c r="F168" s="235"/>
      <c r="G168" s="131"/>
      <c r="H168" s="4">
        <f t="shared" si="5"/>
        <v>2</v>
      </c>
    </row>
    <row r="169" spans="1:8" outlineLevel="1" x14ac:dyDescent="0.25">
      <c r="A169" s="324" t="s">
        <v>447</v>
      </c>
      <c r="B169" s="367" t="s">
        <v>448</v>
      </c>
      <c r="C169" s="325" t="s">
        <v>211</v>
      </c>
      <c r="D169" s="123">
        <v>42000</v>
      </c>
      <c r="E169" s="408">
        <f t="shared" si="4"/>
        <v>1</v>
      </c>
      <c r="F169" s="235"/>
      <c r="G169" s="131"/>
      <c r="H169" s="4">
        <f t="shared" si="5"/>
        <v>2</v>
      </c>
    </row>
    <row r="170" spans="1:8" outlineLevel="1" x14ac:dyDescent="0.25">
      <c r="A170" s="324" t="s">
        <v>332</v>
      </c>
      <c r="B170" s="367" t="s">
        <v>449</v>
      </c>
      <c r="C170" s="325" t="s">
        <v>182</v>
      </c>
      <c r="D170" s="123">
        <v>35000</v>
      </c>
      <c r="E170" s="408">
        <f t="shared" si="4"/>
        <v>1</v>
      </c>
      <c r="F170" s="235"/>
      <c r="G170" s="131"/>
      <c r="H170" s="4">
        <f t="shared" si="5"/>
        <v>2</v>
      </c>
    </row>
    <row r="171" spans="1:8" ht="33" outlineLevel="1" x14ac:dyDescent="0.25">
      <c r="A171" s="324" t="s">
        <v>338</v>
      </c>
      <c r="B171" s="367" t="s">
        <v>450</v>
      </c>
      <c r="C171" s="325" t="s">
        <v>187</v>
      </c>
      <c r="D171" s="123">
        <v>25000</v>
      </c>
      <c r="E171" s="408">
        <f t="shared" si="4"/>
        <v>1</v>
      </c>
      <c r="F171" s="235"/>
      <c r="G171" s="131"/>
      <c r="H171" s="4">
        <f t="shared" si="5"/>
        <v>2</v>
      </c>
    </row>
    <row r="172" spans="1:8" outlineLevel="1" x14ac:dyDescent="0.25">
      <c r="A172" s="324" t="s">
        <v>340</v>
      </c>
      <c r="B172" s="367" t="s">
        <v>451</v>
      </c>
      <c r="C172" s="325" t="s">
        <v>193</v>
      </c>
      <c r="D172" s="123">
        <v>15000</v>
      </c>
      <c r="E172" s="408">
        <f t="shared" si="4"/>
        <v>1</v>
      </c>
      <c r="F172" s="235"/>
      <c r="G172" s="131"/>
      <c r="H172" s="4">
        <f t="shared" si="5"/>
        <v>2</v>
      </c>
    </row>
    <row r="173" spans="1:8" outlineLevel="1" x14ac:dyDescent="0.25">
      <c r="A173" s="324" t="s">
        <v>342</v>
      </c>
      <c r="B173" s="367" t="s">
        <v>452</v>
      </c>
      <c r="C173" s="325" t="s">
        <v>193</v>
      </c>
      <c r="D173" s="123">
        <v>15000</v>
      </c>
      <c r="E173" s="408">
        <f t="shared" si="4"/>
        <v>1</v>
      </c>
      <c r="F173" s="235"/>
      <c r="G173" s="131"/>
      <c r="H173" s="4">
        <f t="shared" si="5"/>
        <v>2</v>
      </c>
    </row>
    <row r="174" spans="1:8" outlineLevel="1" x14ac:dyDescent="0.25">
      <c r="A174" s="324" t="s">
        <v>344</v>
      </c>
      <c r="B174" s="367" t="s">
        <v>453</v>
      </c>
      <c r="C174" s="325" t="s">
        <v>198</v>
      </c>
      <c r="D174" s="123">
        <v>22000</v>
      </c>
      <c r="E174" s="408">
        <f t="shared" si="4"/>
        <v>1</v>
      </c>
      <c r="F174" s="235"/>
      <c r="G174" s="131"/>
      <c r="H174" s="4">
        <f t="shared" si="5"/>
        <v>2</v>
      </c>
    </row>
    <row r="175" spans="1:8" ht="33" outlineLevel="1" x14ac:dyDescent="0.25">
      <c r="A175" s="324" t="s">
        <v>350</v>
      </c>
      <c r="B175" s="367" t="s">
        <v>454</v>
      </c>
      <c r="C175" s="325" t="s">
        <v>172</v>
      </c>
      <c r="D175" s="123">
        <v>40000</v>
      </c>
      <c r="E175" s="408">
        <f t="shared" si="4"/>
        <v>1</v>
      </c>
      <c r="F175" s="235"/>
      <c r="G175" s="131"/>
      <c r="H175" s="4">
        <f t="shared" si="5"/>
        <v>2</v>
      </c>
    </row>
    <row r="176" spans="1:8" outlineLevel="1" x14ac:dyDescent="0.25">
      <c r="A176" s="324" t="s">
        <v>352</v>
      </c>
      <c r="B176" s="367" t="s">
        <v>455</v>
      </c>
      <c r="C176" s="325" t="s">
        <v>196</v>
      </c>
      <c r="D176" s="123">
        <v>18000</v>
      </c>
      <c r="E176" s="408">
        <f t="shared" si="4"/>
        <v>1</v>
      </c>
      <c r="F176" s="235"/>
      <c r="G176" s="131"/>
      <c r="H176" s="4">
        <f t="shared" si="5"/>
        <v>2</v>
      </c>
    </row>
    <row r="177" spans="1:8" ht="33" outlineLevel="1" x14ac:dyDescent="0.25">
      <c r="A177" s="324" t="s">
        <v>354</v>
      </c>
      <c r="B177" s="367" t="s">
        <v>456</v>
      </c>
      <c r="C177" s="325" t="s">
        <v>189</v>
      </c>
      <c r="D177" s="123">
        <v>20000</v>
      </c>
      <c r="E177" s="408">
        <f t="shared" si="4"/>
        <v>1</v>
      </c>
      <c r="F177" s="235"/>
      <c r="G177" s="131"/>
      <c r="H177" s="4">
        <f t="shared" si="5"/>
        <v>2</v>
      </c>
    </row>
    <row r="178" spans="1:8" outlineLevel="1" x14ac:dyDescent="0.25">
      <c r="A178" s="324" t="s">
        <v>357</v>
      </c>
      <c r="B178" s="367" t="s">
        <v>457</v>
      </c>
      <c r="C178" s="325" t="s">
        <v>189</v>
      </c>
      <c r="D178" s="123">
        <v>20000</v>
      </c>
      <c r="E178" s="408">
        <f t="shared" si="4"/>
        <v>1</v>
      </c>
      <c r="F178" s="235"/>
      <c r="G178" s="131"/>
      <c r="H178" s="4">
        <f t="shared" si="5"/>
        <v>2</v>
      </c>
    </row>
    <row r="179" spans="1:8" outlineLevel="1" x14ac:dyDescent="0.25">
      <c r="A179" s="324" t="s">
        <v>359</v>
      </c>
      <c r="B179" s="367" t="s">
        <v>458</v>
      </c>
      <c r="C179" s="325" t="s">
        <v>276</v>
      </c>
      <c r="D179" s="123">
        <v>16000</v>
      </c>
      <c r="E179" s="408">
        <f t="shared" si="4"/>
        <v>1</v>
      </c>
      <c r="F179" s="235"/>
      <c r="G179" s="131"/>
      <c r="H179" s="4">
        <f t="shared" si="5"/>
        <v>2</v>
      </c>
    </row>
    <row r="180" spans="1:8" outlineLevel="1" x14ac:dyDescent="0.25">
      <c r="A180" s="324" t="s">
        <v>362</v>
      </c>
      <c r="B180" s="367" t="s">
        <v>459</v>
      </c>
      <c r="C180" s="325" t="s">
        <v>193</v>
      </c>
      <c r="D180" s="123">
        <v>15000</v>
      </c>
      <c r="E180" s="408">
        <f t="shared" si="4"/>
        <v>1</v>
      </c>
      <c r="F180" s="235"/>
      <c r="G180" s="131"/>
      <c r="H180" s="4">
        <f t="shared" si="5"/>
        <v>2</v>
      </c>
    </row>
    <row r="181" spans="1:8" outlineLevel="1" x14ac:dyDescent="0.25">
      <c r="A181" s="324" t="s">
        <v>364</v>
      </c>
      <c r="B181" s="367" t="s">
        <v>460</v>
      </c>
      <c r="C181" s="325" t="s">
        <v>276</v>
      </c>
      <c r="D181" s="123">
        <v>16000</v>
      </c>
      <c r="E181" s="408">
        <f t="shared" si="4"/>
        <v>1</v>
      </c>
      <c r="F181" s="235"/>
      <c r="G181" s="131"/>
      <c r="H181" s="4">
        <f t="shared" si="5"/>
        <v>2</v>
      </c>
    </row>
    <row r="182" spans="1:8" outlineLevel="1" x14ac:dyDescent="0.25">
      <c r="A182" s="324" t="s">
        <v>366</v>
      </c>
      <c r="B182" s="367" t="s">
        <v>461</v>
      </c>
      <c r="C182" s="325" t="s">
        <v>276</v>
      </c>
      <c r="D182" s="123">
        <v>16000</v>
      </c>
      <c r="E182" s="408">
        <f t="shared" si="4"/>
        <v>1</v>
      </c>
      <c r="F182" s="235"/>
      <c r="G182" s="131"/>
      <c r="H182" s="4">
        <f t="shared" si="5"/>
        <v>2</v>
      </c>
    </row>
    <row r="183" spans="1:8" outlineLevel="1" x14ac:dyDescent="0.25">
      <c r="A183" s="324" t="s">
        <v>368</v>
      </c>
      <c r="B183" s="367" t="s">
        <v>462</v>
      </c>
      <c r="C183" s="325" t="s">
        <v>189</v>
      </c>
      <c r="D183" s="123">
        <v>20000</v>
      </c>
      <c r="E183" s="408">
        <f t="shared" si="4"/>
        <v>1</v>
      </c>
      <c r="F183" s="235"/>
      <c r="G183" s="131"/>
      <c r="H183" s="4">
        <f t="shared" si="5"/>
        <v>2</v>
      </c>
    </row>
    <row r="184" spans="1:8" outlineLevel="1" x14ac:dyDescent="0.25">
      <c r="A184" s="324" t="s">
        <v>370</v>
      </c>
      <c r="B184" s="367" t="s">
        <v>463</v>
      </c>
      <c r="C184" s="325" t="s">
        <v>276</v>
      </c>
      <c r="D184" s="123">
        <v>16000</v>
      </c>
      <c r="E184" s="408">
        <f t="shared" si="4"/>
        <v>1</v>
      </c>
      <c r="F184" s="235"/>
      <c r="G184" s="131"/>
      <c r="H184" s="4">
        <f t="shared" si="5"/>
        <v>2</v>
      </c>
    </row>
    <row r="185" spans="1:8" outlineLevel="1" x14ac:dyDescent="0.25">
      <c r="A185" s="324" t="s">
        <v>373</v>
      </c>
      <c r="B185" s="367" t="s">
        <v>464</v>
      </c>
      <c r="C185" s="325"/>
      <c r="D185" s="12"/>
      <c r="E185" s="408"/>
      <c r="F185" s="235"/>
      <c r="G185" s="131"/>
      <c r="H185" s="4">
        <f t="shared" si="5"/>
        <v>2</v>
      </c>
    </row>
    <row r="186" spans="1:8" outlineLevel="1" x14ac:dyDescent="0.25">
      <c r="A186" s="324" t="s">
        <v>465</v>
      </c>
      <c r="B186" s="367" t="s">
        <v>466</v>
      </c>
      <c r="C186" s="325" t="s">
        <v>172</v>
      </c>
      <c r="D186" s="123">
        <v>40000</v>
      </c>
      <c r="E186" s="408">
        <f t="shared" si="4"/>
        <v>1</v>
      </c>
      <c r="F186" s="235"/>
      <c r="G186" s="131"/>
      <c r="H186" s="4">
        <f t="shared" si="5"/>
        <v>2</v>
      </c>
    </row>
    <row r="187" spans="1:8" outlineLevel="1" x14ac:dyDescent="0.25">
      <c r="A187" s="324" t="s">
        <v>467</v>
      </c>
      <c r="B187" s="367" t="s">
        <v>468</v>
      </c>
      <c r="C187" s="325" t="s">
        <v>211</v>
      </c>
      <c r="D187" s="123">
        <v>42000</v>
      </c>
      <c r="E187" s="408">
        <f t="shared" si="4"/>
        <v>1</v>
      </c>
      <c r="F187" s="235"/>
      <c r="G187" s="131"/>
      <c r="H187" s="4">
        <f t="shared" si="5"/>
        <v>2</v>
      </c>
    </row>
    <row r="188" spans="1:8" ht="33" outlineLevel="1" x14ac:dyDescent="0.25">
      <c r="A188" s="324" t="s">
        <v>469</v>
      </c>
      <c r="B188" s="367" t="s">
        <v>470</v>
      </c>
      <c r="C188" s="325" t="s">
        <v>172</v>
      </c>
      <c r="D188" s="123">
        <v>40000</v>
      </c>
      <c r="E188" s="408">
        <f t="shared" si="4"/>
        <v>1</v>
      </c>
      <c r="F188" s="235"/>
      <c r="G188" s="131"/>
      <c r="H188" s="4">
        <f t="shared" si="5"/>
        <v>2</v>
      </c>
    </row>
    <row r="189" spans="1:8" ht="33" outlineLevel="1" x14ac:dyDescent="0.25">
      <c r="A189" s="324" t="s">
        <v>376</v>
      </c>
      <c r="B189" s="367" t="s">
        <v>471</v>
      </c>
      <c r="C189" s="325" t="s">
        <v>182</v>
      </c>
      <c r="D189" s="123">
        <v>35000</v>
      </c>
      <c r="E189" s="408">
        <f t="shared" si="4"/>
        <v>1</v>
      </c>
      <c r="F189" s="235"/>
      <c r="G189" s="131"/>
      <c r="H189" s="4">
        <f t="shared" si="5"/>
        <v>2</v>
      </c>
    </row>
    <row r="190" spans="1:8" ht="33" outlineLevel="1" x14ac:dyDescent="0.25">
      <c r="A190" s="324" t="s">
        <v>380</v>
      </c>
      <c r="B190" s="367" t="s">
        <v>472</v>
      </c>
      <c r="C190" s="325" t="s">
        <v>193</v>
      </c>
      <c r="D190" s="123">
        <v>15000</v>
      </c>
      <c r="E190" s="408">
        <f t="shared" si="4"/>
        <v>1</v>
      </c>
      <c r="F190" s="235"/>
      <c r="G190" s="131"/>
      <c r="H190" s="4">
        <f t="shared" si="5"/>
        <v>2</v>
      </c>
    </row>
    <row r="191" spans="1:8" ht="33" outlineLevel="1" x14ac:dyDescent="0.25">
      <c r="A191" s="324" t="s">
        <v>382</v>
      </c>
      <c r="B191" s="367" t="s">
        <v>473</v>
      </c>
      <c r="C191" s="325" t="s">
        <v>193</v>
      </c>
      <c r="D191" s="123">
        <v>15000</v>
      </c>
      <c r="E191" s="408">
        <f t="shared" si="4"/>
        <v>1</v>
      </c>
      <c r="F191" s="235"/>
      <c r="G191" s="131"/>
      <c r="H191" s="4">
        <f t="shared" si="5"/>
        <v>2</v>
      </c>
    </row>
    <row r="192" spans="1:8" outlineLevel="1" x14ac:dyDescent="0.25">
      <c r="A192" s="324" t="s">
        <v>475</v>
      </c>
      <c r="B192" s="369" t="s">
        <v>474</v>
      </c>
      <c r="C192" s="325"/>
      <c r="D192" s="12"/>
      <c r="E192" s="408"/>
      <c r="F192" s="235"/>
      <c r="G192" s="131"/>
      <c r="H192" s="4">
        <f t="shared" si="5"/>
        <v>2</v>
      </c>
    </row>
    <row r="193" spans="1:8" outlineLevel="1" x14ac:dyDescent="0.25">
      <c r="A193" s="324" t="s">
        <v>248</v>
      </c>
      <c r="B193" s="367" t="s">
        <v>414</v>
      </c>
      <c r="C193" s="325" t="s">
        <v>180</v>
      </c>
      <c r="D193" s="123">
        <v>45000</v>
      </c>
      <c r="E193" s="408">
        <f t="shared" si="4"/>
        <v>1</v>
      </c>
      <c r="F193" s="235"/>
      <c r="G193" s="131"/>
      <c r="H193" s="4">
        <f t="shared" si="5"/>
        <v>2</v>
      </c>
    </row>
    <row r="194" spans="1:8" ht="33" outlineLevel="1" x14ac:dyDescent="0.25">
      <c r="A194" s="324" t="s">
        <v>250</v>
      </c>
      <c r="B194" s="367" t="s">
        <v>476</v>
      </c>
      <c r="C194" s="325" t="s">
        <v>477</v>
      </c>
      <c r="D194" s="123">
        <v>80000</v>
      </c>
      <c r="E194" s="408">
        <f t="shared" si="4"/>
        <v>1</v>
      </c>
      <c r="F194" s="235"/>
      <c r="G194" s="131"/>
      <c r="H194" s="4">
        <f t="shared" si="5"/>
        <v>2</v>
      </c>
    </row>
    <row r="195" spans="1:8" ht="33" outlineLevel="1" x14ac:dyDescent="0.25">
      <c r="A195" s="324" t="s">
        <v>253</v>
      </c>
      <c r="B195" s="367" t="s">
        <v>478</v>
      </c>
      <c r="C195" s="325" t="s">
        <v>479</v>
      </c>
      <c r="D195" s="123">
        <v>70000</v>
      </c>
      <c r="E195" s="408">
        <f t="shared" si="4"/>
        <v>1</v>
      </c>
      <c r="F195" s="235"/>
      <c r="G195" s="131"/>
      <c r="H195" s="4">
        <f t="shared" si="5"/>
        <v>2</v>
      </c>
    </row>
    <row r="196" spans="1:8" outlineLevel="1" x14ac:dyDescent="0.25">
      <c r="A196" s="324" t="s">
        <v>255</v>
      </c>
      <c r="B196" s="367" t="s">
        <v>480</v>
      </c>
      <c r="C196" s="325"/>
      <c r="D196" s="12"/>
      <c r="E196" s="408"/>
      <c r="F196" s="235"/>
      <c r="G196" s="131"/>
      <c r="H196" s="4">
        <f t="shared" si="5"/>
        <v>2</v>
      </c>
    </row>
    <row r="197" spans="1:8" outlineLevel="1" x14ac:dyDescent="0.25">
      <c r="A197" s="324" t="s">
        <v>37</v>
      </c>
      <c r="B197" s="367" t="s">
        <v>481</v>
      </c>
      <c r="C197" s="325" t="s">
        <v>180</v>
      </c>
      <c r="D197" s="123">
        <v>45000</v>
      </c>
      <c r="E197" s="408">
        <f t="shared" si="4"/>
        <v>1</v>
      </c>
      <c r="F197" s="235"/>
      <c r="G197" s="131"/>
      <c r="H197" s="4">
        <f t="shared" si="5"/>
        <v>2</v>
      </c>
    </row>
    <row r="198" spans="1:8" outlineLevel="1" x14ac:dyDescent="0.25">
      <c r="A198" s="324" t="s">
        <v>38</v>
      </c>
      <c r="B198" s="367" t="s">
        <v>482</v>
      </c>
      <c r="C198" s="325" t="s">
        <v>180</v>
      </c>
      <c r="D198" s="123">
        <v>45000</v>
      </c>
      <c r="E198" s="408">
        <f t="shared" si="4"/>
        <v>1</v>
      </c>
      <c r="F198" s="235"/>
      <c r="G198" s="131"/>
      <c r="H198" s="4">
        <f t="shared" si="5"/>
        <v>2</v>
      </c>
    </row>
    <row r="199" spans="1:8" ht="33" outlineLevel="1" x14ac:dyDescent="0.25">
      <c r="A199" s="324" t="s">
        <v>257</v>
      </c>
      <c r="B199" s="367" t="s">
        <v>483</v>
      </c>
      <c r="C199" s="325" t="s">
        <v>180</v>
      </c>
      <c r="D199" s="123">
        <v>45000</v>
      </c>
      <c r="E199" s="408">
        <f t="shared" ref="E199:E262" si="6">C199/D199</f>
        <v>1</v>
      </c>
      <c r="F199" s="235"/>
      <c r="G199" s="131"/>
      <c r="H199" s="4">
        <f t="shared" ref="H199:H262" si="7">COUNTA(B199,1)</f>
        <v>2</v>
      </c>
    </row>
    <row r="200" spans="1:8" ht="33" outlineLevel="1" x14ac:dyDescent="0.25">
      <c r="A200" s="324" t="s">
        <v>259</v>
      </c>
      <c r="B200" s="367" t="s">
        <v>484</v>
      </c>
      <c r="C200" s="325" t="s">
        <v>180</v>
      </c>
      <c r="D200" s="123">
        <v>45000</v>
      </c>
      <c r="E200" s="408">
        <f t="shared" si="6"/>
        <v>1</v>
      </c>
      <c r="F200" s="235"/>
      <c r="G200" s="131"/>
      <c r="H200" s="4">
        <f t="shared" si="7"/>
        <v>2</v>
      </c>
    </row>
    <row r="201" spans="1:8" outlineLevel="1" x14ac:dyDescent="0.25">
      <c r="A201" s="151" t="s">
        <v>263</v>
      </c>
      <c r="B201" s="370" t="s">
        <v>485</v>
      </c>
      <c r="C201" s="332" t="s">
        <v>209</v>
      </c>
      <c r="D201" s="130">
        <v>48000</v>
      </c>
      <c r="E201" s="408">
        <f t="shared" si="6"/>
        <v>1</v>
      </c>
      <c r="F201" s="240"/>
      <c r="G201" s="137"/>
      <c r="H201" s="4">
        <f t="shared" si="7"/>
        <v>2</v>
      </c>
    </row>
    <row r="202" spans="1:8" outlineLevel="1" x14ac:dyDescent="0.25">
      <c r="A202" s="324" t="s">
        <v>267</v>
      </c>
      <c r="B202" s="367" t="s">
        <v>486</v>
      </c>
      <c r="C202" s="325"/>
      <c r="D202" s="12"/>
      <c r="E202" s="408"/>
      <c r="F202" s="235"/>
      <c r="G202" s="131"/>
      <c r="H202" s="4">
        <f t="shared" si="7"/>
        <v>2</v>
      </c>
    </row>
    <row r="203" spans="1:8" outlineLevel="1" x14ac:dyDescent="0.25">
      <c r="A203" s="324" t="s">
        <v>69</v>
      </c>
      <c r="B203" s="367" t="s">
        <v>487</v>
      </c>
      <c r="C203" s="325" t="s">
        <v>488</v>
      </c>
      <c r="D203" s="123">
        <v>13000</v>
      </c>
      <c r="E203" s="408">
        <f t="shared" si="6"/>
        <v>1</v>
      </c>
      <c r="F203" s="235"/>
      <c r="G203" s="131"/>
      <c r="H203" s="4">
        <f t="shared" si="7"/>
        <v>2</v>
      </c>
    </row>
    <row r="204" spans="1:8" outlineLevel="1" x14ac:dyDescent="0.25">
      <c r="A204" s="324" t="s">
        <v>70</v>
      </c>
      <c r="B204" s="367" t="s">
        <v>489</v>
      </c>
      <c r="C204" s="325" t="s">
        <v>189</v>
      </c>
      <c r="D204" s="123">
        <v>20000</v>
      </c>
      <c r="E204" s="408">
        <f t="shared" si="6"/>
        <v>1</v>
      </c>
      <c r="F204" s="235"/>
      <c r="G204" s="131"/>
      <c r="H204" s="4">
        <f t="shared" si="7"/>
        <v>2</v>
      </c>
    </row>
    <row r="205" spans="1:8" ht="33" outlineLevel="1" x14ac:dyDescent="0.25">
      <c r="A205" s="324" t="s">
        <v>270</v>
      </c>
      <c r="B205" s="367" t="s">
        <v>490</v>
      </c>
      <c r="C205" s="325" t="s">
        <v>172</v>
      </c>
      <c r="D205" s="123">
        <v>40000</v>
      </c>
      <c r="E205" s="408">
        <f t="shared" si="6"/>
        <v>1</v>
      </c>
      <c r="F205" s="235"/>
      <c r="G205" s="131"/>
      <c r="H205" s="4">
        <f t="shared" si="7"/>
        <v>2</v>
      </c>
    </row>
    <row r="206" spans="1:8" outlineLevel="1" x14ac:dyDescent="0.25">
      <c r="A206" s="324" t="s">
        <v>273</v>
      </c>
      <c r="B206" s="367" t="s">
        <v>491</v>
      </c>
      <c r="C206" s="325" t="s">
        <v>492</v>
      </c>
      <c r="D206" s="123">
        <v>23000</v>
      </c>
      <c r="E206" s="408">
        <f t="shared" si="6"/>
        <v>1</v>
      </c>
      <c r="F206" s="235"/>
      <c r="G206" s="131"/>
      <c r="H206" s="4">
        <f t="shared" si="7"/>
        <v>2</v>
      </c>
    </row>
    <row r="207" spans="1:8" ht="33" outlineLevel="1" x14ac:dyDescent="0.25">
      <c r="A207" s="324" t="s">
        <v>275</v>
      </c>
      <c r="B207" s="367" t="s">
        <v>493</v>
      </c>
      <c r="C207" s="325" t="s">
        <v>310</v>
      </c>
      <c r="D207" s="123">
        <v>10000</v>
      </c>
      <c r="E207" s="408">
        <f t="shared" si="6"/>
        <v>1</v>
      </c>
      <c r="F207" s="235"/>
      <c r="G207" s="131"/>
      <c r="H207" s="4">
        <f t="shared" si="7"/>
        <v>2</v>
      </c>
    </row>
    <row r="208" spans="1:8" ht="33" outlineLevel="1" x14ac:dyDescent="0.25">
      <c r="A208" s="324" t="s">
        <v>278</v>
      </c>
      <c r="B208" s="367" t="s">
        <v>494</v>
      </c>
      <c r="C208" s="325" t="s">
        <v>398</v>
      </c>
      <c r="D208" s="123">
        <v>65000</v>
      </c>
      <c r="E208" s="408">
        <f t="shared" si="6"/>
        <v>1</v>
      </c>
      <c r="F208" s="235"/>
      <c r="G208" s="131"/>
      <c r="H208" s="4">
        <f t="shared" si="7"/>
        <v>2</v>
      </c>
    </row>
    <row r="209" spans="1:8" outlineLevel="1" x14ac:dyDescent="0.25">
      <c r="A209" s="324" t="s">
        <v>281</v>
      </c>
      <c r="B209" s="367" t="s">
        <v>495</v>
      </c>
      <c r="C209" s="325"/>
      <c r="D209" s="12"/>
      <c r="E209" s="408"/>
      <c r="F209" s="235"/>
      <c r="G209" s="131"/>
      <c r="H209" s="4">
        <f t="shared" si="7"/>
        <v>2</v>
      </c>
    </row>
    <row r="210" spans="1:8" outlineLevel="1" x14ac:dyDescent="0.25">
      <c r="A210" s="324" t="s">
        <v>96</v>
      </c>
      <c r="B210" s="367" t="s">
        <v>496</v>
      </c>
      <c r="C210" s="325" t="s">
        <v>174</v>
      </c>
      <c r="D210" s="123">
        <v>50000</v>
      </c>
      <c r="E210" s="408">
        <f t="shared" si="6"/>
        <v>1</v>
      </c>
      <c r="F210" s="235"/>
      <c r="G210" s="131"/>
      <c r="H210" s="4">
        <f t="shared" si="7"/>
        <v>2</v>
      </c>
    </row>
    <row r="211" spans="1:8" outlineLevel="1" x14ac:dyDescent="0.25">
      <c r="A211" s="324" t="s">
        <v>97</v>
      </c>
      <c r="B211" s="367" t="s">
        <v>497</v>
      </c>
      <c r="C211" s="325" t="s">
        <v>209</v>
      </c>
      <c r="D211" s="123">
        <v>48000</v>
      </c>
      <c r="E211" s="408">
        <f t="shared" si="6"/>
        <v>1</v>
      </c>
      <c r="F211" s="235"/>
      <c r="G211" s="131"/>
      <c r="H211" s="4">
        <f t="shared" si="7"/>
        <v>2</v>
      </c>
    </row>
    <row r="212" spans="1:8" outlineLevel="1" x14ac:dyDescent="0.25">
      <c r="A212" s="324" t="s">
        <v>284</v>
      </c>
      <c r="B212" s="367" t="s">
        <v>498</v>
      </c>
      <c r="C212" s="325" t="s">
        <v>196</v>
      </c>
      <c r="D212" s="123">
        <v>18000</v>
      </c>
      <c r="E212" s="408">
        <f t="shared" si="6"/>
        <v>1</v>
      </c>
      <c r="F212" s="235"/>
      <c r="G212" s="131"/>
      <c r="H212" s="4">
        <f t="shared" si="7"/>
        <v>2</v>
      </c>
    </row>
    <row r="213" spans="1:8" outlineLevel="1" x14ac:dyDescent="0.25">
      <c r="A213" s="324" t="s">
        <v>286</v>
      </c>
      <c r="B213" s="367" t="s">
        <v>499</v>
      </c>
      <c r="C213" s="325" t="s">
        <v>310</v>
      </c>
      <c r="D213" s="123">
        <v>10000</v>
      </c>
      <c r="E213" s="408">
        <f t="shared" si="6"/>
        <v>1</v>
      </c>
      <c r="F213" s="235"/>
      <c r="G213" s="131"/>
      <c r="H213" s="4">
        <f t="shared" si="7"/>
        <v>2</v>
      </c>
    </row>
    <row r="214" spans="1:8" outlineLevel="1" x14ac:dyDescent="0.25">
      <c r="A214" s="324" t="s">
        <v>289</v>
      </c>
      <c r="B214" s="367" t="s">
        <v>500</v>
      </c>
      <c r="C214" s="325"/>
      <c r="D214" s="12"/>
      <c r="E214" s="408"/>
      <c r="F214" s="235"/>
      <c r="G214" s="131"/>
      <c r="H214" s="4">
        <f t="shared" si="7"/>
        <v>2</v>
      </c>
    </row>
    <row r="215" spans="1:8" outlineLevel="1" x14ac:dyDescent="0.25">
      <c r="A215" s="324" t="s">
        <v>117</v>
      </c>
      <c r="B215" s="367" t="s">
        <v>501</v>
      </c>
      <c r="C215" s="325" t="s">
        <v>180</v>
      </c>
      <c r="D215" s="123">
        <v>45000</v>
      </c>
      <c r="E215" s="408">
        <f t="shared" si="6"/>
        <v>1</v>
      </c>
      <c r="F215" s="235"/>
      <c r="G215" s="131"/>
      <c r="H215" s="4">
        <f t="shared" si="7"/>
        <v>2</v>
      </c>
    </row>
    <row r="216" spans="1:8" outlineLevel="1" x14ac:dyDescent="0.25">
      <c r="A216" s="324" t="s">
        <v>118</v>
      </c>
      <c r="B216" s="367" t="s">
        <v>502</v>
      </c>
      <c r="C216" s="325" t="s">
        <v>172</v>
      </c>
      <c r="D216" s="123">
        <v>40000</v>
      </c>
      <c r="E216" s="408">
        <f t="shared" si="6"/>
        <v>1</v>
      </c>
      <c r="F216" s="235"/>
      <c r="G216" s="131"/>
      <c r="H216" s="4">
        <f t="shared" si="7"/>
        <v>2</v>
      </c>
    </row>
    <row r="217" spans="1:8" outlineLevel="1" x14ac:dyDescent="0.25">
      <c r="A217" s="324" t="s">
        <v>292</v>
      </c>
      <c r="B217" s="367" t="s">
        <v>503</v>
      </c>
      <c r="C217" s="325"/>
      <c r="D217" s="12"/>
      <c r="E217" s="408"/>
      <c r="F217" s="235"/>
      <c r="G217" s="131"/>
      <c r="H217" s="4">
        <f t="shared" si="7"/>
        <v>2</v>
      </c>
    </row>
    <row r="218" spans="1:8" outlineLevel="1" x14ac:dyDescent="0.25">
      <c r="A218" s="324" t="s">
        <v>122</v>
      </c>
      <c r="B218" s="367" t="s">
        <v>504</v>
      </c>
      <c r="C218" s="325" t="s">
        <v>196</v>
      </c>
      <c r="D218" s="123">
        <v>18000</v>
      </c>
      <c r="E218" s="408">
        <f t="shared" si="6"/>
        <v>1</v>
      </c>
      <c r="F218" s="235"/>
      <c r="G218" s="131"/>
      <c r="H218" s="4">
        <f t="shared" si="7"/>
        <v>2</v>
      </c>
    </row>
    <row r="219" spans="1:8" outlineLevel="1" x14ac:dyDescent="0.25">
      <c r="A219" s="324" t="s">
        <v>123</v>
      </c>
      <c r="B219" s="367" t="s">
        <v>505</v>
      </c>
      <c r="C219" s="325" t="s">
        <v>268</v>
      </c>
      <c r="D219" s="123">
        <v>12000</v>
      </c>
      <c r="E219" s="408">
        <f t="shared" si="6"/>
        <v>1</v>
      </c>
      <c r="F219" s="235"/>
      <c r="G219" s="131"/>
      <c r="H219" s="4">
        <f t="shared" si="7"/>
        <v>2</v>
      </c>
    </row>
    <row r="220" spans="1:8" outlineLevel="1" x14ac:dyDescent="0.25">
      <c r="A220" s="324" t="s">
        <v>124</v>
      </c>
      <c r="B220" s="367" t="s">
        <v>506</v>
      </c>
      <c r="C220" s="325" t="s">
        <v>290</v>
      </c>
      <c r="D220" s="123">
        <v>9000</v>
      </c>
      <c r="E220" s="408">
        <f t="shared" si="6"/>
        <v>1</v>
      </c>
      <c r="F220" s="235"/>
      <c r="G220" s="131"/>
      <c r="H220" s="4">
        <f t="shared" si="7"/>
        <v>2</v>
      </c>
    </row>
    <row r="221" spans="1:8" outlineLevel="1" x14ac:dyDescent="0.25">
      <c r="A221" s="324" t="s">
        <v>294</v>
      </c>
      <c r="B221" s="367" t="s">
        <v>507</v>
      </c>
      <c r="C221" s="325" t="s">
        <v>279</v>
      </c>
      <c r="D221" s="123">
        <v>8000</v>
      </c>
      <c r="E221" s="408">
        <f t="shared" si="6"/>
        <v>1</v>
      </c>
      <c r="F221" s="235"/>
      <c r="G221" s="131"/>
      <c r="H221" s="4">
        <f t="shared" si="7"/>
        <v>2</v>
      </c>
    </row>
    <row r="222" spans="1:8" outlineLevel="1" x14ac:dyDescent="0.25">
      <c r="A222" s="324" t="s">
        <v>125</v>
      </c>
      <c r="B222" s="367" t="s">
        <v>508</v>
      </c>
      <c r="C222" s="325" t="s">
        <v>374</v>
      </c>
      <c r="D222" s="123">
        <v>7000</v>
      </c>
      <c r="E222" s="408">
        <f t="shared" si="6"/>
        <v>1</v>
      </c>
      <c r="F222" s="235"/>
      <c r="G222" s="131"/>
      <c r="H222" s="4">
        <f t="shared" si="7"/>
        <v>2</v>
      </c>
    </row>
    <row r="223" spans="1:8" outlineLevel="1" x14ac:dyDescent="0.25">
      <c r="A223" s="324" t="s">
        <v>296</v>
      </c>
      <c r="B223" s="367" t="s">
        <v>509</v>
      </c>
      <c r="C223" s="325" t="s">
        <v>374</v>
      </c>
      <c r="D223" s="123">
        <v>7000</v>
      </c>
      <c r="E223" s="408">
        <f t="shared" si="6"/>
        <v>1</v>
      </c>
      <c r="F223" s="235"/>
      <c r="G223" s="131"/>
      <c r="H223" s="4">
        <f t="shared" si="7"/>
        <v>2</v>
      </c>
    </row>
    <row r="224" spans="1:8" ht="33" outlineLevel="1" x14ac:dyDescent="0.25">
      <c r="A224" s="324" t="s">
        <v>298</v>
      </c>
      <c r="B224" s="367" t="s">
        <v>510</v>
      </c>
      <c r="C224" s="325" t="s">
        <v>189</v>
      </c>
      <c r="D224" s="123">
        <v>20000</v>
      </c>
      <c r="E224" s="408">
        <f t="shared" si="6"/>
        <v>1</v>
      </c>
      <c r="F224" s="235"/>
      <c r="G224" s="131"/>
      <c r="H224" s="4">
        <f t="shared" si="7"/>
        <v>2</v>
      </c>
    </row>
    <row r="225" spans="1:8" outlineLevel="1" x14ac:dyDescent="0.25">
      <c r="A225" s="324" t="s">
        <v>300</v>
      </c>
      <c r="B225" s="367" t="s">
        <v>511</v>
      </c>
      <c r="C225" s="325" t="s">
        <v>279</v>
      </c>
      <c r="D225" s="123">
        <v>8000</v>
      </c>
      <c r="E225" s="408">
        <f t="shared" si="6"/>
        <v>1</v>
      </c>
      <c r="F225" s="235"/>
      <c r="G225" s="131"/>
      <c r="H225" s="4">
        <f t="shared" si="7"/>
        <v>2</v>
      </c>
    </row>
    <row r="226" spans="1:8" ht="33" outlineLevel="1" x14ac:dyDescent="0.25">
      <c r="A226" s="324" t="s">
        <v>302</v>
      </c>
      <c r="B226" s="367" t="s">
        <v>512</v>
      </c>
      <c r="C226" s="325" t="s">
        <v>187</v>
      </c>
      <c r="D226" s="123">
        <v>25000</v>
      </c>
      <c r="E226" s="408">
        <f t="shared" si="6"/>
        <v>1</v>
      </c>
      <c r="F226" s="235"/>
      <c r="G226" s="131"/>
      <c r="H226" s="4">
        <f t="shared" si="7"/>
        <v>2</v>
      </c>
    </row>
    <row r="227" spans="1:8" outlineLevel="1" x14ac:dyDescent="0.25">
      <c r="A227" s="324" t="s">
        <v>304</v>
      </c>
      <c r="B227" s="367" t="s">
        <v>513</v>
      </c>
      <c r="C227" s="325" t="s">
        <v>290</v>
      </c>
      <c r="D227" s="123">
        <v>9000</v>
      </c>
      <c r="E227" s="408">
        <f t="shared" si="6"/>
        <v>1</v>
      </c>
      <c r="F227" s="235"/>
      <c r="G227" s="131"/>
      <c r="H227" s="4">
        <f t="shared" si="7"/>
        <v>2</v>
      </c>
    </row>
    <row r="228" spans="1:8" outlineLevel="1" x14ac:dyDescent="0.25">
      <c r="A228" s="324" t="s">
        <v>306</v>
      </c>
      <c r="B228" s="367" t="s">
        <v>514</v>
      </c>
      <c r="C228" s="325" t="s">
        <v>282</v>
      </c>
      <c r="D228" s="123">
        <v>7500</v>
      </c>
      <c r="E228" s="408">
        <f t="shared" si="6"/>
        <v>1</v>
      </c>
      <c r="F228" s="235"/>
      <c r="G228" s="131"/>
      <c r="H228" s="4">
        <f t="shared" si="7"/>
        <v>2</v>
      </c>
    </row>
    <row r="229" spans="1:8" outlineLevel="1" x14ac:dyDescent="0.25">
      <c r="A229" s="324" t="s">
        <v>309</v>
      </c>
      <c r="B229" s="367" t="s">
        <v>515</v>
      </c>
      <c r="C229" s="325" t="s">
        <v>198</v>
      </c>
      <c r="D229" s="123">
        <v>22000</v>
      </c>
      <c r="E229" s="408">
        <f t="shared" si="6"/>
        <v>1</v>
      </c>
      <c r="F229" s="235"/>
      <c r="G229" s="131"/>
      <c r="H229" s="4">
        <f t="shared" si="7"/>
        <v>2</v>
      </c>
    </row>
    <row r="230" spans="1:8" ht="33" outlineLevel="1" x14ac:dyDescent="0.25">
      <c r="A230" s="324" t="s">
        <v>312</v>
      </c>
      <c r="B230" s="367" t="s">
        <v>516</v>
      </c>
      <c r="C230" s="325" t="s">
        <v>371</v>
      </c>
      <c r="D230" s="123">
        <v>8500</v>
      </c>
      <c r="E230" s="408">
        <f t="shared" si="6"/>
        <v>1</v>
      </c>
      <c r="F230" s="235"/>
      <c r="G230" s="131"/>
      <c r="H230" s="4">
        <f t="shared" si="7"/>
        <v>2</v>
      </c>
    </row>
    <row r="231" spans="1:8" ht="33" outlineLevel="1" x14ac:dyDescent="0.25">
      <c r="A231" s="324" t="s">
        <v>314</v>
      </c>
      <c r="B231" s="367" t="s">
        <v>517</v>
      </c>
      <c r="C231" s="325" t="s">
        <v>185</v>
      </c>
      <c r="D231" s="123">
        <v>28000</v>
      </c>
      <c r="E231" s="408">
        <f t="shared" si="6"/>
        <v>1</v>
      </c>
      <c r="F231" s="235"/>
      <c r="G231" s="131"/>
      <c r="H231" s="4">
        <f t="shared" si="7"/>
        <v>2</v>
      </c>
    </row>
    <row r="232" spans="1:8" outlineLevel="1" x14ac:dyDescent="0.25">
      <c r="A232" s="324" t="s">
        <v>316</v>
      </c>
      <c r="B232" s="367" t="s">
        <v>518</v>
      </c>
      <c r="C232" s="325"/>
      <c r="D232" s="12"/>
      <c r="E232" s="408"/>
      <c r="F232" s="235"/>
      <c r="G232" s="131"/>
      <c r="H232" s="4">
        <f t="shared" si="7"/>
        <v>2</v>
      </c>
    </row>
    <row r="233" spans="1:8" outlineLevel="1" x14ac:dyDescent="0.25">
      <c r="A233" s="324" t="s">
        <v>519</v>
      </c>
      <c r="B233" s="367" t="s">
        <v>520</v>
      </c>
      <c r="C233" s="325" t="s">
        <v>187</v>
      </c>
      <c r="D233" s="123">
        <v>25000</v>
      </c>
      <c r="E233" s="408">
        <f t="shared" si="6"/>
        <v>1</v>
      </c>
      <c r="F233" s="235"/>
      <c r="G233" s="131"/>
      <c r="H233" s="4">
        <f t="shared" si="7"/>
        <v>2</v>
      </c>
    </row>
    <row r="234" spans="1:8" outlineLevel="1" x14ac:dyDescent="0.25">
      <c r="A234" s="324" t="s">
        <v>521</v>
      </c>
      <c r="B234" s="367" t="s">
        <v>522</v>
      </c>
      <c r="C234" s="325" t="s">
        <v>182</v>
      </c>
      <c r="D234" s="123">
        <v>35000</v>
      </c>
      <c r="E234" s="408">
        <f t="shared" si="6"/>
        <v>1</v>
      </c>
      <c r="F234" s="235"/>
      <c r="G234" s="131"/>
      <c r="H234" s="4">
        <f t="shared" si="7"/>
        <v>2</v>
      </c>
    </row>
    <row r="235" spans="1:8" outlineLevel="1" x14ac:dyDescent="0.25">
      <c r="A235" s="324" t="s">
        <v>523</v>
      </c>
      <c r="B235" s="367" t="s">
        <v>524</v>
      </c>
      <c r="C235" s="325" t="s">
        <v>185</v>
      </c>
      <c r="D235" s="123">
        <v>28000</v>
      </c>
      <c r="E235" s="408">
        <f t="shared" si="6"/>
        <v>1</v>
      </c>
      <c r="F235" s="235"/>
      <c r="G235" s="131"/>
      <c r="H235" s="4">
        <f t="shared" si="7"/>
        <v>2</v>
      </c>
    </row>
    <row r="236" spans="1:8" outlineLevel="1" x14ac:dyDescent="0.25">
      <c r="A236" s="324" t="s">
        <v>318</v>
      </c>
      <c r="B236" s="367" t="s">
        <v>525</v>
      </c>
      <c r="C236" s="325" t="s">
        <v>279</v>
      </c>
      <c r="D236" s="123">
        <v>8000</v>
      </c>
      <c r="E236" s="408">
        <f t="shared" si="6"/>
        <v>1</v>
      </c>
      <c r="F236" s="235"/>
      <c r="G236" s="131"/>
      <c r="H236" s="4">
        <f t="shared" si="7"/>
        <v>2</v>
      </c>
    </row>
    <row r="237" spans="1:8" outlineLevel="1" x14ac:dyDescent="0.25">
      <c r="A237" s="324" t="s">
        <v>324</v>
      </c>
      <c r="B237" s="367" t="s">
        <v>526</v>
      </c>
      <c r="C237" s="325" t="s">
        <v>374</v>
      </c>
      <c r="D237" s="123">
        <v>7000</v>
      </c>
      <c r="E237" s="408">
        <f t="shared" si="6"/>
        <v>1</v>
      </c>
      <c r="F237" s="235"/>
      <c r="G237" s="131"/>
      <c r="H237" s="4">
        <f t="shared" si="7"/>
        <v>2</v>
      </c>
    </row>
    <row r="238" spans="1:8" outlineLevel="1" x14ac:dyDescent="0.25">
      <c r="A238" s="324" t="s">
        <v>326</v>
      </c>
      <c r="B238" s="367" t="s">
        <v>527</v>
      </c>
      <c r="C238" s="325" t="s">
        <v>196</v>
      </c>
      <c r="D238" s="123">
        <v>18000</v>
      </c>
      <c r="E238" s="408">
        <f t="shared" si="6"/>
        <v>1</v>
      </c>
      <c r="F238" s="235"/>
      <c r="G238" s="131"/>
      <c r="H238" s="4">
        <f t="shared" si="7"/>
        <v>2</v>
      </c>
    </row>
    <row r="239" spans="1:8" ht="33" outlineLevel="1" x14ac:dyDescent="0.25">
      <c r="A239" s="324" t="s">
        <v>328</v>
      </c>
      <c r="B239" s="367" t="s">
        <v>528</v>
      </c>
      <c r="C239" s="325" t="s">
        <v>187</v>
      </c>
      <c r="D239" s="123">
        <v>25000</v>
      </c>
      <c r="E239" s="408">
        <f t="shared" si="6"/>
        <v>1</v>
      </c>
      <c r="F239" s="235"/>
      <c r="G239" s="131"/>
      <c r="H239" s="4">
        <f t="shared" si="7"/>
        <v>2</v>
      </c>
    </row>
    <row r="240" spans="1:8" outlineLevel="1" x14ac:dyDescent="0.25">
      <c r="A240" s="324" t="s">
        <v>330</v>
      </c>
      <c r="B240" s="367" t="s">
        <v>529</v>
      </c>
      <c r="C240" s="325" t="s">
        <v>187</v>
      </c>
      <c r="D240" s="123">
        <v>25000</v>
      </c>
      <c r="E240" s="408">
        <f t="shared" si="6"/>
        <v>1</v>
      </c>
      <c r="F240" s="235"/>
      <c r="G240" s="131"/>
      <c r="H240" s="4">
        <f t="shared" si="7"/>
        <v>2</v>
      </c>
    </row>
    <row r="241" spans="1:8" outlineLevel="1" x14ac:dyDescent="0.25">
      <c r="A241" s="324" t="s">
        <v>332</v>
      </c>
      <c r="B241" s="367" t="s">
        <v>530</v>
      </c>
      <c r="C241" s="325" t="s">
        <v>531</v>
      </c>
      <c r="D241" s="123">
        <v>21000</v>
      </c>
      <c r="E241" s="408">
        <f t="shared" si="6"/>
        <v>1</v>
      </c>
      <c r="F241" s="235"/>
      <c r="G241" s="131"/>
      <c r="H241" s="4">
        <f t="shared" si="7"/>
        <v>2</v>
      </c>
    </row>
    <row r="242" spans="1:8" outlineLevel="1" x14ac:dyDescent="0.25">
      <c r="A242" s="324" t="s">
        <v>338</v>
      </c>
      <c r="B242" s="367" t="s">
        <v>532</v>
      </c>
      <c r="C242" s="325" t="s">
        <v>196</v>
      </c>
      <c r="D242" s="123">
        <v>18000</v>
      </c>
      <c r="E242" s="408">
        <f t="shared" si="6"/>
        <v>1</v>
      </c>
      <c r="F242" s="235"/>
      <c r="G242" s="131"/>
      <c r="H242" s="4">
        <f t="shared" si="7"/>
        <v>2</v>
      </c>
    </row>
    <row r="243" spans="1:8" outlineLevel="1" x14ac:dyDescent="0.25">
      <c r="A243" s="324" t="s">
        <v>340</v>
      </c>
      <c r="B243" s="367" t="s">
        <v>533</v>
      </c>
      <c r="C243" s="325" t="s">
        <v>193</v>
      </c>
      <c r="D243" s="123">
        <v>15000</v>
      </c>
      <c r="E243" s="408">
        <f t="shared" si="6"/>
        <v>1</v>
      </c>
      <c r="F243" s="235"/>
      <c r="G243" s="131"/>
      <c r="H243" s="4">
        <f t="shared" si="7"/>
        <v>2</v>
      </c>
    </row>
    <row r="244" spans="1:8" outlineLevel="1" x14ac:dyDescent="0.25">
      <c r="A244" s="324" t="s">
        <v>342</v>
      </c>
      <c r="B244" s="367" t="s">
        <v>534</v>
      </c>
      <c r="C244" s="325" t="s">
        <v>268</v>
      </c>
      <c r="D244" s="123">
        <v>12000</v>
      </c>
      <c r="E244" s="408">
        <f t="shared" si="6"/>
        <v>1</v>
      </c>
      <c r="F244" s="235"/>
      <c r="G244" s="131"/>
      <c r="H244" s="4">
        <f t="shared" si="7"/>
        <v>2</v>
      </c>
    </row>
    <row r="245" spans="1:8" outlineLevel="1" x14ac:dyDescent="0.25">
      <c r="A245" s="324" t="s">
        <v>344</v>
      </c>
      <c r="B245" s="367" t="s">
        <v>535</v>
      </c>
      <c r="C245" s="325" t="s">
        <v>279</v>
      </c>
      <c r="D245" s="123">
        <v>8000</v>
      </c>
      <c r="E245" s="408">
        <f t="shared" si="6"/>
        <v>1</v>
      </c>
      <c r="F245" s="235"/>
      <c r="G245" s="131"/>
      <c r="H245" s="4">
        <f t="shared" si="7"/>
        <v>2</v>
      </c>
    </row>
    <row r="246" spans="1:8" outlineLevel="1" x14ac:dyDescent="0.25">
      <c r="A246" s="324" t="s">
        <v>350</v>
      </c>
      <c r="B246" s="367" t="s">
        <v>536</v>
      </c>
      <c r="C246" s="325" t="s">
        <v>279</v>
      </c>
      <c r="D246" s="123">
        <v>8000</v>
      </c>
      <c r="E246" s="408">
        <f t="shared" si="6"/>
        <v>1</v>
      </c>
      <c r="F246" s="235"/>
      <c r="G246" s="131"/>
      <c r="H246" s="4">
        <f t="shared" si="7"/>
        <v>2</v>
      </c>
    </row>
    <row r="247" spans="1:8" ht="33" outlineLevel="1" x14ac:dyDescent="0.25">
      <c r="A247" s="324" t="s">
        <v>352</v>
      </c>
      <c r="B247" s="367" t="s">
        <v>537</v>
      </c>
      <c r="C247" s="325" t="s">
        <v>198</v>
      </c>
      <c r="D247" s="123">
        <v>22000</v>
      </c>
      <c r="E247" s="408">
        <f t="shared" si="6"/>
        <v>1</v>
      </c>
      <c r="F247" s="235"/>
      <c r="G247" s="131"/>
      <c r="H247" s="4">
        <f t="shared" si="7"/>
        <v>2</v>
      </c>
    </row>
    <row r="248" spans="1:8" ht="33" outlineLevel="1" x14ac:dyDescent="0.25">
      <c r="A248" s="324" t="s">
        <v>354</v>
      </c>
      <c r="B248" s="367" t="s">
        <v>538</v>
      </c>
      <c r="C248" s="325" t="s">
        <v>198</v>
      </c>
      <c r="D248" s="123">
        <v>22000</v>
      </c>
      <c r="E248" s="408">
        <f t="shared" si="6"/>
        <v>1</v>
      </c>
      <c r="F248" s="235"/>
      <c r="G248" s="131"/>
      <c r="H248" s="4">
        <f t="shared" si="7"/>
        <v>2</v>
      </c>
    </row>
    <row r="249" spans="1:8" ht="33" outlineLevel="1" x14ac:dyDescent="0.25">
      <c r="A249" s="324" t="s">
        <v>357</v>
      </c>
      <c r="B249" s="367" t="s">
        <v>539</v>
      </c>
      <c r="C249" s="325" t="s">
        <v>488</v>
      </c>
      <c r="D249" s="123">
        <v>13000</v>
      </c>
      <c r="E249" s="408">
        <f t="shared" si="6"/>
        <v>1</v>
      </c>
      <c r="F249" s="235"/>
      <c r="G249" s="131"/>
      <c r="H249" s="4">
        <f t="shared" si="7"/>
        <v>2</v>
      </c>
    </row>
    <row r="250" spans="1:8" outlineLevel="1" x14ac:dyDescent="0.25">
      <c r="A250" s="324" t="s">
        <v>359</v>
      </c>
      <c r="B250" s="367" t="s">
        <v>540</v>
      </c>
      <c r="C250" s="325" t="s">
        <v>374</v>
      </c>
      <c r="D250" s="123">
        <v>7000</v>
      </c>
      <c r="E250" s="408">
        <f t="shared" si="6"/>
        <v>1</v>
      </c>
      <c r="F250" s="235"/>
      <c r="G250" s="131"/>
      <c r="H250" s="4">
        <f t="shared" si="7"/>
        <v>2</v>
      </c>
    </row>
    <row r="251" spans="1:8" outlineLevel="1" x14ac:dyDescent="0.25">
      <c r="A251" s="324" t="s">
        <v>362</v>
      </c>
      <c r="B251" s="367" t="s">
        <v>541</v>
      </c>
      <c r="C251" s="325" t="s">
        <v>374</v>
      </c>
      <c r="D251" s="123">
        <v>7000</v>
      </c>
      <c r="E251" s="408">
        <f t="shared" si="6"/>
        <v>1</v>
      </c>
      <c r="F251" s="235"/>
      <c r="G251" s="131"/>
      <c r="H251" s="4">
        <f t="shared" si="7"/>
        <v>2</v>
      </c>
    </row>
    <row r="252" spans="1:8" outlineLevel="1" x14ac:dyDescent="0.25">
      <c r="A252" s="324" t="s">
        <v>364</v>
      </c>
      <c r="B252" s="367" t="s">
        <v>542</v>
      </c>
      <c r="C252" s="325"/>
      <c r="D252" s="12"/>
      <c r="E252" s="408"/>
      <c r="F252" s="235"/>
      <c r="G252" s="131"/>
      <c r="H252" s="4">
        <f t="shared" si="7"/>
        <v>2</v>
      </c>
    </row>
    <row r="253" spans="1:8" outlineLevel="1" x14ac:dyDescent="0.25">
      <c r="A253" s="324" t="s">
        <v>543</v>
      </c>
      <c r="B253" s="367" t="s">
        <v>544</v>
      </c>
      <c r="C253" s="325" t="s">
        <v>374</v>
      </c>
      <c r="D253" s="123">
        <v>7000</v>
      </c>
      <c r="E253" s="408">
        <f t="shared" si="6"/>
        <v>1</v>
      </c>
      <c r="F253" s="235"/>
      <c r="G253" s="131"/>
      <c r="H253" s="4">
        <f t="shared" si="7"/>
        <v>2</v>
      </c>
    </row>
    <row r="254" spans="1:8" outlineLevel="1" x14ac:dyDescent="0.25">
      <c r="A254" s="324" t="s">
        <v>545</v>
      </c>
      <c r="B254" s="367" t="s">
        <v>546</v>
      </c>
      <c r="C254" s="325" t="s">
        <v>279</v>
      </c>
      <c r="D254" s="123">
        <v>8000</v>
      </c>
      <c r="E254" s="408">
        <f t="shared" si="6"/>
        <v>1</v>
      </c>
      <c r="F254" s="235"/>
      <c r="G254" s="131"/>
      <c r="H254" s="4">
        <f t="shared" si="7"/>
        <v>2</v>
      </c>
    </row>
    <row r="255" spans="1:8" outlineLevel="1" x14ac:dyDescent="0.25">
      <c r="A255" s="324" t="s">
        <v>366</v>
      </c>
      <c r="B255" s="367" t="s">
        <v>547</v>
      </c>
      <c r="C255" s="325" t="s">
        <v>548</v>
      </c>
      <c r="D255" s="123">
        <v>6000</v>
      </c>
      <c r="E255" s="408">
        <f t="shared" si="6"/>
        <v>1</v>
      </c>
      <c r="F255" s="235"/>
      <c r="G255" s="131"/>
      <c r="H255" s="4">
        <f t="shared" si="7"/>
        <v>2</v>
      </c>
    </row>
    <row r="256" spans="1:8" outlineLevel="1" x14ac:dyDescent="0.25">
      <c r="A256" s="324" t="s">
        <v>368</v>
      </c>
      <c r="B256" s="367" t="s">
        <v>549</v>
      </c>
      <c r="C256" s="325" t="s">
        <v>374</v>
      </c>
      <c r="D256" s="123">
        <v>7000</v>
      </c>
      <c r="E256" s="408">
        <f t="shared" si="6"/>
        <v>1</v>
      </c>
      <c r="F256" s="235"/>
      <c r="G256" s="131"/>
      <c r="H256" s="4">
        <f t="shared" si="7"/>
        <v>2</v>
      </c>
    </row>
    <row r="257" spans="1:8" outlineLevel="1" x14ac:dyDescent="0.25">
      <c r="A257" s="324" t="s">
        <v>370</v>
      </c>
      <c r="B257" s="367" t="s">
        <v>550</v>
      </c>
      <c r="C257" s="325" t="s">
        <v>548</v>
      </c>
      <c r="D257" s="123">
        <v>6000</v>
      </c>
      <c r="E257" s="408">
        <f t="shared" si="6"/>
        <v>1</v>
      </c>
      <c r="F257" s="235"/>
      <c r="G257" s="131"/>
      <c r="H257" s="4">
        <f t="shared" si="7"/>
        <v>2</v>
      </c>
    </row>
    <row r="258" spans="1:8" outlineLevel="1" x14ac:dyDescent="0.25">
      <c r="A258" s="324" t="s">
        <v>373</v>
      </c>
      <c r="B258" s="367" t="s">
        <v>551</v>
      </c>
      <c r="C258" s="325" t="s">
        <v>282</v>
      </c>
      <c r="D258" s="123">
        <v>7500</v>
      </c>
      <c r="E258" s="408">
        <f t="shared" si="6"/>
        <v>1</v>
      </c>
      <c r="F258" s="235"/>
      <c r="G258" s="131"/>
      <c r="H258" s="4">
        <f t="shared" si="7"/>
        <v>2</v>
      </c>
    </row>
    <row r="259" spans="1:8" ht="33" outlineLevel="1" x14ac:dyDescent="0.25">
      <c r="A259" s="324" t="s">
        <v>376</v>
      </c>
      <c r="B259" s="367" t="s">
        <v>552</v>
      </c>
      <c r="C259" s="325" t="s">
        <v>310</v>
      </c>
      <c r="D259" s="123">
        <v>10000</v>
      </c>
      <c r="E259" s="408">
        <f t="shared" si="6"/>
        <v>1</v>
      </c>
      <c r="F259" s="235"/>
      <c r="G259" s="131"/>
      <c r="H259" s="4">
        <f t="shared" si="7"/>
        <v>2</v>
      </c>
    </row>
    <row r="260" spans="1:8" outlineLevel="1" x14ac:dyDescent="0.25">
      <c r="A260" s="324" t="s">
        <v>378</v>
      </c>
      <c r="B260" s="367" t="s">
        <v>553</v>
      </c>
      <c r="C260" s="325" t="s">
        <v>182</v>
      </c>
      <c r="D260" s="123">
        <v>35000</v>
      </c>
      <c r="E260" s="408">
        <f t="shared" si="6"/>
        <v>1</v>
      </c>
      <c r="F260" s="235"/>
      <c r="G260" s="131"/>
      <c r="H260" s="4">
        <f t="shared" si="7"/>
        <v>2</v>
      </c>
    </row>
    <row r="261" spans="1:8" outlineLevel="1" x14ac:dyDescent="0.25">
      <c r="A261" s="324" t="s">
        <v>380</v>
      </c>
      <c r="B261" s="367" t="s">
        <v>554</v>
      </c>
      <c r="C261" s="325"/>
      <c r="D261" s="12"/>
      <c r="E261" s="408"/>
      <c r="F261" s="235"/>
      <c r="G261" s="131"/>
      <c r="H261" s="4">
        <f t="shared" si="7"/>
        <v>2</v>
      </c>
    </row>
    <row r="262" spans="1:8" outlineLevel="1" x14ac:dyDescent="0.25">
      <c r="A262" s="324" t="s">
        <v>555</v>
      </c>
      <c r="B262" s="367" t="s">
        <v>556</v>
      </c>
      <c r="C262" s="325" t="s">
        <v>189</v>
      </c>
      <c r="D262" s="12" t="s">
        <v>189</v>
      </c>
      <c r="E262" s="408">
        <f t="shared" si="6"/>
        <v>1</v>
      </c>
      <c r="F262" s="235"/>
      <c r="G262" s="131"/>
      <c r="H262" s="4">
        <f t="shared" si="7"/>
        <v>2</v>
      </c>
    </row>
    <row r="263" spans="1:8" outlineLevel="1" x14ac:dyDescent="0.25">
      <c r="A263" s="324" t="s">
        <v>557</v>
      </c>
      <c r="B263" s="367" t="s">
        <v>558</v>
      </c>
      <c r="C263" s="325" t="s">
        <v>276</v>
      </c>
      <c r="D263" s="12" t="s">
        <v>276</v>
      </c>
      <c r="E263" s="408">
        <f t="shared" ref="E263:E326" si="8">C263/D263</f>
        <v>1</v>
      </c>
      <c r="F263" s="235"/>
      <c r="G263" s="131"/>
      <c r="H263" s="4">
        <f t="shared" ref="H263:H326" si="9">COUNTA(B263,1)</f>
        <v>2</v>
      </c>
    </row>
    <row r="264" spans="1:8" ht="33" outlineLevel="1" x14ac:dyDescent="0.25">
      <c r="A264" s="324" t="s">
        <v>382</v>
      </c>
      <c r="B264" s="367" t="s">
        <v>559</v>
      </c>
      <c r="C264" s="325" t="s">
        <v>189</v>
      </c>
      <c r="D264" s="123">
        <v>20000</v>
      </c>
      <c r="E264" s="408">
        <f t="shared" si="8"/>
        <v>1</v>
      </c>
      <c r="F264" s="235"/>
      <c r="G264" s="131"/>
      <c r="H264" s="4">
        <f t="shared" si="9"/>
        <v>2</v>
      </c>
    </row>
    <row r="265" spans="1:8" outlineLevel="1" x14ac:dyDescent="0.25">
      <c r="A265" s="324" t="s">
        <v>384</v>
      </c>
      <c r="B265" s="367" t="s">
        <v>561</v>
      </c>
      <c r="C265" s="325"/>
      <c r="D265" s="12"/>
      <c r="E265" s="408"/>
      <c r="F265" s="235"/>
      <c r="G265" s="131"/>
      <c r="H265" s="4">
        <f t="shared" si="9"/>
        <v>2</v>
      </c>
    </row>
    <row r="266" spans="1:8" ht="33" outlineLevel="1" x14ac:dyDescent="0.25">
      <c r="A266" s="324" t="s">
        <v>562</v>
      </c>
      <c r="B266" s="367" t="s">
        <v>563</v>
      </c>
      <c r="C266" s="325" t="s">
        <v>310</v>
      </c>
      <c r="D266" s="123">
        <v>10000</v>
      </c>
      <c r="E266" s="408">
        <f t="shared" si="8"/>
        <v>1</v>
      </c>
      <c r="F266" s="235"/>
      <c r="G266" s="131"/>
      <c r="H266" s="4">
        <f t="shared" si="9"/>
        <v>2</v>
      </c>
    </row>
    <row r="267" spans="1:8" outlineLevel="1" x14ac:dyDescent="0.25">
      <c r="A267" s="324" t="s">
        <v>564</v>
      </c>
      <c r="B267" s="367" t="s">
        <v>565</v>
      </c>
      <c r="C267" s="325" t="s">
        <v>268</v>
      </c>
      <c r="D267" s="123">
        <v>12000</v>
      </c>
      <c r="E267" s="408">
        <f t="shared" si="8"/>
        <v>1</v>
      </c>
      <c r="F267" s="235"/>
      <c r="G267" s="131"/>
      <c r="H267" s="4">
        <f t="shared" si="9"/>
        <v>2</v>
      </c>
    </row>
    <row r="268" spans="1:8" outlineLevel="1" x14ac:dyDescent="0.25">
      <c r="A268" s="11">
        <v>55</v>
      </c>
      <c r="B268" s="12" t="s">
        <v>566</v>
      </c>
      <c r="C268" s="10"/>
      <c r="D268" s="12"/>
      <c r="E268" s="408"/>
      <c r="F268" s="241"/>
      <c r="G268" s="234"/>
      <c r="H268" s="4">
        <f t="shared" si="9"/>
        <v>2</v>
      </c>
    </row>
    <row r="269" spans="1:8" outlineLevel="1" x14ac:dyDescent="0.25">
      <c r="A269" s="11" t="s">
        <v>569</v>
      </c>
      <c r="B269" s="12" t="s">
        <v>568</v>
      </c>
      <c r="C269" s="13">
        <v>8000</v>
      </c>
      <c r="D269" s="123">
        <v>8000</v>
      </c>
      <c r="E269" s="408">
        <f t="shared" si="8"/>
        <v>1</v>
      </c>
      <c r="F269" s="242"/>
      <c r="G269" s="234"/>
      <c r="H269" s="4">
        <f t="shared" si="9"/>
        <v>2</v>
      </c>
    </row>
    <row r="270" spans="1:8" outlineLevel="1" x14ac:dyDescent="0.25">
      <c r="A270" s="11" t="s">
        <v>572</v>
      </c>
      <c r="B270" s="12" t="s">
        <v>571</v>
      </c>
      <c r="C270" s="13">
        <v>9000</v>
      </c>
      <c r="D270" s="123">
        <v>9000</v>
      </c>
      <c r="E270" s="408">
        <f t="shared" si="8"/>
        <v>1</v>
      </c>
      <c r="F270" s="242"/>
      <c r="G270" s="234"/>
      <c r="H270" s="4">
        <f t="shared" si="9"/>
        <v>2</v>
      </c>
    </row>
    <row r="271" spans="1:8" outlineLevel="1" x14ac:dyDescent="0.25">
      <c r="A271" s="11" t="s">
        <v>575</v>
      </c>
      <c r="B271" s="12" t="s">
        <v>574</v>
      </c>
      <c r="C271" s="13">
        <v>10000</v>
      </c>
      <c r="D271" s="123">
        <v>10000</v>
      </c>
      <c r="E271" s="408">
        <f t="shared" si="8"/>
        <v>1</v>
      </c>
      <c r="F271" s="242"/>
      <c r="G271" s="234"/>
      <c r="H271" s="4">
        <f t="shared" si="9"/>
        <v>2</v>
      </c>
    </row>
    <row r="272" spans="1:8" outlineLevel="1" x14ac:dyDescent="0.25">
      <c r="A272" s="324" t="s">
        <v>576</v>
      </c>
      <c r="B272" s="367" t="s">
        <v>577</v>
      </c>
      <c r="C272" s="325"/>
      <c r="D272" s="12"/>
      <c r="E272" s="408"/>
      <c r="F272" s="235"/>
      <c r="G272" s="131"/>
      <c r="H272" s="4">
        <f t="shared" si="9"/>
        <v>2</v>
      </c>
    </row>
    <row r="273" spans="1:8" outlineLevel="1" x14ac:dyDescent="0.25">
      <c r="A273" s="324" t="s">
        <v>248</v>
      </c>
      <c r="B273" s="367" t="s">
        <v>394</v>
      </c>
      <c r="C273" s="325"/>
      <c r="D273" s="12"/>
      <c r="E273" s="408"/>
      <c r="F273" s="235"/>
      <c r="G273" s="131"/>
      <c r="H273" s="4">
        <f t="shared" si="9"/>
        <v>2</v>
      </c>
    </row>
    <row r="274" spans="1:8" ht="33" outlineLevel="1" x14ac:dyDescent="0.25">
      <c r="A274" s="324" t="s">
        <v>3</v>
      </c>
      <c r="B274" s="367" t="s">
        <v>578</v>
      </c>
      <c r="C274" s="325" t="s">
        <v>176</v>
      </c>
      <c r="D274" s="123">
        <v>60000</v>
      </c>
      <c r="E274" s="408">
        <f t="shared" si="8"/>
        <v>1</v>
      </c>
      <c r="F274" s="235"/>
      <c r="G274" s="131"/>
      <c r="H274" s="4">
        <f t="shared" si="9"/>
        <v>2</v>
      </c>
    </row>
    <row r="275" spans="1:8" ht="33" outlineLevel="1" x14ac:dyDescent="0.25">
      <c r="A275" s="324" t="s">
        <v>6</v>
      </c>
      <c r="B275" s="367" t="s">
        <v>579</v>
      </c>
      <c r="C275" s="325" t="s">
        <v>479</v>
      </c>
      <c r="D275" s="123">
        <v>70000</v>
      </c>
      <c r="E275" s="408">
        <f t="shared" si="8"/>
        <v>1</v>
      </c>
      <c r="F275" s="235"/>
      <c r="G275" s="131"/>
      <c r="H275" s="4">
        <f t="shared" si="9"/>
        <v>2</v>
      </c>
    </row>
    <row r="276" spans="1:8" outlineLevel="1" x14ac:dyDescent="0.25">
      <c r="A276" s="324" t="s">
        <v>250</v>
      </c>
      <c r="B276" s="367" t="s">
        <v>580</v>
      </c>
      <c r="C276" s="325" t="s">
        <v>193</v>
      </c>
      <c r="D276" s="123">
        <v>15000</v>
      </c>
      <c r="E276" s="408">
        <f t="shared" si="8"/>
        <v>1</v>
      </c>
      <c r="F276" s="235"/>
      <c r="G276" s="131"/>
      <c r="H276" s="4">
        <f t="shared" si="9"/>
        <v>2</v>
      </c>
    </row>
    <row r="277" spans="1:8" ht="33" outlineLevel="1" x14ac:dyDescent="0.25">
      <c r="A277" s="324" t="s">
        <v>253</v>
      </c>
      <c r="B277" s="367" t="s">
        <v>581</v>
      </c>
      <c r="C277" s="325" t="s">
        <v>176</v>
      </c>
      <c r="D277" s="123">
        <v>60000</v>
      </c>
      <c r="E277" s="408">
        <f t="shared" si="8"/>
        <v>1</v>
      </c>
      <c r="F277" s="235"/>
      <c r="G277" s="131"/>
      <c r="H277" s="4">
        <f t="shared" si="9"/>
        <v>2</v>
      </c>
    </row>
    <row r="278" spans="1:8" outlineLevel="1" x14ac:dyDescent="0.25">
      <c r="A278" s="324" t="s">
        <v>255</v>
      </c>
      <c r="B278" s="367" t="s">
        <v>582</v>
      </c>
      <c r="C278" s="325" t="s">
        <v>180</v>
      </c>
      <c r="D278" s="123">
        <v>45000</v>
      </c>
      <c r="E278" s="408">
        <f t="shared" si="8"/>
        <v>1</v>
      </c>
      <c r="F278" s="235"/>
      <c r="G278" s="131"/>
      <c r="H278" s="4">
        <f t="shared" si="9"/>
        <v>2</v>
      </c>
    </row>
    <row r="279" spans="1:8" outlineLevel="1" x14ac:dyDescent="0.25">
      <c r="A279" s="324" t="s">
        <v>257</v>
      </c>
      <c r="B279" s="367" t="s">
        <v>583</v>
      </c>
      <c r="C279" s="325"/>
      <c r="D279" s="12"/>
      <c r="E279" s="408"/>
      <c r="F279" s="235"/>
      <c r="G279" s="131"/>
      <c r="H279" s="4">
        <f t="shared" si="9"/>
        <v>2</v>
      </c>
    </row>
    <row r="280" spans="1:8" outlineLevel="1" x14ac:dyDescent="0.25">
      <c r="A280" s="324" t="s">
        <v>45</v>
      </c>
      <c r="B280" s="367" t="s">
        <v>584</v>
      </c>
      <c r="C280" s="325" t="s">
        <v>172</v>
      </c>
      <c r="D280" s="123">
        <v>40000</v>
      </c>
      <c r="E280" s="408">
        <f t="shared" si="8"/>
        <v>1</v>
      </c>
      <c r="F280" s="235"/>
      <c r="G280" s="131"/>
      <c r="H280" s="4">
        <f t="shared" si="9"/>
        <v>2</v>
      </c>
    </row>
    <row r="281" spans="1:8" outlineLevel="1" x14ac:dyDescent="0.25">
      <c r="A281" s="324" t="s">
        <v>46</v>
      </c>
      <c r="B281" s="367" t="s">
        <v>585</v>
      </c>
      <c r="C281" s="325" t="s">
        <v>187</v>
      </c>
      <c r="D281" s="123">
        <v>25000</v>
      </c>
      <c r="E281" s="408">
        <f t="shared" si="8"/>
        <v>1</v>
      </c>
      <c r="F281" s="235"/>
      <c r="G281" s="131"/>
      <c r="H281" s="4">
        <f t="shared" si="9"/>
        <v>2</v>
      </c>
    </row>
    <row r="282" spans="1:8" ht="33" outlineLevel="1" x14ac:dyDescent="0.25">
      <c r="A282" s="324" t="s">
        <v>259</v>
      </c>
      <c r="B282" s="367" t="s">
        <v>586</v>
      </c>
      <c r="C282" s="325" t="s">
        <v>180</v>
      </c>
      <c r="D282" s="123">
        <v>45000</v>
      </c>
      <c r="E282" s="408">
        <f t="shared" si="8"/>
        <v>1</v>
      </c>
      <c r="F282" s="235"/>
      <c r="G282" s="131"/>
      <c r="H282" s="4">
        <f t="shared" si="9"/>
        <v>2</v>
      </c>
    </row>
    <row r="283" spans="1:8" ht="33" outlineLevel="1" x14ac:dyDescent="0.25">
      <c r="A283" s="324" t="s">
        <v>263</v>
      </c>
      <c r="B283" s="367" t="s">
        <v>587</v>
      </c>
      <c r="C283" s="325" t="s">
        <v>189</v>
      </c>
      <c r="D283" s="123">
        <v>20000</v>
      </c>
      <c r="E283" s="408">
        <f t="shared" si="8"/>
        <v>1</v>
      </c>
      <c r="F283" s="235"/>
      <c r="G283" s="131"/>
      <c r="H283" s="4">
        <f t="shared" si="9"/>
        <v>2</v>
      </c>
    </row>
    <row r="284" spans="1:8" outlineLevel="1" x14ac:dyDescent="0.25">
      <c r="A284" s="324" t="s">
        <v>267</v>
      </c>
      <c r="B284" s="367" t="s">
        <v>588</v>
      </c>
      <c r="C284" s="325"/>
      <c r="D284" s="12"/>
      <c r="E284" s="408"/>
      <c r="F284" s="235"/>
      <c r="G284" s="131"/>
      <c r="H284" s="4">
        <f t="shared" si="9"/>
        <v>2</v>
      </c>
    </row>
    <row r="285" spans="1:8" outlineLevel="1" x14ac:dyDescent="0.25">
      <c r="A285" s="324" t="s">
        <v>69</v>
      </c>
      <c r="B285" s="367" t="s">
        <v>589</v>
      </c>
      <c r="C285" s="325" t="s">
        <v>176</v>
      </c>
      <c r="D285" s="123">
        <v>60000</v>
      </c>
      <c r="E285" s="408">
        <f t="shared" si="8"/>
        <v>1</v>
      </c>
      <c r="F285" s="235"/>
      <c r="G285" s="131"/>
      <c r="H285" s="4">
        <f t="shared" si="9"/>
        <v>2</v>
      </c>
    </row>
    <row r="286" spans="1:8" outlineLevel="1" x14ac:dyDescent="0.25">
      <c r="A286" s="324" t="s">
        <v>70</v>
      </c>
      <c r="B286" s="367" t="s">
        <v>590</v>
      </c>
      <c r="C286" s="325" t="s">
        <v>172</v>
      </c>
      <c r="D286" s="123">
        <v>40000</v>
      </c>
      <c r="E286" s="408">
        <f t="shared" si="8"/>
        <v>1</v>
      </c>
      <c r="F286" s="235"/>
      <c r="G286" s="131"/>
      <c r="H286" s="4">
        <f t="shared" si="9"/>
        <v>2</v>
      </c>
    </row>
    <row r="287" spans="1:8" outlineLevel="1" x14ac:dyDescent="0.25">
      <c r="A287" s="324" t="s">
        <v>71</v>
      </c>
      <c r="B287" s="367" t="s">
        <v>591</v>
      </c>
      <c r="C287" s="325" t="s">
        <v>182</v>
      </c>
      <c r="D287" s="123">
        <v>35000</v>
      </c>
      <c r="E287" s="408">
        <f t="shared" si="8"/>
        <v>1</v>
      </c>
      <c r="F287" s="235"/>
      <c r="G287" s="131"/>
      <c r="H287" s="4">
        <f t="shared" si="9"/>
        <v>2</v>
      </c>
    </row>
    <row r="288" spans="1:8" outlineLevel="1" x14ac:dyDescent="0.25">
      <c r="A288" s="324" t="s">
        <v>270</v>
      </c>
      <c r="B288" s="367" t="s">
        <v>592</v>
      </c>
      <c r="C288" s="325" t="s">
        <v>310</v>
      </c>
      <c r="D288" s="123">
        <v>10000</v>
      </c>
      <c r="E288" s="408">
        <f t="shared" si="8"/>
        <v>1</v>
      </c>
      <c r="F288" s="235"/>
      <c r="G288" s="131"/>
      <c r="H288" s="4">
        <f t="shared" si="9"/>
        <v>2</v>
      </c>
    </row>
    <row r="289" spans="1:8" ht="33" outlineLevel="1" x14ac:dyDescent="0.25">
      <c r="A289" s="324" t="s">
        <v>273</v>
      </c>
      <c r="B289" s="367" t="s">
        <v>593</v>
      </c>
      <c r="C289" s="325" t="s">
        <v>594</v>
      </c>
      <c r="D289" s="123">
        <v>52000</v>
      </c>
      <c r="E289" s="408">
        <f t="shared" si="8"/>
        <v>1</v>
      </c>
      <c r="F289" s="235"/>
      <c r="G289" s="131"/>
      <c r="H289" s="4">
        <f t="shared" si="9"/>
        <v>2</v>
      </c>
    </row>
    <row r="290" spans="1:8" outlineLevel="1" x14ac:dyDescent="0.25">
      <c r="A290" s="324" t="s">
        <v>275</v>
      </c>
      <c r="B290" s="367" t="s">
        <v>595</v>
      </c>
      <c r="C290" s="325" t="s">
        <v>290</v>
      </c>
      <c r="D290" s="123">
        <v>9000</v>
      </c>
      <c r="E290" s="408">
        <f t="shared" si="8"/>
        <v>1</v>
      </c>
      <c r="F290" s="235"/>
      <c r="G290" s="131"/>
      <c r="H290" s="4">
        <f t="shared" si="9"/>
        <v>2</v>
      </c>
    </row>
    <row r="291" spans="1:8" outlineLevel="1" x14ac:dyDescent="0.25">
      <c r="A291" s="324" t="s">
        <v>278</v>
      </c>
      <c r="B291" s="367" t="s">
        <v>596</v>
      </c>
      <c r="C291" s="325" t="s">
        <v>290</v>
      </c>
      <c r="D291" s="123">
        <v>9000</v>
      </c>
      <c r="E291" s="408">
        <f t="shared" si="8"/>
        <v>1</v>
      </c>
      <c r="F291" s="235"/>
      <c r="G291" s="131"/>
      <c r="H291" s="4">
        <f t="shared" si="9"/>
        <v>2</v>
      </c>
    </row>
    <row r="292" spans="1:8" ht="33" outlineLevel="1" x14ac:dyDescent="0.25">
      <c r="A292" s="324" t="s">
        <v>281</v>
      </c>
      <c r="B292" s="367" t="s">
        <v>597</v>
      </c>
      <c r="C292" s="325" t="s">
        <v>172</v>
      </c>
      <c r="D292" s="123">
        <v>40000</v>
      </c>
      <c r="E292" s="408">
        <f t="shared" si="8"/>
        <v>1</v>
      </c>
      <c r="F292" s="235"/>
      <c r="G292" s="131"/>
      <c r="H292" s="4">
        <f t="shared" si="9"/>
        <v>2</v>
      </c>
    </row>
    <row r="293" spans="1:8" outlineLevel="1" x14ac:dyDescent="0.25">
      <c r="A293" s="324" t="s">
        <v>284</v>
      </c>
      <c r="B293" s="367" t="s">
        <v>598</v>
      </c>
      <c r="C293" s="325"/>
      <c r="D293" s="12"/>
      <c r="E293" s="408"/>
      <c r="F293" s="235"/>
      <c r="G293" s="131"/>
      <c r="H293" s="4">
        <f t="shared" si="9"/>
        <v>2</v>
      </c>
    </row>
    <row r="294" spans="1:8" outlineLevel="1" x14ac:dyDescent="0.25">
      <c r="A294" s="324" t="s">
        <v>101</v>
      </c>
      <c r="B294" s="367" t="s">
        <v>599</v>
      </c>
      <c r="C294" s="325" t="s">
        <v>176</v>
      </c>
      <c r="D294" s="123">
        <v>60000</v>
      </c>
      <c r="E294" s="408">
        <f t="shared" si="8"/>
        <v>1</v>
      </c>
      <c r="F294" s="235"/>
      <c r="G294" s="131"/>
      <c r="H294" s="4">
        <f t="shared" si="9"/>
        <v>2</v>
      </c>
    </row>
    <row r="295" spans="1:8" outlineLevel="1" x14ac:dyDescent="0.25">
      <c r="A295" s="324" t="s">
        <v>102</v>
      </c>
      <c r="B295" s="367" t="s">
        <v>600</v>
      </c>
      <c r="C295" s="325" t="s">
        <v>251</v>
      </c>
      <c r="D295" s="123">
        <v>55000</v>
      </c>
      <c r="E295" s="408">
        <f t="shared" si="8"/>
        <v>1</v>
      </c>
      <c r="F295" s="235"/>
      <c r="G295" s="131"/>
      <c r="H295" s="4">
        <f t="shared" si="9"/>
        <v>2</v>
      </c>
    </row>
    <row r="296" spans="1:8" outlineLevel="1" x14ac:dyDescent="0.25">
      <c r="A296" s="324" t="s">
        <v>286</v>
      </c>
      <c r="B296" s="367" t="s">
        <v>601</v>
      </c>
      <c r="C296" s="325" t="s">
        <v>271</v>
      </c>
      <c r="D296" s="123">
        <v>14000</v>
      </c>
      <c r="E296" s="408">
        <f t="shared" si="8"/>
        <v>1</v>
      </c>
      <c r="F296" s="235"/>
      <c r="G296" s="131"/>
      <c r="H296" s="4">
        <f t="shared" si="9"/>
        <v>2</v>
      </c>
    </row>
    <row r="297" spans="1:8" outlineLevel="1" x14ac:dyDescent="0.25">
      <c r="A297" s="324" t="s">
        <v>289</v>
      </c>
      <c r="B297" s="367" t="s">
        <v>602</v>
      </c>
      <c r="C297" s="325" t="s">
        <v>271</v>
      </c>
      <c r="D297" s="123">
        <v>14000</v>
      </c>
      <c r="E297" s="408">
        <f t="shared" si="8"/>
        <v>1</v>
      </c>
      <c r="F297" s="235"/>
      <c r="G297" s="131"/>
      <c r="H297" s="4">
        <f t="shared" si="9"/>
        <v>2</v>
      </c>
    </row>
    <row r="298" spans="1:8" ht="33" outlineLevel="1" x14ac:dyDescent="0.25">
      <c r="A298" s="324" t="s">
        <v>292</v>
      </c>
      <c r="B298" s="367" t="s">
        <v>603</v>
      </c>
      <c r="C298" s="325" t="s">
        <v>180</v>
      </c>
      <c r="D298" s="123">
        <v>45000</v>
      </c>
      <c r="E298" s="408">
        <f t="shared" si="8"/>
        <v>1</v>
      </c>
      <c r="F298" s="235"/>
      <c r="G298" s="131"/>
      <c r="H298" s="4">
        <f t="shared" si="9"/>
        <v>2</v>
      </c>
    </row>
    <row r="299" spans="1:8" outlineLevel="1" x14ac:dyDescent="0.25">
      <c r="A299" s="324" t="s">
        <v>294</v>
      </c>
      <c r="B299" s="367" t="s">
        <v>604</v>
      </c>
      <c r="C299" s="325" t="s">
        <v>268</v>
      </c>
      <c r="D299" s="123">
        <v>12000</v>
      </c>
      <c r="E299" s="408">
        <f t="shared" si="8"/>
        <v>1</v>
      </c>
      <c r="F299" s="235"/>
      <c r="G299" s="131"/>
      <c r="H299" s="4">
        <f t="shared" si="9"/>
        <v>2</v>
      </c>
    </row>
    <row r="300" spans="1:8" outlineLevel="1" x14ac:dyDescent="0.25">
      <c r="A300" s="324" t="s">
        <v>296</v>
      </c>
      <c r="B300" s="367" t="s">
        <v>605</v>
      </c>
      <c r="C300" s="325"/>
      <c r="D300" s="12"/>
      <c r="E300" s="408"/>
      <c r="F300" s="235"/>
      <c r="G300" s="131"/>
      <c r="H300" s="4">
        <f t="shared" si="9"/>
        <v>2</v>
      </c>
    </row>
    <row r="301" spans="1:8" outlineLevel="1" x14ac:dyDescent="0.25">
      <c r="A301" s="324" t="s">
        <v>130</v>
      </c>
      <c r="B301" s="367" t="s">
        <v>589</v>
      </c>
      <c r="C301" s="325" t="s">
        <v>176</v>
      </c>
      <c r="D301" s="123">
        <v>60000</v>
      </c>
      <c r="E301" s="408">
        <f t="shared" si="8"/>
        <v>1</v>
      </c>
      <c r="F301" s="235"/>
      <c r="G301" s="131"/>
      <c r="H301" s="4">
        <f t="shared" si="9"/>
        <v>2</v>
      </c>
    </row>
    <row r="302" spans="1:8" outlineLevel="1" x14ac:dyDescent="0.25">
      <c r="A302" s="324" t="s">
        <v>131</v>
      </c>
      <c r="B302" s="367" t="s">
        <v>606</v>
      </c>
      <c r="C302" s="325" t="s">
        <v>182</v>
      </c>
      <c r="D302" s="123">
        <v>35000</v>
      </c>
      <c r="E302" s="408">
        <f t="shared" si="8"/>
        <v>1</v>
      </c>
      <c r="F302" s="235"/>
      <c r="G302" s="131"/>
      <c r="H302" s="4">
        <f t="shared" si="9"/>
        <v>2</v>
      </c>
    </row>
    <row r="303" spans="1:8" outlineLevel="1" x14ac:dyDescent="0.25">
      <c r="A303" s="324" t="s">
        <v>298</v>
      </c>
      <c r="B303" s="367" t="s">
        <v>607</v>
      </c>
      <c r="C303" s="325" t="s">
        <v>187</v>
      </c>
      <c r="D303" s="123">
        <v>25000</v>
      </c>
      <c r="E303" s="408">
        <f t="shared" si="8"/>
        <v>1</v>
      </c>
      <c r="F303" s="235"/>
      <c r="G303" s="131"/>
      <c r="H303" s="4">
        <f t="shared" si="9"/>
        <v>2</v>
      </c>
    </row>
    <row r="304" spans="1:8" ht="33" outlineLevel="1" x14ac:dyDescent="0.25">
      <c r="A304" s="324" t="s">
        <v>300</v>
      </c>
      <c r="B304" s="367" t="s">
        <v>608</v>
      </c>
      <c r="C304" s="325" t="s">
        <v>200</v>
      </c>
      <c r="D304" s="123">
        <v>30000</v>
      </c>
      <c r="E304" s="408">
        <f t="shared" si="8"/>
        <v>1</v>
      </c>
      <c r="F304" s="235"/>
      <c r="G304" s="131"/>
      <c r="H304" s="4">
        <f t="shared" si="9"/>
        <v>2</v>
      </c>
    </row>
    <row r="305" spans="1:8" ht="33" outlineLevel="1" x14ac:dyDescent="0.25">
      <c r="A305" s="324" t="s">
        <v>302</v>
      </c>
      <c r="B305" s="367" t="s">
        <v>609</v>
      </c>
      <c r="C305" s="325" t="s">
        <v>200</v>
      </c>
      <c r="D305" s="123">
        <v>30000</v>
      </c>
      <c r="E305" s="408">
        <f t="shared" si="8"/>
        <v>1</v>
      </c>
      <c r="F305" s="235"/>
      <c r="G305" s="131"/>
      <c r="H305" s="4">
        <f t="shared" si="9"/>
        <v>2</v>
      </c>
    </row>
    <row r="306" spans="1:8" ht="33" outlineLevel="1" x14ac:dyDescent="0.25">
      <c r="A306" s="324" t="s">
        <v>304</v>
      </c>
      <c r="B306" s="367" t="s">
        <v>610</v>
      </c>
      <c r="C306" s="325" t="s">
        <v>187</v>
      </c>
      <c r="D306" s="123">
        <v>25000</v>
      </c>
      <c r="E306" s="408">
        <f t="shared" si="8"/>
        <v>1</v>
      </c>
      <c r="F306" s="235"/>
      <c r="G306" s="131"/>
      <c r="H306" s="4">
        <f t="shared" si="9"/>
        <v>2</v>
      </c>
    </row>
    <row r="307" spans="1:8" outlineLevel="1" x14ac:dyDescent="0.25">
      <c r="A307" s="324" t="s">
        <v>306</v>
      </c>
      <c r="B307" s="367" t="s">
        <v>611</v>
      </c>
      <c r="C307" s="325" t="s">
        <v>276</v>
      </c>
      <c r="D307" s="123">
        <v>16000</v>
      </c>
      <c r="E307" s="408">
        <f t="shared" si="8"/>
        <v>1</v>
      </c>
      <c r="F307" s="235"/>
      <c r="G307" s="131"/>
      <c r="H307" s="4">
        <f t="shared" si="9"/>
        <v>2</v>
      </c>
    </row>
    <row r="308" spans="1:8" outlineLevel="1" x14ac:dyDescent="0.25">
      <c r="A308" s="324" t="s">
        <v>309</v>
      </c>
      <c r="B308" s="367" t="s">
        <v>612</v>
      </c>
      <c r="C308" s="325" t="s">
        <v>276</v>
      </c>
      <c r="D308" s="123">
        <v>16000</v>
      </c>
      <c r="E308" s="408">
        <f t="shared" si="8"/>
        <v>1</v>
      </c>
      <c r="F308" s="235"/>
      <c r="G308" s="131"/>
      <c r="H308" s="4">
        <f t="shared" si="9"/>
        <v>2</v>
      </c>
    </row>
    <row r="309" spans="1:8" ht="33" outlineLevel="1" x14ac:dyDescent="0.25">
      <c r="A309" s="324" t="s">
        <v>312</v>
      </c>
      <c r="B309" s="367" t="s">
        <v>613</v>
      </c>
      <c r="C309" s="325" t="s">
        <v>276</v>
      </c>
      <c r="D309" s="123">
        <v>16000</v>
      </c>
      <c r="E309" s="408">
        <f t="shared" si="8"/>
        <v>1</v>
      </c>
      <c r="F309" s="235"/>
      <c r="G309" s="131"/>
      <c r="H309" s="4">
        <f t="shared" si="9"/>
        <v>2</v>
      </c>
    </row>
    <row r="310" spans="1:8" ht="33" outlineLevel="1" x14ac:dyDescent="0.25">
      <c r="A310" s="324" t="s">
        <v>314</v>
      </c>
      <c r="B310" s="367" t="s">
        <v>614</v>
      </c>
      <c r="C310" s="325" t="s">
        <v>271</v>
      </c>
      <c r="D310" s="123">
        <v>14000</v>
      </c>
      <c r="E310" s="408">
        <f t="shared" si="8"/>
        <v>1</v>
      </c>
      <c r="F310" s="235"/>
      <c r="G310" s="131"/>
      <c r="H310" s="4">
        <f t="shared" si="9"/>
        <v>2</v>
      </c>
    </row>
    <row r="311" spans="1:8" outlineLevel="1" x14ac:dyDescent="0.25">
      <c r="A311" s="324" t="s">
        <v>316</v>
      </c>
      <c r="B311" s="367" t="s">
        <v>615</v>
      </c>
      <c r="C311" s="325" t="s">
        <v>268</v>
      </c>
      <c r="D311" s="123">
        <v>12000</v>
      </c>
      <c r="E311" s="408">
        <f t="shared" si="8"/>
        <v>1</v>
      </c>
      <c r="F311" s="235"/>
      <c r="G311" s="131"/>
      <c r="H311" s="4">
        <f t="shared" si="9"/>
        <v>2</v>
      </c>
    </row>
    <row r="312" spans="1:8" ht="33" outlineLevel="1" x14ac:dyDescent="0.25">
      <c r="A312" s="324" t="s">
        <v>318</v>
      </c>
      <c r="B312" s="367" t="s">
        <v>616</v>
      </c>
      <c r="C312" s="325" t="s">
        <v>276</v>
      </c>
      <c r="D312" s="123">
        <v>16000</v>
      </c>
      <c r="E312" s="408">
        <f t="shared" si="8"/>
        <v>1</v>
      </c>
      <c r="F312" s="235"/>
      <c r="G312" s="131"/>
      <c r="H312" s="4">
        <f t="shared" si="9"/>
        <v>2</v>
      </c>
    </row>
    <row r="313" spans="1:8" outlineLevel="1" x14ac:dyDescent="0.25">
      <c r="A313" s="324" t="s">
        <v>324</v>
      </c>
      <c r="B313" s="367" t="s">
        <v>617</v>
      </c>
      <c r="C313" s="325" t="s">
        <v>548</v>
      </c>
      <c r="D313" s="123">
        <v>6000</v>
      </c>
      <c r="E313" s="408">
        <f t="shared" si="8"/>
        <v>1</v>
      </c>
      <c r="F313" s="235"/>
      <c r="G313" s="131"/>
      <c r="H313" s="4">
        <f t="shared" si="9"/>
        <v>2</v>
      </c>
    </row>
    <row r="314" spans="1:8" outlineLevel="1" x14ac:dyDescent="0.25">
      <c r="A314" s="324" t="s">
        <v>326</v>
      </c>
      <c r="B314" s="367" t="s">
        <v>618</v>
      </c>
      <c r="C314" s="325" t="s">
        <v>548</v>
      </c>
      <c r="D314" s="123">
        <v>6000</v>
      </c>
      <c r="E314" s="408">
        <f t="shared" si="8"/>
        <v>1</v>
      </c>
      <c r="F314" s="235"/>
      <c r="G314" s="131"/>
      <c r="H314" s="4">
        <f t="shared" si="9"/>
        <v>2</v>
      </c>
    </row>
    <row r="315" spans="1:8" outlineLevel="1" x14ac:dyDescent="0.25">
      <c r="A315" s="324" t="s">
        <v>328</v>
      </c>
      <c r="B315" s="367" t="s">
        <v>619</v>
      </c>
      <c r="C315" s="325" t="s">
        <v>374</v>
      </c>
      <c r="D315" s="123">
        <v>7000</v>
      </c>
      <c r="E315" s="408">
        <f t="shared" si="8"/>
        <v>1</v>
      </c>
      <c r="F315" s="235"/>
      <c r="G315" s="131"/>
      <c r="H315" s="4">
        <f t="shared" si="9"/>
        <v>2</v>
      </c>
    </row>
    <row r="316" spans="1:8" ht="33" outlineLevel="1" x14ac:dyDescent="0.25">
      <c r="A316" s="324" t="s">
        <v>330</v>
      </c>
      <c r="B316" s="367" t="s">
        <v>620</v>
      </c>
      <c r="C316" s="325" t="s">
        <v>196</v>
      </c>
      <c r="D316" s="123">
        <v>18000</v>
      </c>
      <c r="E316" s="408">
        <f t="shared" si="8"/>
        <v>1</v>
      </c>
      <c r="F316" s="235"/>
      <c r="G316" s="131"/>
      <c r="H316" s="4">
        <f t="shared" si="9"/>
        <v>2</v>
      </c>
    </row>
    <row r="317" spans="1:8" outlineLevel="1" x14ac:dyDescent="0.25">
      <c r="A317" s="324" t="s">
        <v>332</v>
      </c>
      <c r="B317" s="367" t="s">
        <v>621</v>
      </c>
      <c r="C317" s="325"/>
      <c r="D317" s="12"/>
      <c r="E317" s="408"/>
      <c r="F317" s="235"/>
      <c r="G317" s="131"/>
      <c r="H317" s="4">
        <f t="shared" si="9"/>
        <v>2</v>
      </c>
    </row>
    <row r="318" spans="1:8" outlineLevel="1" x14ac:dyDescent="0.25">
      <c r="A318" s="324" t="s">
        <v>333</v>
      </c>
      <c r="B318" s="367" t="s">
        <v>622</v>
      </c>
      <c r="C318" s="325" t="s">
        <v>189</v>
      </c>
      <c r="D318" s="123">
        <v>20000</v>
      </c>
      <c r="E318" s="408">
        <f t="shared" si="8"/>
        <v>1</v>
      </c>
      <c r="F318" s="235"/>
      <c r="G318" s="131"/>
      <c r="H318" s="4">
        <f t="shared" si="9"/>
        <v>2</v>
      </c>
    </row>
    <row r="319" spans="1:8" ht="33" outlineLevel="1" x14ac:dyDescent="0.25">
      <c r="A319" s="324" t="s">
        <v>335</v>
      </c>
      <c r="B319" s="367" t="s">
        <v>623</v>
      </c>
      <c r="C319" s="325" t="s">
        <v>276</v>
      </c>
      <c r="D319" s="123">
        <v>16000</v>
      </c>
      <c r="E319" s="408">
        <f t="shared" si="8"/>
        <v>1</v>
      </c>
      <c r="F319" s="235"/>
      <c r="G319" s="131"/>
      <c r="H319" s="4">
        <f t="shared" si="9"/>
        <v>2</v>
      </c>
    </row>
    <row r="320" spans="1:8" outlineLevel="1" x14ac:dyDescent="0.25">
      <c r="A320" s="324" t="s">
        <v>338</v>
      </c>
      <c r="B320" s="367" t="s">
        <v>624</v>
      </c>
      <c r="C320" s="325" t="s">
        <v>548</v>
      </c>
      <c r="D320" s="123">
        <v>6000</v>
      </c>
      <c r="E320" s="408">
        <f t="shared" si="8"/>
        <v>1</v>
      </c>
      <c r="F320" s="235"/>
      <c r="G320" s="131"/>
      <c r="H320" s="4">
        <f t="shared" si="9"/>
        <v>2</v>
      </c>
    </row>
    <row r="321" spans="1:8" outlineLevel="1" x14ac:dyDescent="0.25">
      <c r="A321" s="324" t="s">
        <v>340</v>
      </c>
      <c r="B321" s="367" t="s">
        <v>625</v>
      </c>
      <c r="C321" s="325" t="s">
        <v>271</v>
      </c>
      <c r="D321" s="123">
        <v>14000</v>
      </c>
      <c r="E321" s="408">
        <f t="shared" si="8"/>
        <v>1</v>
      </c>
      <c r="F321" s="235"/>
      <c r="G321" s="131"/>
      <c r="H321" s="4">
        <f t="shared" si="9"/>
        <v>2</v>
      </c>
    </row>
    <row r="322" spans="1:8" outlineLevel="1" x14ac:dyDescent="0.25">
      <c r="A322" s="324" t="s">
        <v>342</v>
      </c>
      <c r="B322" s="367" t="s">
        <v>626</v>
      </c>
      <c r="C322" s="325" t="s">
        <v>193</v>
      </c>
      <c r="D322" s="123">
        <v>15000</v>
      </c>
      <c r="E322" s="408">
        <f t="shared" si="8"/>
        <v>1</v>
      </c>
      <c r="F322" s="235"/>
      <c r="G322" s="131"/>
      <c r="H322" s="4">
        <f t="shared" si="9"/>
        <v>2</v>
      </c>
    </row>
    <row r="323" spans="1:8" ht="33" outlineLevel="1" x14ac:dyDescent="0.25">
      <c r="A323" s="324" t="s">
        <v>344</v>
      </c>
      <c r="B323" s="367" t="s">
        <v>627</v>
      </c>
      <c r="C323" s="325" t="s">
        <v>268</v>
      </c>
      <c r="D323" s="123">
        <v>12000</v>
      </c>
      <c r="E323" s="408">
        <f t="shared" si="8"/>
        <v>1</v>
      </c>
      <c r="F323" s="235"/>
      <c r="G323" s="131"/>
      <c r="H323" s="4">
        <f t="shared" si="9"/>
        <v>2</v>
      </c>
    </row>
    <row r="324" spans="1:8" ht="33" outlineLevel="1" x14ac:dyDescent="0.25">
      <c r="A324" s="324" t="s">
        <v>350</v>
      </c>
      <c r="B324" s="367" t="s">
        <v>628</v>
      </c>
      <c r="C324" s="325" t="s">
        <v>268</v>
      </c>
      <c r="D324" s="123">
        <v>12000</v>
      </c>
      <c r="E324" s="408">
        <f t="shared" si="8"/>
        <v>1</v>
      </c>
      <c r="F324" s="235"/>
      <c r="G324" s="131"/>
      <c r="H324" s="4">
        <f t="shared" si="9"/>
        <v>2</v>
      </c>
    </row>
    <row r="325" spans="1:8" outlineLevel="1" x14ac:dyDescent="0.25">
      <c r="A325" s="324" t="s">
        <v>352</v>
      </c>
      <c r="B325" s="367" t="s">
        <v>629</v>
      </c>
      <c r="C325" s="325" t="s">
        <v>630</v>
      </c>
      <c r="D325" s="123">
        <v>5000</v>
      </c>
      <c r="E325" s="408">
        <f t="shared" si="8"/>
        <v>1</v>
      </c>
      <c r="F325" s="235"/>
      <c r="G325" s="131"/>
      <c r="H325" s="4">
        <f t="shared" si="9"/>
        <v>2</v>
      </c>
    </row>
    <row r="326" spans="1:8" outlineLevel="1" x14ac:dyDescent="0.25">
      <c r="A326" s="324" t="s">
        <v>354</v>
      </c>
      <c r="B326" s="367" t="s">
        <v>631</v>
      </c>
      <c r="C326" s="325" t="s">
        <v>630</v>
      </c>
      <c r="D326" s="123">
        <v>5000</v>
      </c>
      <c r="E326" s="408">
        <f t="shared" si="8"/>
        <v>1</v>
      </c>
      <c r="F326" s="235"/>
      <c r="G326" s="131"/>
      <c r="H326" s="4">
        <f t="shared" si="9"/>
        <v>2</v>
      </c>
    </row>
    <row r="327" spans="1:8" ht="33" outlineLevel="1" x14ac:dyDescent="0.25">
      <c r="A327" s="324" t="s">
        <v>357</v>
      </c>
      <c r="B327" s="367" t="s">
        <v>632</v>
      </c>
      <c r="C327" s="325" t="s">
        <v>196</v>
      </c>
      <c r="D327" s="123">
        <v>18000</v>
      </c>
      <c r="E327" s="408">
        <f t="shared" ref="E327:E390" si="10">C327/D327</f>
        <v>1</v>
      </c>
      <c r="F327" s="235"/>
      <c r="G327" s="131"/>
      <c r="H327" s="4">
        <f t="shared" ref="H327:H390" si="11">COUNTA(B327,1)</f>
        <v>2</v>
      </c>
    </row>
    <row r="328" spans="1:8" ht="33" outlineLevel="1" x14ac:dyDescent="0.25">
      <c r="A328" s="324" t="s">
        <v>359</v>
      </c>
      <c r="B328" s="367" t="s">
        <v>633</v>
      </c>
      <c r="C328" s="325" t="s">
        <v>196</v>
      </c>
      <c r="D328" s="123">
        <v>18000</v>
      </c>
      <c r="E328" s="408">
        <f t="shared" si="10"/>
        <v>1</v>
      </c>
      <c r="F328" s="235"/>
      <c r="G328" s="131"/>
      <c r="H328" s="4">
        <f t="shared" si="11"/>
        <v>2</v>
      </c>
    </row>
    <row r="329" spans="1:8" ht="33" outlineLevel="1" x14ac:dyDescent="0.25">
      <c r="A329" s="324" t="s">
        <v>362</v>
      </c>
      <c r="B329" s="367" t="s">
        <v>634</v>
      </c>
      <c r="C329" s="325" t="s">
        <v>488</v>
      </c>
      <c r="D329" s="123">
        <v>13000</v>
      </c>
      <c r="E329" s="408">
        <f t="shared" si="10"/>
        <v>1</v>
      </c>
      <c r="F329" s="235"/>
      <c r="G329" s="131"/>
      <c r="H329" s="4">
        <f t="shared" si="11"/>
        <v>2</v>
      </c>
    </row>
    <row r="330" spans="1:8" outlineLevel="1" x14ac:dyDescent="0.25">
      <c r="A330" s="324" t="s">
        <v>364</v>
      </c>
      <c r="B330" s="367" t="s">
        <v>635</v>
      </c>
      <c r="C330" s="325" t="s">
        <v>488</v>
      </c>
      <c r="D330" s="123">
        <v>13000</v>
      </c>
      <c r="E330" s="408">
        <f t="shared" si="10"/>
        <v>1</v>
      </c>
      <c r="F330" s="235"/>
      <c r="G330" s="131"/>
      <c r="H330" s="4">
        <f t="shared" si="11"/>
        <v>2</v>
      </c>
    </row>
    <row r="331" spans="1:8" ht="33" outlineLevel="1" x14ac:dyDescent="0.25">
      <c r="A331" s="324" t="s">
        <v>366</v>
      </c>
      <c r="B331" s="367" t="s">
        <v>636</v>
      </c>
      <c r="C331" s="325" t="s">
        <v>200</v>
      </c>
      <c r="D331" s="123">
        <v>30000</v>
      </c>
      <c r="E331" s="408">
        <f t="shared" si="10"/>
        <v>1</v>
      </c>
      <c r="F331" s="235"/>
      <c r="G331" s="131"/>
      <c r="H331" s="4">
        <f t="shared" si="11"/>
        <v>2</v>
      </c>
    </row>
    <row r="332" spans="1:8" ht="33" outlineLevel="1" x14ac:dyDescent="0.25">
      <c r="A332" s="324" t="s">
        <v>368</v>
      </c>
      <c r="B332" s="367" t="s">
        <v>637</v>
      </c>
      <c r="C332" s="325" t="s">
        <v>187</v>
      </c>
      <c r="D332" s="123">
        <v>25000</v>
      </c>
      <c r="E332" s="408">
        <f t="shared" si="10"/>
        <v>1</v>
      </c>
      <c r="F332" s="235"/>
      <c r="G332" s="131"/>
      <c r="H332" s="4">
        <f t="shared" si="11"/>
        <v>2</v>
      </c>
    </row>
    <row r="333" spans="1:8" outlineLevel="1" x14ac:dyDescent="0.25">
      <c r="A333" s="324" t="s">
        <v>370</v>
      </c>
      <c r="B333" s="367" t="s">
        <v>638</v>
      </c>
      <c r="C333" s="325" t="s">
        <v>196</v>
      </c>
      <c r="D333" s="123">
        <v>18000</v>
      </c>
      <c r="E333" s="408">
        <f t="shared" si="10"/>
        <v>1</v>
      </c>
      <c r="F333" s="235"/>
      <c r="G333" s="131"/>
      <c r="H333" s="4">
        <f t="shared" si="11"/>
        <v>2</v>
      </c>
    </row>
    <row r="334" spans="1:8" ht="33" outlineLevel="1" x14ac:dyDescent="0.25">
      <c r="A334" s="324" t="s">
        <v>373</v>
      </c>
      <c r="B334" s="367" t="s">
        <v>639</v>
      </c>
      <c r="C334" s="325" t="s">
        <v>198</v>
      </c>
      <c r="D334" s="123">
        <v>22000</v>
      </c>
      <c r="E334" s="408">
        <f t="shared" si="10"/>
        <v>1</v>
      </c>
      <c r="F334" s="235"/>
      <c r="G334" s="131"/>
      <c r="H334" s="4">
        <f t="shared" si="11"/>
        <v>2</v>
      </c>
    </row>
    <row r="335" spans="1:8" outlineLevel="1" x14ac:dyDescent="0.25">
      <c r="A335" s="324" t="s">
        <v>376</v>
      </c>
      <c r="B335" s="367" t="s">
        <v>640</v>
      </c>
      <c r="C335" s="325" t="s">
        <v>187</v>
      </c>
      <c r="D335" s="123">
        <v>25000</v>
      </c>
      <c r="E335" s="408">
        <f t="shared" si="10"/>
        <v>1</v>
      </c>
      <c r="F335" s="235"/>
      <c r="G335" s="131"/>
      <c r="H335" s="4">
        <f t="shared" si="11"/>
        <v>2</v>
      </c>
    </row>
    <row r="336" spans="1:8" outlineLevel="1" x14ac:dyDescent="0.25">
      <c r="A336" s="324" t="s">
        <v>378</v>
      </c>
      <c r="B336" s="367" t="s">
        <v>641</v>
      </c>
      <c r="C336" s="325" t="s">
        <v>310</v>
      </c>
      <c r="D336" s="123">
        <v>10000</v>
      </c>
      <c r="E336" s="408">
        <f t="shared" si="10"/>
        <v>1</v>
      </c>
      <c r="F336" s="235"/>
      <c r="G336" s="131"/>
      <c r="H336" s="4">
        <f t="shared" si="11"/>
        <v>2</v>
      </c>
    </row>
    <row r="337" spans="1:8" outlineLevel="1" x14ac:dyDescent="0.25">
      <c r="A337" s="324" t="s">
        <v>380</v>
      </c>
      <c r="B337" s="367" t="s">
        <v>642</v>
      </c>
      <c r="C337" s="325" t="s">
        <v>287</v>
      </c>
      <c r="D337" s="123">
        <v>11000</v>
      </c>
      <c r="E337" s="408">
        <f t="shared" si="10"/>
        <v>1</v>
      </c>
      <c r="F337" s="235"/>
      <c r="G337" s="131"/>
      <c r="H337" s="4">
        <f t="shared" si="11"/>
        <v>2</v>
      </c>
    </row>
    <row r="338" spans="1:8" ht="33" outlineLevel="1" x14ac:dyDescent="0.25">
      <c r="A338" s="324" t="s">
        <v>382</v>
      </c>
      <c r="B338" s="367" t="s">
        <v>643</v>
      </c>
      <c r="C338" s="325" t="s">
        <v>287</v>
      </c>
      <c r="D338" s="123">
        <v>11000</v>
      </c>
      <c r="E338" s="408">
        <f t="shared" si="10"/>
        <v>1</v>
      </c>
      <c r="F338" s="235"/>
      <c r="G338" s="131"/>
      <c r="H338" s="4">
        <f t="shared" si="11"/>
        <v>2</v>
      </c>
    </row>
    <row r="339" spans="1:8" outlineLevel="1" x14ac:dyDescent="0.25">
      <c r="A339" s="324" t="s">
        <v>384</v>
      </c>
      <c r="B339" s="367" t="s">
        <v>644</v>
      </c>
      <c r="C339" s="325" t="s">
        <v>374</v>
      </c>
      <c r="D339" s="123">
        <v>7000</v>
      </c>
      <c r="E339" s="408">
        <f t="shared" si="10"/>
        <v>1</v>
      </c>
      <c r="F339" s="235"/>
      <c r="G339" s="131"/>
      <c r="H339" s="4">
        <f t="shared" si="11"/>
        <v>2</v>
      </c>
    </row>
    <row r="340" spans="1:8" outlineLevel="1" x14ac:dyDescent="0.25">
      <c r="A340" s="324" t="s">
        <v>386</v>
      </c>
      <c r="B340" s="367" t="s">
        <v>645</v>
      </c>
      <c r="C340" s="325" t="s">
        <v>548</v>
      </c>
      <c r="D340" s="123">
        <v>6000</v>
      </c>
      <c r="E340" s="408">
        <f t="shared" si="10"/>
        <v>1</v>
      </c>
      <c r="F340" s="235"/>
      <c r="G340" s="131"/>
      <c r="H340" s="4">
        <f t="shared" si="11"/>
        <v>2</v>
      </c>
    </row>
    <row r="341" spans="1:8" outlineLevel="1" x14ac:dyDescent="0.25">
      <c r="A341" s="324" t="s">
        <v>647</v>
      </c>
      <c r="B341" s="367" t="s">
        <v>646</v>
      </c>
      <c r="C341" s="325" t="s">
        <v>648</v>
      </c>
      <c r="D341" s="123">
        <v>4000</v>
      </c>
      <c r="E341" s="408">
        <f t="shared" si="10"/>
        <v>1</v>
      </c>
      <c r="F341" s="235"/>
      <c r="G341" s="131"/>
      <c r="H341" s="4">
        <f t="shared" si="11"/>
        <v>2</v>
      </c>
    </row>
    <row r="342" spans="1:8" ht="33" outlineLevel="1" x14ac:dyDescent="0.25">
      <c r="A342" s="324" t="s">
        <v>650</v>
      </c>
      <c r="B342" s="367" t="s">
        <v>649</v>
      </c>
      <c r="C342" s="325" t="s">
        <v>268</v>
      </c>
      <c r="D342" s="123">
        <v>12000</v>
      </c>
      <c r="E342" s="408">
        <f t="shared" si="10"/>
        <v>1</v>
      </c>
      <c r="F342" s="235"/>
      <c r="G342" s="131"/>
      <c r="H342" s="4">
        <f t="shared" si="11"/>
        <v>2</v>
      </c>
    </row>
    <row r="343" spans="1:8" outlineLevel="1" x14ac:dyDescent="0.25">
      <c r="A343" s="324" t="s">
        <v>652</v>
      </c>
      <c r="B343" s="367" t="s">
        <v>651</v>
      </c>
      <c r="C343" s="325" t="s">
        <v>180</v>
      </c>
      <c r="D343" s="123">
        <v>45000</v>
      </c>
      <c r="E343" s="408">
        <f t="shared" si="10"/>
        <v>1</v>
      </c>
      <c r="F343" s="235"/>
      <c r="G343" s="131"/>
      <c r="H343" s="4">
        <f t="shared" si="11"/>
        <v>2</v>
      </c>
    </row>
    <row r="344" spans="1:8" outlineLevel="1" x14ac:dyDescent="0.25">
      <c r="A344" s="324" t="s">
        <v>654</v>
      </c>
      <c r="B344" s="367" t="s">
        <v>653</v>
      </c>
      <c r="C344" s="325" t="s">
        <v>548</v>
      </c>
      <c r="D344" s="123">
        <v>6000</v>
      </c>
      <c r="E344" s="408">
        <f t="shared" si="10"/>
        <v>1</v>
      </c>
      <c r="F344" s="235"/>
      <c r="G344" s="131"/>
      <c r="H344" s="4">
        <f t="shared" si="11"/>
        <v>2</v>
      </c>
    </row>
    <row r="345" spans="1:8" outlineLevel="1" x14ac:dyDescent="0.25">
      <c r="A345" s="324" t="s">
        <v>656</v>
      </c>
      <c r="B345" s="367" t="s">
        <v>655</v>
      </c>
      <c r="C345" s="325" t="s">
        <v>648</v>
      </c>
      <c r="D345" s="123">
        <v>4000</v>
      </c>
      <c r="E345" s="408">
        <f t="shared" si="10"/>
        <v>1</v>
      </c>
      <c r="F345" s="235"/>
      <c r="G345" s="131"/>
      <c r="H345" s="4">
        <f t="shared" si="11"/>
        <v>2</v>
      </c>
    </row>
    <row r="346" spans="1:8" outlineLevel="1" x14ac:dyDescent="0.25">
      <c r="A346" s="324" t="s">
        <v>658</v>
      </c>
      <c r="B346" s="367" t="s">
        <v>657</v>
      </c>
      <c r="C346" s="325" t="s">
        <v>659</v>
      </c>
      <c r="D346" s="123">
        <v>5500</v>
      </c>
      <c r="E346" s="408">
        <f t="shared" si="10"/>
        <v>1</v>
      </c>
      <c r="F346" s="235"/>
      <c r="G346" s="131"/>
      <c r="H346" s="4">
        <f t="shared" si="11"/>
        <v>2</v>
      </c>
    </row>
    <row r="347" spans="1:8" outlineLevel="1" x14ac:dyDescent="0.25">
      <c r="A347" s="324" t="s">
        <v>661</v>
      </c>
      <c r="B347" s="367" t="s">
        <v>660</v>
      </c>
      <c r="C347" s="325" t="s">
        <v>488</v>
      </c>
      <c r="D347" s="123">
        <v>13000</v>
      </c>
      <c r="E347" s="408">
        <f t="shared" si="10"/>
        <v>1</v>
      </c>
      <c r="F347" s="235"/>
      <c r="G347" s="131"/>
      <c r="H347" s="4">
        <f t="shared" si="11"/>
        <v>2</v>
      </c>
    </row>
    <row r="348" spans="1:8" outlineLevel="1" x14ac:dyDescent="0.25">
      <c r="A348" s="324" t="s">
        <v>663</v>
      </c>
      <c r="B348" s="367" t="s">
        <v>662</v>
      </c>
      <c r="C348" s="325" t="s">
        <v>648</v>
      </c>
      <c r="D348" s="123">
        <v>4000</v>
      </c>
      <c r="E348" s="408">
        <f t="shared" si="10"/>
        <v>1</v>
      </c>
      <c r="F348" s="235"/>
      <c r="G348" s="131"/>
      <c r="H348" s="4">
        <f t="shared" si="11"/>
        <v>2</v>
      </c>
    </row>
    <row r="349" spans="1:8" outlineLevel="1" x14ac:dyDescent="0.25">
      <c r="A349" s="324" t="s">
        <v>665</v>
      </c>
      <c r="B349" s="367" t="s">
        <v>664</v>
      </c>
      <c r="C349" s="325" t="s">
        <v>374</v>
      </c>
      <c r="D349" s="123">
        <v>7000</v>
      </c>
      <c r="E349" s="408">
        <f t="shared" si="10"/>
        <v>1</v>
      </c>
      <c r="F349" s="235"/>
      <c r="G349" s="131"/>
      <c r="H349" s="4">
        <f t="shared" si="11"/>
        <v>2</v>
      </c>
    </row>
    <row r="350" spans="1:8" outlineLevel="1" x14ac:dyDescent="0.25">
      <c r="A350" s="324" t="s">
        <v>667</v>
      </c>
      <c r="B350" s="367" t="s">
        <v>666</v>
      </c>
      <c r="C350" s="325" t="s">
        <v>668</v>
      </c>
      <c r="D350" s="123">
        <v>6500</v>
      </c>
      <c r="E350" s="408">
        <f t="shared" si="10"/>
        <v>1</v>
      </c>
      <c r="F350" s="235"/>
      <c r="G350" s="131"/>
      <c r="H350" s="4">
        <f t="shared" si="11"/>
        <v>2</v>
      </c>
    </row>
    <row r="351" spans="1:8" outlineLevel="1" x14ac:dyDescent="0.25">
      <c r="A351" s="324" t="s">
        <v>670</v>
      </c>
      <c r="B351" s="367" t="s">
        <v>669</v>
      </c>
      <c r="C351" s="325" t="s">
        <v>630</v>
      </c>
      <c r="D351" s="123">
        <v>5000</v>
      </c>
      <c r="E351" s="408">
        <f t="shared" si="10"/>
        <v>1</v>
      </c>
      <c r="F351" s="235"/>
      <c r="G351" s="131"/>
      <c r="H351" s="4">
        <f t="shared" si="11"/>
        <v>2</v>
      </c>
    </row>
    <row r="352" spans="1:8" outlineLevel="1" x14ac:dyDescent="0.25">
      <c r="A352" s="324" t="s">
        <v>672</v>
      </c>
      <c r="B352" s="367" t="s">
        <v>671</v>
      </c>
      <c r="C352" s="325" t="s">
        <v>548</v>
      </c>
      <c r="D352" s="123">
        <v>6000</v>
      </c>
      <c r="E352" s="408">
        <f t="shared" si="10"/>
        <v>1</v>
      </c>
      <c r="F352" s="235"/>
      <c r="G352" s="131"/>
      <c r="H352" s="4">
        <f t="shared" si="11"/>
        <v>2</v>
      </c>
    </row>
    <row r="353" spans="1:8" outlineLevel="1" x14ac:dyDescent="0.25">
      <c r="A353" s="324" t="s">
        <v>674</v>
      </c>
      <c r="B353" s="367" t="s">
        <v>673</v>
      </c>
      <c r="C353" s="325" t="s">
        <v>279</v>
      </c>
      <c r="D353" s="123">
        <v>8000</v>
      </c>
      <c r="E353" s="408">
        <f t="shared" si="10"/>
        <v>1</v>
      </c>
      <c r="F353" s="235"/>
      <c r="G353" s="131"/>
      <c r="H353" s="4">
        <f t="shared" si="11"/>
        <v>2</v>
      </c>
    </row>
    <row r="354" spans="1:8" outlineLevel="1" x14ac:dyDescent="0.25">
      <c r="A354" s="324" t="s">
        <v>676</v>
      </c>
      <c r="B354" s="367" t="s">
        <v>675</v>
      </c>
      <c r="C354" s="325" t="s">
        <v>648</v>
      </c>
      <c r="D354" s="123">
        <v>4000</v>
      </c>
      <c r="E354" s="408">
        <f t="shared" si="10"/>
        <v>1</v>
      </c>
      <c r="F354" s="235"/>
      <c r="G354" s="131"/>
      <c r="H354" s="4">
        <f t="shared" si="11"/>
        <v>2</v>
      </c>
    </row>
    <row r="355" spans="1:8" outlineLevel="1" x14ac:dyDescent="0.25">
      <c r="A355" s="324" t="s">
        <v>678</v>
      </c>
      <c r="B355" s="367" t="s">
        <v>677</v>
      </c>
      <c r="C355" s="325" t="s">
        <v>279</v>
      </c>
      <c r="D355" s="123">
        <v>8000</v>
      </c>
      <c r="E355" s="408">
        <f t="shared" si="10"/>
        <v>1</v>
      </c>
      <c r="F355" s="235"/>
      <c r="G355" s="131"/>
      <c r="H355" s="4">
        <f t="shared" si="11"/>
        <v>2</v>
      </c>
    </row>
    <row r="356" spans="1:8" outlineLevel="1" x14ac:dyDescent="0.25">
      <c r="A356" s="324" t="s">
        <v>680</v>
      </c>
      <c r="B356" s="367" t="s">
        <v>679</v>
      </c>
      <c r="C356" s="325" t="s">
        <v>279</v>
      </c>
      <c r="D356" s="123">
        <v>8000</v>
      </c>
      <c r="E356" s="408">
        <f t="shared" si="10"/>
        <v>1</v>
      </c>
      <c r="F356" s="235"/>
      <c r="G356" s="131"/>
      <c r="H356" s="4">
        <f t="shared" si="11"/>
        <v>2</v>
      </c>
    </row>
    <row r="357" spans="1:8" ht="33" outlineLevel="1" x14ac:dyDescent="0.25">
      <c r="A357" s="151" t="s">
        <v>681</v>
      </c>
      <c r="B357" s="370" t="s">
        <v>682</v>
      </c>
      <c r="C357" s="332">
        <v>40000</v>
      </c>
      <c r="D357" s="323"/>
      <c r="E357" s="408"/>
      <c r="F357" s="240"/>
      <c r="G357" s="137"/>
      <c r="H357" s="4">
        <f t="shared" si="11"/>
        <v>2</v>
      </c>
    </row>
    <row r="358" spans="1:8" outlineLevel="1" x14ac:dyDescent="0.25">
      <c r="A358" s="151" t="s">
        <v>683</v>
      </c>
      <c r="B358" s="370" t="s">
        <v>684</v>
      </c>
      <c r="C358" s="332">
        <v>5000</v>
      </c>
      <c r="D358" s="323"/>
      <c r="E358" s="408"/>
      <c r="F358" s="240"/>
      <c r="G358" s="137"/>
      <c r="H358" s="4">
        <f t="shared" si="11"/>
        <v>2</v>
      </c>
    </row>
    <row r="359" spans="1:8" outlineLevel="1" x14ac:dyDescent="0.25">
      <c r="A359" s="151" t="s">
        <v>685</v>
      </c>
      <c r="B359" s="370" t="s">
        <v>686</v>
      </c>
      <c r="C359" s="332">
        <v>5000</v>
      </c>
      <c r="D359" s="323"/>
      <c r="E359" s="408"/>
      <c r="F359" s="240"/>
      <c r="G359" s="137"/>
      <c r="H359" s="4">
        <f t="shared" si="11"/>
        <v>2</v>
      </c>
    </row>
    <row r="360" spans="1:8" outlineLevel="1" x14ac:dyDescent="0.25">
      <c r="A360" s="151" t="s">
        <v>687</v>
      </c>
      <c r="B360" s="370" t="s">
        <v>688</v>
      </c>
      <c r="C360" s="332">
        <v>5000</v>
      </c>
      <c r="D360" s="323"/>
      <c r="E360" s="408"/>
      <c r="F360" s="240"/>
      <c r="G360" s="137"/>
      <c r="H360" s="4">
        <f t="shared" si="11"/>
        <v>2</v>
      </c>
    </row>
    <row r="361" spans="1:8" outlineLevel="1" x14ac:dyDescent="0.25">
      <c r="A361" s="151" t="s">
        <v>689</v>
      </c>
      <c r="B361" s="370" t="s">
        <v>690</v>
      </c>
      <c r="C361" s="332">
        <v>6000</v>
      </c>
      <c r="D361" s="323"/>
      <c r="E361" s="408"/>
      <c r="F361" s="240"/>
      <c r="G361" s="137"/>
      <c r="H361" s="4">
        <f t="shared" si="11"/>
        <v>2</v>
      </c>
    </row>
    <row r="362" spans="1:8" ht="33" outlineLevel="1" x14ac:dyDescent="0.25">
      <c r="A362" s="151" t="s">
        <v>691</v>
      </c>
      <c r="B362" s="370" t="s">
        <v>692</v>
      </c>
      <c r="C362" s="332">
        <v>7000</v>
      </c>
      <c r="D362" s="323"/>
      <c r="E362" s="408"/>
      <c r="F362" s="240"/>
      <c r="G362" s="137"/>
      <c r="H362" s="4">
        <f t="shared" si="11"/>
        <v>2</v>
      </c>
    </row>
    <row r="363" spans="1:8" outlineLevel="1" x14ac:dyDescent="0.25">
      <c r="A363" s="151" t="s">
        <v>693</v>
      </c>
      <c r="B363" s="370" t="s">
        <v>694</v>
      </c>
      <c r="C363" s="332">
        <v>7000</v>
      </c>
      <c r="D363" s="323"/>
      <c r="E363" s="408"/>
      <c r="F363" s="240"/>
      <c r="G363" s="137"/>
      <c r="H363" s="4">
        <f t="shared" si="11"/>
        <v>2</v>
      </c>
    </row>
    <row r="364" spans="1:8" outlineLevel="1" x14ac:dyDescent="0.25">
      <c r="A364" s="324" t="s">
        <v>695</v>
      </c>
      <c r="B364" s="367" t="s">
        <v>696</v>
      </c>
      <c r="C364" s="325"/>
      <c r="D364" s="12"/>
      <c r="E364" s="408"/>
      <c r="F364" s="235"/>
      <c r="G364" s="131"/>
      <c r="H364" s="4">
        <f t="shared" si="11"/>
        <v>2</v>
      </c>
    </row>
    <row r="365" spans="1:8" outlineLevel="1" x14ac:dyDescent="0.25">
      <c r="A365" s="324" t="s">
        <v>248</v>
      </c>
      <c r="B365" s="367" t="s">
        <v>697</v>
      </c>
      <c r="C365" s="325" t="s">
        <v>182</v>
      </c>
      <c r="D365" s="123">
        <v>35000</v>
      </c>
      <c r="E365" s="408">
        <f t="shared" si="10"/>
        <v>1</v>
      </c>
      <c r="F365" s="235"/>
      <c r="G365" s="131"/>
      <c r="H365" s="4">
        <f t="shared" si="11"/>
        <v>2</v>
      </c>
    </row>
    <row r="366" spans="1:8" outlineLevel="1" x14ac:dyDescent="0.25">
      <c r="A366" s="324" t="s">
        <v>250</v>
      </c>
      <c r="B366" s="367" t="s">
        <v>698</v>
      </c>
      <c r="C366" s="325"/>
      <c r="D366" s="12"/>
      <c r="E366" s="408"/>
      <c r="F366" s="235"/>
      <c r="G366" s="131"/>
      <c r="H366" s="4">
        <f t="shared" si="11"/>
        <v>2</v>
      </c>
    </row>
    <row r="367" spans="1:8" outlineLevel="1" x14ac:dyDescent="0.25">
      <c r="A367" s="324" t="s">
        <v>19</v>
      </c>
      <c r="B367" s="367" t="s">
        <v>699</v>
      </c>
      <c r="C367" s="325" t="s">
        <v>196</v>
      </c>
      <c r="D367" s="123">
        <v>18000</v>
      </c>
      <c r="E367" s="408">
        <f t="shared" si="10"/>
        <v>1</v>
      </c>
      <c r="F367" s="235"/>
      <c r="G367" s="131"/>
      <c r="H367" s="4">
        <f t="shared" si="11"/>
        <v>2</v>
      </c>
    </row>
    <row r="368" spans="1:8" outlineLevel="1" x14ac:dyDescent="0.25">
      <c r="A368" s="324" t="s">
        <v>20</v>
      </c>
      <c r="B368" s="367" t="s">
        <v>700</v>
      </c>
      <c r="C368" s="325" t="s">
        <v>310</v>
      </c>
      <c r="D368" s="123">
        <v>10000</v>
      </c>
      <c r="E368" s="408">
        <f t="shared" si="10"/>
        <v>1</v>
      </c>
      <c r="F368" s="235"/>
      <c r="G368" s="131"/>
      <c r="H368" s="4">
        <f t="shared" si="11"/>
        <v>2</v>
      </c>
    </row>
    <row r="369" spans="1:8" ht="33" outlineLevel="1" x14ac:dyDescent="0.25">
      <c r="A369" s="324" t="s">
        <v>21</v>
      </c>
      <c r="B369" s="367" t="s">
        <v>701</v>
      </c>
      <c r="C369" s="325" t="s">
        <v>310</v>
      </c>
      <c r="D369" s="123">
        <v>10000</v>
      </c>
      <c r="E369" s="408">
        <f t="shared" si="10"/>
        <v>1</v>
      </c>
      <c r="F369" s="235"/>
      <c r="G369" s="131"/>
      <c r="H369" s="4">
        <f t="shared" si="11"/>
        <v>2</v>
      </c>
    </row>
    <row r="370" spans="1:8" outlineLevel="1" x14ac:dyDescent="0.25">
      <c r="A370" s="324" t="s">
        <v>253</v>
      </c>
      <c r="B370" s="367" t="s">
        <v>702</v>
      </c>
      <c r="C370" s="325"/>
      <c r="D370" s="12"/>
      <c r="E370" s="408"/>
      <c r="F370" s="235"/>
      <c r="G370" s="131"/>
      <c r="H370" s="4">
        <f t="shared" si="11"/>
        <v>2</v>
      </c>
    </row>
    <row r="371" spans="1:8" outlineLevel="1" x14ac:dyDescent="0.25">
      <c r="A371" s="324" t="s">
        <v>24</v>
      </c>
      <c r="B371" s="367" t="s">
        <v>703</v>
      </c>
      <c r="C371" s="325" t="s">
        <v>196</v>
      </c>
      <c r="D371" s="123">
        <v>18000</v>
      </c>
      <c r="E371" s="408">
        <f t="shared" si="10"/>
        <v>1</v>
      </c>
      <c r="F371" s="235"/>
      <c r="G371" s="131"/>
      <c r="H371" s="4">
        <f t="shared" si="11"/>
        <v>2</v>
      </c>
    </row>
    <row r="372" spans="1:8" outlineLevel="1" x14ac:dyDescent="0.25">
      <c r="A372" s="324" t="s">
        <v>25</v>
      </c>
      <c r="B372" s="367" t="s">
        <v>704</v>
      </c>
      <c r="C372" s="325" t="s">
        <v>310</v>
      </c>
      <c r="D372" s="123">
        <v>10000</v>
      </c>
      <c r="E372" s="408">
        <f t="shared" si="10"/>
        <v>1</v>
      </c>
      <c r="F372" s="235"/>
      <c r="G372" s="131"/>
      <c r="H372" s="4">
        <f t="shared" si="11"/>
        <v>2</v>
      </c>
    </row>
    <row r="373" spans="1:8" outlineLevel="1" x14ac:dyDescent="0.25">
      <c r="A373" s="324" t="s">
        <v>26</v>
      </c>
      <c r="B373" s="367" t="s">
        <v>705</v>
      </c>
      <c r="C373" s="325" t="s">
        <v>279</v>
      </c>
      <c r="D373" s="123">
        <v>8000</v>
      </c>
      <c r="E373" s="408">
        <f t="shared" si="10"/>
        <v>1</v>
      </c>
      <c r="F373" s="235"/>
      <c r="G373" s="131"/>
      <c r="H373" s="4">
        <f t="shared" si="11"/>
        <v>2</v>
      </c>
    </row>
    <row r="374" spans="1:8" outlineLevel="1" x14ac:dyDescent="0.25">
      <c r="A374" s="324" t="s">
        <v>257</v>
      </c>
      <c r="B374" s="367" t="s">
        <v>706</v>
      </c>
      <c r="C374" s="325"/>
      <c r="D374" s="12"/>
      <c r="E374" s="408"/>
      <c r="F374" s="235"/>
      <c r="G374" s="131"/>
      <c r="H374" s="4">
        <f t="shared" si="11"/>
        <v>2</v>
      </c>
    </row>
    <row r="375" spans="1:8" outlineLevel="1" x14ac:dyDescent="0.25">
      <c r="A375" s="324" t="s">
        <v>45</v>
      </c>
      <c r="B375" s="367" t="s">
        <v>707</v>
      </c>
      <c r="C375" s="325" t="s">
        <v>174</v>
      </c>
      <c r="D375" s="123">
        <v>50000</v>
      </c>
      <c r="E375" s="408">
        <f t="shared" si="10"/>
        <v>1</v>
      </c>
      <c r="F375" s="235"/>
      <c r="G375" s="131"/>
      <c r="H375" s="4">
        <f t="shared" si="11"/>
        <v>2</v>
      </c>
    </row>
    <row r="376" spans="1:8" outlineLevel="1" x14ac:dyDescent="0.25">
      <c r="A376" s="324" t="s">
        <v>46</v>
      </c>
      <c r="B376" s="367" t="s">
        <v>708</v>
      </c>
      <c r="C376" s="325" t="s">
        <v>180</v>
      </c>
      <c r="D376" s="123">
        <v>45000</v>
      </c>
      <c r="E376" s="408">
        <f t="shared" si="10"/>
        <v>1</v>
      </c>
      <c r="F376" s="235"/>
      <c r="G376" s="131"/>
      <c r="H376" s="4">
        <f t="shared" si="11"/>
        <v>2</v>
      </c>
    </row>
    <row r="377" spans="1:8" ht="33" outlineLevel="1" x14ac:dyDescent="0.25">
      <c r="A377" s="324" t="s">
        <v>47</v>
      </c>
      <c r="B377" s="367" t="s">
        <v>709</v>
      </c>
      <c r="C377" s="325" t="s">
        <v>710</v>
      </c>
      <c r="D377" s="123">
        <v>38000</v>
      </c>
      <c r="E377" s="408">
        <f t="shared" si="10"/>
        <v>1</v>
      </c>
      <c r="F377" s="235"/>
      <c r="G377" s="131"/>
      <c r="H377" s="4">
        <f t="shared" si="11"/>
        <v>2</v>
      </c>
    </row>
    <row r="378" spans="1:8" outlineLevel="1" x14ac:dyDescent="0.25">
      <c r="A378" s="324" t="s">
        <v>259</v>
      </c>
      <c r="B378" s="367" t="s">
        <v>711</v>
      </c>
      <c r="C378" s="325"/>
      <c r="D378" s="12"/>
      <c r="E378" s="408"/>
      <c r="F378" s="235"/>
      <c r="G378" s="131"/>
      <c r="H378" s="4">
        <f t="shared" si="11"/>
        <v>2</v>
      </c>
    </row>
    <row r="379" spans="1:8" ht="33" outlineLevel="1" x14ac:dyDescent="0.25">
      <c r="A379" s="324" t="s">
        <v>52</v>
      </c>
      <c r="B379" s="367" t="s">
        <v>712</v>
      </c>
      <c r="C379" s="325" t="s">
        <v>200</v>
      </c>
      <c r="D379" s="123">
        <v>30000</v>
      </c>
      <c r="E379" s="408">
        <f t="shared" si="10"/>
        <v>1</v>
      </c>
      <c r="F379" s="235"/>
      <c r="G379" s="131"/>
      <c r="H379" s="4">
        <f t="shared" si="11"/>
        <v>2</v>
      </c>
    </row>
    <row r="380" spans="1:8" ht="33" outlineLevel="1" x14ac:dyDescent="0.25">
      <c r="A380" s="324" t="s">
        <v>53</v>
      </c>
      <c r="B380" s="367" t="s">
        <v>713</v>
      </c>
      <c r="C380" s="325" t="s">
        <v>189</v>
      </c>
      <c r="D380" s="123">
        <v>20000</v>
      </c>
      <c r="E380" s="408">
        <f t="shared" si="10"/>
        <v>1</v>
      </c>
      <c r="F380" s="235"/>
      <c r="G380" s="131"/>
      <c r="H380" s="4">
        <f t="shared" si="11"/>
        <v>2</v>
      </c>
    </row>
    <row r="381" spans="1:8" ht="33" outlineLevel="1" x14ac:dyDescent="0.25">
      <c r="A381" s="324" t="s">
        <v>54</v>
      </c>
      <c r="B381" s="367" t="s">
        <v>714</v>
      </c>
      <c r="C381" s="325" t="s">
        <v>200</v>
      </c>
      <c r="D381" s="123">
        <v>30000</v>
      </c>
      <c r="E381" s="408">
        <f t="shared" si="10"/>
        <v>1</v>
      </c>
      <c r="F381" s="235"/>
      <c r="G381" s="131"/>
      <c r="H381" s="4">
        <f t="shared" si="11"/>
        <v>2</v>
      </c>
    </row>
    <row r="382" spans="1:8" ht="33" outlineLevel="1" x14ac:dyDescent="0.25">
      <c r="A382" s="324" t="s">
        <v>55</v>
      </c>
      <c r="B382" s="367" t="s">
        <v>715</v>
      </c>
      <c r="C382" s="325" t="s">
        <v>189</v>
      </c>
      <c r="D382" s="123">
        <v>20000</v>
      </c>
      <c r="E382" s="408">
        <f t="shared" si="10"/>
        <v>1</v>
      </c>
      <c r="F382" s="235"/>
      <c r="G382" s="131"/>
      <c r="H382" s="4">
        <f t="shared" si="11"/>
        <v>2</v>
      </c>
    </row>
    <row r="383" spans="1:8" ht="33" outlineLevel="1" x14ac:dyDescent="0.25">
      <c r="A383" s="324" t="s">
        <v>56</v>
      </c>
      <c r="B383" s="367" t="s">
        <v>716</v>
      </c>
      <c r="C383" s="325" t="s">
        <v>193</v>
      </c>
      <c r="D383" s="123">
        <v>15000</v>
      </c>
      <c r="E383" s="408">
        <f t="shared" si="10"/>
        <v>1</v>
      </c>
      <c r="F383" s="235"/>
      <c r="G383" s="131"/>
      <c r="H383" s="4">
        <f t="shared" si="11"/>
        <v>2</v>
      </c>
    </row>
    <row r="384" spans="1:8" outlineLevel="1" x14ac:dyDescent="0.25">
      <c r="A384" s="324" t="s">
        <v>57</v>
      </c>
      <c r="B384" s="367" t="s">
        <v>717</v>
      </c>
      <c r="C384" s="325" t="s">
        <v>193</v>
      </c>
      <c r="D384" s="123">
        <v>15000</v>
      </c>
      <c r="E384" s="408">
        <f t="shared" si="10"/>
        <v>1</v>
      </c>
      <c r="F384" s="235"/>
      <c r="G384" s="131"/>
      <c r="H384" s="4">
        <f t="shared" si="11"/>
        <v>2</v>
      </c>
    </row>
    <row r="385" spans="1:8" outlineLevel="1" x14ac:dyDescent="0.25">
      <c r="A385" s="324" t="s">
        <v>58</v>
      </c>
      <c r="B385" s="367" t="s">
        <v>718</v>
      </c>
      <c r="C385" s="325" t="s">
        <v>193</v>
      </c>
      <c r="D385" s="123">
        <v>15000</v>
      </c>
      <c r="E385" s="408">
        <f t="shared" si="10"/>
        <v>1</v>
      </c>
      <c r="F385" s="235"/>
      <c r="G385" s="131"/>
      <c r="H385" s="4">
        <f t="shared" si="11"/>
        <v>2</v>
      </c>
    </row>
    <row r="386" spans="1:8" outlineLevel="1" x14ac:dyDescent="0.25">
      <c r="A386" s="324" t="s">
        <v>263</v>
      </c>
      <c r="B386" s="367" t="s">
        <v>719</v>
      </c>
      <c r="C386" s="325"/>
      <c r="D386" s="12"/>
      <c r="E386" s="408"/>
      <c r="F386" s="235"/>
      <c r="G386" s="131"/>
      <c r="H386" s="4">
        <f t="shared" si="11"/>
        <v>2</v>
      </c>
    </row>
    <row r="387" spans="1:8" outlineLevel="1" x14ac:dyDescent="0.25">
      <c r="A387" s="324" t="s">
        <v>60</v>
      </c>
      <c r="B387" s="367" t="s">
        <v>720</v>
      </c>
      <c r="C387" s="325"/>
      <c r="D387" s="12"/>
      <c r="E387" s="408"/>
      <c r="F387" s="235"/>
      <c r="G387" s="131"/>
      <c r="H387" s="4">
        <f t="shared" si="11"/>
        <v>2</v>
      </c>
    </row>
    <row r="388" spans="1:8" ht="33" outlineLevel="1" x14ac:dyDescent="0.25">
      <c r="A388" s="324" t="s">
        <v>721</v>
      </c>
      <c r="B388" s="367" t="s">
        <v>722</v>
      </c>
      <c r="C388" s="325" t="s">
        <v>488</v>
      </c>
      <c r="D388" s="123">
        <v>13000</v>
      </c>
      <c r="E388" s="408">
        <f t="shared" si="10"/>
        <v>1</v>
      </c>
      <c r="F388" s="235"/>
      <c r="G388" s="131"/>
      <c r="H388" s="4">
        <f t="shared" si="11"/>
        <v>2</v>
      </c>
    </row>
    <row r="389" spans="1:8" ht="33" outlineLevel="1" x14ac:dyDescent="0.25">
      <c r="A389" s="324" t="s">
        <v>723</v>
      </c>
      <c r="B389" s="367" t="s">
        <v>724</v>
      </c>
      <c r="C389" s="325" t="s">
        <v>488</v>
      </c>
      <c r="D389" s="123">
        <v>13000</v>
      </c>
      <c r="E389" s="408">
        <f t="shared" si="10"/>
        <v>1</v>
      </c>
      <c r="F389" s="235"/>
      <c r="G389" s="131"/>
      <c r="H389" s="4">
        <f t="shared" si="11"/>
        <v>2</v>
      </c>
    </row>
    <row r="390" spans="1:8" outlineLevel="1" x14ac:dyDescent="0.25">
      <c r="A390" s="324" t="s">
        <v>61</v>
      </c>
      <c r="B390" s="367" t="s">
        <v>725</v>
      </c>
      <c r="C390" s="325" t="s">
        <v>268</v>
      </c>
      <c r="D390" s="123">
        <v>12000</v>
      </c>
      <c r="E390" s="408">
        <f t="shared" si="10"/>
        <v>1</v>
      </c>
      <c r="F390" s="235"/>
      <c r="G390" s="131"/>
      <c r="H390" s="4">
        <f t="shared" si="11"/>
        <v>2</v>
      </c>
    </row>
    <row r="391" spans="1:8" outlineLevel="1" x14ac:dyDescent="0.25">
      <c r="A391" s="324" t="s">
        <v>62</v>
      </c>
      <c r="B391" s="367" t="s">
        <v>726</v>
      </c>
      <c r="C391" s="325" t="s">
        <v>310</v>
      </c>
      <c r="D391" s="123">
        <v>10000</v>
      </c>
      <c r="E391" s="408">
        <f t="shared" ref="E391:E454" si="12">C391/D391</f>
        <v>1</v>
      </c>
      <c r="F391" s="235"/>
      <c r="G391" s="131"/>
      <c r="H391" s="4">
        <f t="shared" ref="H391:H454" si="13">COUNTA(B391,1)</f>
        <v>2</v>
      </c>
    </row>
    <row r="392" spans="1:8" ht="33" outlineLevel="1" x14ac:dyDescent="0.25">
      <c r="A392" s="324" t="s">
        <v>63</v>
      </c>
      <c r="B392" s="367" t="s">
        <v>727</v>
      </c>
      <c r="C392" s="325" t="s">
        <v>310</v>
      </c>
      <c r="D392" s="123">
        <v>10000</v>
      </c>
      <c r="E392" s="408">
        <f t="shared" si="12"/>
        <v>1</v>
      </c>
      <c r="F392" s="235"/>
      <c r="G392" s="131"/>
      <c r="H392" s="4">
        <f t="shared" si="13"/>
        <v>2</v>
      </c>
    </row>
    <row r="393" spans="1:8" outlineLevel="1" x14ac:dyDescent="0.25">
      <c r="A393" s="324" t="s">
        <v>267</v>
      </c>
      <c r="B393" s="367" t="s">
        <v>728</v>
      </c>
      <c r="C393" s="325" t="s">
        <v>282</v>
      </c>
      <c r="D393" s="123">
        <v>7500</v>
      </c>
      <c r="E393" s="408">
        <f t="shared" si="12"/>
        <v>1</v>
      </c>
      <c r="F393" s="235"/>
      <c r="G393" s="131"/>
      <c r="H393" s="4">
        <f t="shared" si="13"/>
        <v>2</v>
      </c>
    </row>
    <row r="394" spans="1:8" outlineLevel="1" x14ac:dyDescent="0.25">
      <c r="A394" s="324" t="s">
        <v>270</v>
      </c>
      <c r="B394" s="367" t="s">
        <v>729</v>
      </c>
      <c r="C394" s="325" t="s">
        <v>548</v>
      </c>
      <c r="D394" s="123">
        <v>6000</v>
      </c>
      <c r="E394" s="408">
        <f t="shared" si="12"/>
        <v>1</v>
      </c>
      <c r="F394" s="235"/>
      <c r="G394" s="131"/>
      <c r="H394" s="4">
        <f t="shared" si="13"/>
        <v>2</v>
      </c>
    </row>
    <row r="395" spans="1:8" outlineLevel="1" x14ac:dyDescent="0.25">
      <c r="A395" s="324" t="s">
        <v>273</v>
      </c>
      <c r="B395" s="367" t="s">
        <v>730</v>
      </c>
      <c r="C395" s="325" t="s">
        <v>548</v>
      </c>
      <c r="D395" s="123">
        <v>6000</v>
      </c>
      <c r="E395" s="408">
        <f t="shared" si="12"/>
        <v>1</v>
      </c>
      <c r="F395" s="235"/>
      <c r="G395" s="131"/>
      <c r="H395" s="4">
        <f t="shared" si="13"/>
        <v>2</v>
      </c>
    </row>
    <row r="396" spans="1:8" outlineLevel="1" x14ac:dyDescent="0.25">
      <c r="A396" s="324" t="s">
        <v>275</v>
      </c>
      <c r="B396" s="367" t="s">
        <v>731</v>
      </c>
      <c r="C396" s="325"/>
      <c r="D396" s="12"/>
      <c r="E396" s="408"/>
      <c r="F396" s="235"/>
      <c r="G396" s="131"/>
      <c r="H396" s="4">
        <f t="shared" si="13"/>
        <v>2</v>
      </c>
    </row>
    <row r="397" spans="1:8" outlineLevel="1" x14ac:dyDescent="0.25">
      <c r="A397" s="324" t="s">
        <v>85</v>
      </c>
      <c r="B397" s="367" t="s">
        <v>732</v>
      </c>
      <c r="C397" s="325" t="s">
        <v>548</v>
      </c>
      <c r="D397" s="123">
        <v>6000</v>
      </c>
      <c r="E397" s="408">
        <f t="shared" si="12"/>
        <v>1</v>
      </c>
      <c r="F397" s="235"/>
      <c r="G397" s="131"/>
      <c r="H397" s="4">
        <f t="shared" si="13"/>
        <v>2</v>
      </c>
    </row>
    <row r="398" spans="1:8" outlineLevel="1" x14ac:dyDescent="0.25">
      <c r="A398" s="324" t="s">
        <v>733</v>
      </c>
      <c r="B398" s="367" t="s">
        <v>734</v>
      </c>
      <c r="C398" s="325" t="s">
        <v>648</v>
      </c>
      <c r="D398" s="123">
        <v>4000</v>
      </c>
      <c r="E398" s="408">
        <f t="shared" si="12"/>
        <v>1</v>
      </c>
      <c r="F398" s="235"/>
      <c r="G398" s="131"/>
      <c r="H398" s="4">
        <f t="shared" si="13"/>
        <v>2</v>
      </c>
    </row>
    <row r="399" spans="1:8" outlineLevel="1" x14ac:dyDescent="0.25">
      <c r="A399" s="324" t="s">
        <v>278</v>
      </c>
      <c r="B399" s="367" t="s">
        <v>735</v>
      </c>
      <c r="C399" s="325"/>
      <c r="D399" s="12"/>
      <c r="E399" s="408"/>
      <c r="F399" s="235"/>
      <c r="G399" s="131"/>
      <c r="H399" s="4">
        <f t="shared" si="13"/>
        <v>2</v>
      </c>
    </row>
    <row r="400" spans="1:8" outlineLevel="1" x14ac:dyDescent="0.25">
      <c r="A400" s="324" t="s">
        <v>87</v>
      </c>
      <c r="B400" s="367" t="s">
        <v>732</v>
      </c>
      <c r="C400" s="325" t="s">
        <v>630</v>
      </c>
      <c r="D400" s="123">
        <v>5000</v>
      </c>
      <c r="E400" s="408">
        <f t="shared" si="12"/>
        <v>1</v>
      </c>
      <c r="F400" s="235"/>
      <c r="G400" s="131"/>
      <c r="H400" s="4">
        <f t="shared" si="13"/>
        <v>2</v>
      </c>
    </row>
    <row r="401" spans="1:8" outlineLevel="1" x14ac:dyDescent="0.25">
      <c r="A401" s="324" t="s">
        <v>88</v>
      </c>
      <c r="B401" s="367" t="s">
        <v>734</v>
      </c>
      <c r="C401" s="325" t="s">
        <v>648</v>
      </c>
      <c r="D401" s="123">
        <v>4000</v>
      </c>
      <c r="E401" s="408">
        <f t="shared" si="12"/>
        <v>1</v>
      </c>
      <c r="F401" s="235"/>
      <c r="G401" s="131"/>
      <c r="H401" s="4">
        <f t="shared" si="13"/>
        <v>2</v>
      </c>
    </row>
    <row r="402" spans="1:8" outlineLevel="1" x14ac:dyDescent="0.25">
      <c r="A402" s="324" t="s">
        <v>281</v>
      </c>
      <c r="B402" s="367" t="s">
        <v>736</v>
      </c>
      <c r="C402" s="325"/>
      <c r="D402" s="12"/>
      <c r="E402" s="408"/>
      <c r="F402" s="235"/>
      <c r="G402" s="131"/>
      <c r="H402" s="4">
        <f t="shared" si="13"/>
        <v>2</v>
      </c>
    </row>
    <row r="403" spans="1:8" outlineLevel="1" x14ac:dyDescent="0.25">
      <c r="A403" s="324" t="s">
        <v>96</v>
      </c>
      <c r="B403" s="367" t="s">
        <v>737</v>
      </c>
      <c r="C403" s="325" t="s">
        <v>548</v>
      </c>
      <c r="D403" s="123">
        <v>6000</v>
      </c>
      <c r="E403" s="408">
        <f t="shared" si="12"/>
        <v>1</v>
      </c>
      <c r="F403" s="235"/>
      <c r="G403" s="131"/>
      <c r="H403" s="4">
        <f t="shared" si="13"/>
        <v>2</v>
      </c>
    </row>
    <row r="404" spans="1:8" outlineLevel="1" x14ac:dyDescent="0.25">
      <c r="A404" s="324" t="s">
        <v>97</v>
      </c>
      <c r="B404" s="367" t="s">
        <v>738</v>
      </c>
      <c r="C404" s="325" t="s">
        <v>630</v>
      </c>
      <c r="D404" s="123">
        <v>5000</v>
      </c>
      <c r="E404" s="408">
        <f t="shared" si="12"/>
        <v>1</v>
      </c>
      <c r="F404" s="235"/>
      <c r="G404" s="131"/>
      <c r="H404" s="4">
        <f t="shared" si="13"/>
        <v>2</v>
      </c>
    </row>
    <row r="405" spans="1:8" outlineLevel="1" x14ac:dyDescent="0.25">
      <c r="A405" s="324" t="s">
        <v>98</v>
      </c>
      <c r="B405" s="367" t="s">
        <v>739</v>
      </c>
      <c r="C405" s="325" t="s">
        <v>648</v>
      </c>
      <c r="D405" s="123">
        <v>4000</v>
      </c>
      <c r="E405" s="408">
        <f t="shared" si="12"/>
        <v>1</v>
      </c>
      <c r="F405" s="235"/>
      <c r="G405" s="131"/>
      <c r="H405" s="4">
        <f t="shared" si="13"/>
        <v>2</v>
      </c>
    </row>
    <row r="406" spans="1:8" outlineLevel="1" x14ac:dyDescent="0.25">
      <c r="A406" s="324" t="s">
        <v>284</v>
      </c>
      <c r="B406" s="367" t="s">
        <v>740</v>
      </c>
      <c r="C406" s="325" t="s">
        <v>268</v>
      </c>
      <c r="D406" s="123">
        <v>12000</v>
      </c>
      <c r="E406" s="408">
        <f t="shared" si="12"/>
        <v>1</v>
      </c>
      <c r="F406" s="235"/>
      <c r="G406" s="131"/>
      <c r="H406" s="4">
        <f t="shared" si="13"/>
        <v>2</v>
      </c>
    </row>
    <row r="407" spans="1:8" outlineLevel="1" x14ac:dyDescent="0.25">
      <c r="A407" s="324" t="s">
        <v>286</v>
      </c>
      <c r="B407" s="367" t="s">
        <v>741</v>
      </c>
      <c r="C407" s="325" t="s">
        <v>548</v>
      </c>
      <c r="D407" s="123">
        <v>6000</v>
      </c>
      <c r="E407" s="408">
        <f t="shared" si="12"/>
        <v>1</v>
      </c>
      <c r="F407" s="235"/>
      <c r="G407" s="131"/>
      <c r="H407" s="4">
        <f t="shared" si="13"/>
        <v>2</v>
      </c>
    </row>
    <row r="408" spans="1:8" outlineLevel="1" x14ac:dyDescent="0.25">
      <c r="A408" s="324" t="s">
        <v>289</v>
      </c>
      <c r="B408" s="367" t="s">
        <v>742</v>
      </c>
      <c r="C408" s="325"/>
      <c r="D408" s="12"/>
      <c r="E408" s="408"/>
      <c r="F408" s="235"/>
      <c r="G408" s="131"/>
      <c r="H408" s="4">
        <f t="shared" si="13"/>
        <v>2</v>
      </c>
    </row>
    <row r="409" spans="1:8" outlineLevel="1" x14ac:dyDescent="0.25">
      <c r="A409" s="324" t="s">
        <v>117</v>
      </c>
      <c r="B409" s="367" t="s">
        <v>743</v>
      </c>
      <c r="C409" s="325" t="s">
        <v>196</v>
      </c>
      <c r="D409" s="123">
        <v>18000</v>
      </c>
      <c r="E409" s="408">
        <f t="shared" si="12"/>
        <v>1</v>
      </c>
      <c r="F409" s="235"/>
      <c r="G409" s="131"/>
      <c r="H409" s="4">
        <f t="shared" si="13"/>
        <v>2</v>
      </c>
    </row>
    <row r="410" spans="1:8" outlineLevel="1" x14ac:dyDescent="0.25">
      <c r="A410" s="324" t="s">
        <v>118</v>
      </c>
      <c r="B410" s="367" t="s">
        <v>744</v>
      </c>
      <c r="C410" s="325" t="s">
        <v>276</v>
      </c>
      <c r="D410" s="123">
        <v>16000</v>
      </c>
      <c r="E410" s="408">
        <f t="shared" si="12"/>
        <v>1</v>
      </c>
      <c r="F410" s="235"/>
      <c r="G410" s="131"/>
      <c r="H410" s="4">
        <f t="shared" si="13"/>
        <v>2</v>
      </c>
    </row>
    <row r="411" spans="1:8" outlineLevel="1" x14ac:dyDescent="0.25">
      <c r="A411" s="324" t="s">
        <v>119</v>
      </c>
      <c r="B411" s="367" t="s">
        <v>745</v>
      </c>
      <c r="C411" s="325" t="s">
        <v>268</v>
      </c>
      <c r="D411" s="123">
        <v>12000</v>
      </c>
      <c r="E411" s="408">
        <f t="shared" si="12"/>
        <v>1</v>
      </c>
      <c r="F411" s="235"/>
      <c r="G411" s="131"/>
      <c r="H411" s="4">
        <f t="shared" si="13"/>
        <v>2</v>
      </c>
    </row>
    <row r="412" spans="1:8" outlineLevel="1" x14ac:dyDescent="0.25">
      <c r="A412" s="324" t="s">
        <v>292</v>
      </c>
      <c r="B412" s="367" t="s">
        <v>746</v>
      </c>
      <c r="C412" s="325" t="s">
        <v>282</v>
      </c>
      <c r="D412" s="123">
        <v>7500</v>
      </c>
      <c r="E412" s="408">
        <f t="shared" si="12"/>
        <v>1</v>
      </c>
      <c r="F412" s="235"/>
      <c r="G412" s="131"/>
      <c r="H412" s="4">
        <f t="shared" si="13"/>
        <v>2</v>
      </c>
    </row>
    <row r="413" spans="1:8" outlineLevel="1" x14ac:dyDescent="0.25">
      <c r="A413" s="324" t="s">
        <v>294</v>
      </c>
      <c r="B413" s="367" t="s">
        <v>747</v>
      </c>
      <c r="C413" s="325" t="s">
        <v>668</v>
      </c>
      <c r="D413" s="123">
        <v>6500</v>
      </c>
      <c r="E413" s="408">
        <f t="shared" si="12"/>
        <v>1</v>
      </c>
      <c r="F413" s="235"/>
      <c r="G413" s="131"/>
      <c r="H413" s="4">
        <f t="shared" si="13"/>
        <v>2</v>
      </c>
    </row>
    <row r="414" spans="1:8" outlineLevel="1" x14ac:dyDescent="0.25">
      <c r="A414" s="324" t="s">
        <v>296</v>
      </c>
      <c r="B414" s="367" t="s">
        <v>748</v>
      </c>
      <c r="C414" s="325" t="s">
        <v>668</v>
      </c>
      <c r="D414" s="123">
        <v>6500</v>
      </c>
      <c r="E414" s="408">
        <f t="shared" si="12"/>
        <v>1</v>
      </c>
      <c r="F414" s="235"/>
      <c r="G414" s="131"/>
      <c r="H414" s="4">
        <f t="shared" si="13"/>
        <v>2</v>
      </c>
    </row>
    <row r="415" spans="1:8" outlineLevel="1" x14ac:dyDescent="0.25">
      <c r="A415" s="324" t="s">
        <v>298</v>
      </c>
      <c r="B415" s="367" t="s">
        <v>749</v>
      </c>
      <c r="C415" s="325" t="s">
        <v>668</v>
      </c>
      <c r="D415" s="123">
        <v>6500</v>
      </c>
      <c r="E415" s="408">
        <f t="shared" si="12"/>
        <v>1</v>
      </c>
      <c r="F415" s="235"/>
      <c r="G415" s="131"/>
      <c r="H415" s="4">
        <f t="shared" si="13"/>
        <v>2</v>
      </c>
    </row>
    <row r="416" spans="1:8" outlineLevel="1" x14ac:dyDescent="0.25">
      <c r="A416" s="324" t="s">
        <v>300</v>
      </c>
      <c r="B416" s="367" t="s">
        <v>750</v>
      </c>
      <c r="C416" s="325" t="s">
        <v>279</v>
      </c>
      <c r="D416" s="123">
        <v>8000</v>
      </c>
      <c r="E416" s="408">
        <f t="shared" si="12"/>
        <v>1</v>
      </c>
      <c r="F416" s="235"/>
      <c r="G416" s="131"/>
      <c r="H416" s="4">
        <f t="shared" si="13"/>
        <v>2</v>
      </c>
    </row>
    <row r="417" spans="1:8" outlineLevel="1" x14ac:dyDescent="0.25">
      <c r="A417" s="324" t="s">
        <v>302</v>
      </c>
      <c r="B417" s="367" t="s">
        <v>751</v>
      </c>
      <c r="C417" s="325" t="s">
        <v>282</v>
      </c>
      <c r="D417" s="123">
        <v>7500</v>
      </c>
      <c r="E417" s="408">
        <f t="shared" si="12"/>
        <v>1</v>
      </c>
      <c r="F417" s="235"/>
      <c r="G417" s="131"/>
      <c r="H417" s="4">
        <f t="shared" si="13"/>
        <v>2</v>
      </c>
    </row>
    <row r="418" spans="1:8" outlineLevel="1" x14ac:dyDescent="0.25">
      <c r="A418" s="324" t="s">
        <v>304</v>
      </c>
      <c r="B418" s="367" t="s">
        <v>752</v>
      </c>
      <c r="C418" s="325" t="s">
        <v>668</v>
      </c>
      <c r="D418" s="123">
        <v>6500</v>
      </c>
      <c r="E418" s="408">
        <f t="shared" si="12"/>
        <v>1</v>
      </c>
      <c r="F418" s="235"/>
      <c r="G418" s="131"/>
      <c r="H418" s="4">
        <f t="shared" si="13"/>
        <v>2</v>
      </c>
    </row>
    <row r="419" spans="1:8" outlineLevel="1" x14ac:dyDescent="0.25">
      <c r="A419" s="324" t="s">
        <v>306</v>
      </c>
      <c r="B419" s="367" t="s">
        <v>753</v>
      </c>
      <c r="C419" s="325" t="s">
        <v>668</v>
      </c>
      <c r="D419" s="123">
        <v>6500</v>
      </c>
      <c r="E419" s="408">
        <f t="shared" si="12"/>
        <v>1</v>
      </c>
      <c r="F419" s="235"/>
      <c r="G419" s="131"/>
      <c r="H419" s="4">
        <f t="shared" si="13"/>
        <v>2</v>
      </c>
    </row>
    <row r="420" spans="1:8" outlineLevel="1" x14ac:dyDescent="0.25">
      <c r="A420" s="324" t="s">
        <v>309</v>
      </c>
      <c r="B420" s="367" t="s">
        <v>754</v>
      </c>
      <c r="C420" s="325" t="s">
        <v>548</v>
      </c>
      <c r="D420" s="123">
        <v>6000</v>
      </c>
      <c r="E420" s="408">
        <f t="shared" si="12"/>
        <v>1</v>
      </c>
      <c r="F420" s="235"/>
      <c r="G420" s="131"/>
      <c r="H420" s="4">
        <f t="shared" si="13"/>
        <v>2</v>
      </c>
    </row>
    <row r="421" spans="1:8" outlineLevel="1" x14ac:dyDescent="0.25">
      <c r="A421" s="324" t="s">
        <v>147</v>
      </c>
      <c r="B421" s="367" t="s">
        <v>755</v>
      </c>
      <c r="C421" s="325" t="s">
        <v>668</v>
      </c>
      <c r="D421" s="123">
        <v>6500</v>
      </c>
      <c r="E421" s="408">
        <f t="shared" si="12"/>
        <v>1</v>
      </c>
      <c r="F421" s="235"/>
      <c r="G421" s="131"/>
      <c r="H421" s="4">
        <f t="shared" si="13"/>
        <v>2</v>
      </c>
    </row>
    <row r="422" spans="1:8" outlineLevel="1" x14ac:dyDescent="0.25">
      <c r="A422" s="324" t="s">
        <v>312</v>
      </c>
      <c r="B422" s="367" t="s">
        <v>756</v>
      </c>
      <c r="C422" s="325" t="s">
        <v>548</v>
      </c>
      <c r="D422" s="123">
        <v>6000</v>
      </c>
      <c r="E422" s="408">
        <f t="shared" si="12"/>
        <v>1</v>
      </c>
      <c r="F422" s="235"/>
      <c r="G422" s="131"/>
      <c r="H422" s="4">
        <f t="shared" si="13"/>
        <v>2</v>
      </c>
    </row>
    <row r="423" spans="1:8" outlineLevel="1" x14ac:dyDescent="0.25">
      <c r="A423" s="324" t="s">
        <v>314</v>
      </c>
      <c r="B423" s="367" t="s">
        <v>757</v>
      </c>
      <c r="C423" s="325"/>
      <c r="D423" s="12"/>
      <c r="E423" s="408"/>
      <c r="F423" s="235"/>
      <c r="G423" s="131"/>
      <c r="H423" s="4">
        <f t="shared" si="13"/>
        <v>2</v>
      </c>
    </row>
    <row r="424" spans="1:8" outlineLevel="1" x14ac:dyDescent="0.25">
      <c r="A424" s="324" t="s">
        <v>152</v>
      </c>
      <c r="B424" s="367" t="s">
        <v>758</v>
      </c>
      <c r="C424" s="325" t="s">
        <v>268</v>
      </c>
      <c r="D424" s="123">
        <v>12000</v>
      </c>
      <c r="E424" s="408">
        <f t="shared" si="12"/>
        <v>1</v>
      </c>
      <c r="F424" s="235"/>
      <c r="G424" s="131"/>
      <c r="H424" s="4">
        <f t="shared" si="13"/>
        <v>2</v>
      </c>
    </row>
    <row r="425" spans="1:8" outlineLevel="1" x14ac:dyDescent="0.25">
      <c r="A425" s="324" t="s">
        <v>153</v>
      </c>
      <c r="B425" s="367" t="s">
        <v>759</v>
      </c>
      <c r="C425" s="325" t="s">
        <v>310</v>
      </c>
      <c r="D425" s="123">
        <v>10000</v>
      </c>
      <c r="E425" s="408">
        <f t="shared" si="12"/>
        <v>1</v>
      </c>
      <c r="F425" s="235"/>
      <c r="G425" s="131"/>
      <c r="H425" s="4">
        <f t="shared" si="13"/>
        <v>2</v>
      </c>
    </row>
    <row r="426" spans="1:8" outlineLevel="1" x14ac:dyDescent="0.25">
      <c r="A426" s="324" t="s">
        <v>154</v>
      </c>
      <c r="B426" s="367" t="s">
        <v>760</v>
      </c>
      <c r="C426" s="325" t="s">
        <v>279</v>
      </c>
      <c r="D426" s="123">
        <v>8000</v>
      </c>
      <c r="E426" s="408">
        <f t="shared" si="12"/>
        <v>1</v>
      </c>
      <c r="F426" s="235"/>
      <c r="G426" s="131"/>
      <c r="H426" s="4">
        <f t="shared" si="13"/>
        <v>2</v>
      </c>
    </row>
    <row r="427" spans="1:8" outlineLevel="1" x14ac:dyDescent="0.25">
      <c r="A427" s="324" t="s">
        <v>316</v>
      </c>
      <c r="B427" s="367" t="s">
        <v>761</v>
      </c>
      <c r="C427" s="325" t="s">
        <v>548</v>
      </c>
      <c r="D427" s="123">
        <v>6000</v>
      </c>
      <c r="E427" s="408">
        <f t="shared" si="12"/>
        <v>1</v>
      </c>
      <c r="F427" s="235"/>
      <c r="G427" s="131"/>
      <c r="H427" s="4">
        <f t="shared" si="13"/>
        <v>2</v>
      </c>
    </row>
    <row r="428" spans="1:8" outlineLevel="1" x14ac:dyDescent="0.25">
      <c r="A428" s="324" t="s">
        <v>318</v>
      </c>
      <c r="B428" s="367" t="s">
        <v>762</v>
      </c>
      <c r="C428" s="325" t="s">
        <v>548</v>
      </c>
      <c r="D428" s="123">
        <v>6000</v>
      </c>
      <c r="E428" s="408">
        <f t="shared" si="12"/>
        <v>1</v>
      </c>
      <c r="F428" s="235"/>
      <c r="G428" s="131"/>
      <c r="H428" s="4">
        <f t="shared" si="13"/>
        <v>2</v>
      </c>
    </row>
    <row r="429" spans="1:8" outlineLevel="1" x14ac:dyDescent="0.25">
      <c r="A429" s="324" t="s">
        <v>324</v>
      </c>
      <c r="B429" s="367" t="s">
        <v>763</v>
      </c>
      <c r="C429" s="325" t="s">
        <v>548</v>
      </c>
      <c r="D429" s="123">
        <v>6000</v>
      </c>
      <c r="E429" s="408">
        <f t="shared" si="12"/>
        <v>1</v>
      </c>
      <c r="F429" s="235"/>
      <c r="G429" s="131"/>
      <c r="H429" s="4">
        <f t="shared" si="13"/>
        <v>2</v>
      </c>
    </row>
    <row r="430" spans="1:8" outlineLevel="1" x14ac:dyDescent="0.25">
      <c r="A430" s="324" t="s">
        <v>326</v>
      </c>
      <c r="B430" s="367" t="s">
        <v>764</v>
      </c>
      <c r="C430" s="325" t="s">
        <v>765</v>
      </c>
      <c r="D430" s="123">
        <v>4600</v>
      </c>
      <c r="E430" s="408">
        <f t="shared" si="12"/>
        <v>1</v>
      </c>
      <c r="F430" s="235"/>
      <c r="G430" s="131"/>
      <c r="H430" s="4">
        <f t="shared" si="13"/>
        <v>2</v>
      </c>
    </row>
    <row r="431" spans="1:8" outlineLevel="1" x14ac:dyDescent="0.25">
      <c r="A431" s="324" t="s">
        <v>328</v>
      </c>
      <c r="B431" s="367" t="s">
        <v>766</v>
      </c>
      <c r="C431" s="325" t="s">
        <v>668</v>
      </c>
      <c r="D431" s="123">
        <v>6500</v>
      </c>
      <c r="E431" s="408">
        <f t="shared" si="12"/>
        <v>1</v>
      </c>
      <c r="F431" s="235"/>
      <c r="G431" s="131"/>
      <c r="H431" s="4">
        <f t="shared" si="13"/>
        <v>2</v>
      </c>
    </row>
    <row r="432" spans="1:8" outlineLevel="1" x14ac:dyDescent="0.25">
      <c r="A432" s="324" t="s">
        <v>330</v>
      </c>
      <c r="B432" s="367" t="s">
        <v>767</v>
      </c>
      <c r="C432" s="325" t="s">
        <v>374</v>
      </c>
      <c r="D432" s="123">
        <v>7000</v>
      </c>
      <c r="E432" s="408">
        <f t="shared" si="12"/>
        <v>1</v>
      </c>
      <c r="F432" s="235"/>
      <c r="G432" s="131"/>
      <c r="H432" s="4">
        <f t="shared" si="13"/>
        <v>2</v>
      </c>
    </row>
    <row r="433" spans="1:8" outlineLevel="1" x14ac:dyDescent="0.25">
      <c r="A433" s="324" t="s">
        <v>332</v>
      </c>
      <c r="B433" s="367" t="s">
        <v>768</v>
      </c>
      <c r="C433" s="325" t="s">
        <v>374</v>
      </c>
      <c r="D433" s="123">
        <v>7000</v>
      </c>
      <c r="E433" s="408">
        <f t="shared" si="12"/>
        <v>1</v>
      </c>
      <c r="F433" s="235"/>
      <c r="G433" s="131"/>
      <c r="H433" s="4">
        <f t="shared" si="13"/>
        <v>2</v>
      </c>
    </row>
    <row r="434" spans="1:8" outlineLevel="1" x14ac:dyDescent="0.25">
      <c r="A434" s="324" t="s">
        <v>338</v>
      </c>
      <c r="B434" s="367" t="s">
        <v>769</v>
      </c>
      <c r="C434" s="325" t="s">
        <v>279</v>
      </c>
      <c r="D434" s="123">
        <v>8000</v>
      </c>
      <c r="E434" s="408">
        <f t="shared" si="12"/>
        <v>1</v>
      </c>
      <c r="F434" s="235"/>
      <c r="G434" s="131"/>
      <c r="H434" s="4">
        <f t="shared" si="13"/>
        <v>2</v>
      </c>
    </row>
    <row r="435" spans="1:8" outlineLevel="1" x14ac:dyDescent="0.25">
      <c r="A435" s="324" t="s">
        <v>340</v>
      </c>
      <c r="B435" s="367" t="s">
        <v>770</v>
      </c>
      <c r="C435" s="325" t="s">
        <v>282</v>
      </c>
      <c r="D435" s="123">
        <v>7500</v>
      </c>
      <c r="E435" s="408">
        <f t="shared" si="12"/>
        <v>1</v>
      </c>
      <c r="F435" s="235"/>
      <c r="G435" s="131"/>
      <c r="H435" s="4">
        <f t="shared" si="13"/>
        <v>2</v>
      </c>
    </row>
    <row r="436" spans="1:8" outlineLevel="1" x14ac:dyDescent="0.25">
      <c r="A436" s="324" t="s">
        <v>342</v>
      </c>
      <c r="B436" s="367" t="s">
        <v>771</v>
      </c>
      <c r="C436" s="325" t="s">
        <v>548</v>
      </c>
      <c r="D436" s="123">
        <v>6000</v>
      </c>
      <c r="E436" s="408">
        <f t="shared" si="12"/>
        <v>1</v>
      </c>
      <c r="F436" s="235"/>
      <c r="G436" s="131"/>
      <c r="H436" s="4">
        <f t="shared" si="13"/>
        <v>2</v>
      </c>
    </row>
    <row r="437" spans="1:8" outlineLevel="1" x14ac:dyDescent="0.25">
      <c r="A437" s="324" t="s">
        <v>344</v>
      </c>
      <c r="B437" s="367" t="s">
        <v>772</v>
      </c>
      <c r="C437" s="325"/>
      <c r="D437" s="12"/>
      <c r="E437" s="408"/>
      <c r="F437" s="235"/>
      <c r="G437" s="131"/>
      <c r="H437" s="4">
        <f t="shared" si="13"/>
        <v>2</v>
      </c>
    </row>
    <row r="438" spans="1:8" outlineLevel="1" x14ac:dyDescent="0.25">
      <c r="A438" s="324" t="s">
        <v>345</v>
      </c>
      <c r="B438" s="367" t="s">
        <v>773</v>
      </c>
      <c r="C438" s="325" t="s">
        <v>548</v>
      </c>
      <c r="D438" s="123">
        <v>6000</v>
      </c>
      <c r="E438" s="408">
        <f t="shared" si="12"/>
        <v>1</v>
      </c>
      <c r="F438" s="235"/>
      <c r="G438" s="131"/>
      <c r="H438" s="4">
        <f t="shared" si="13"/>
        <v>2</v>
      </c>
    </row>
    <row r="439" spans="1:8" outlineLevel="1" x14ac:dyDescent="0.25">
      <c r="A439" s="324" t="s">
        <v>347</v>
      </c>
      <c r="B439" s="367" t="s">
        <v>774</v>
      </c>
      <c r="C439" s="325" t="s">
        <v>765</v>
      </c>
      <c r="D439" s="123">
        <v>4600</v>
      </c>
      <c r="E439" s="408">
        <f t="shared" si="12"/>
        <v>1</v>
      </c>
      <c r="F439" s="235"/>
      <c r="G439" s="131"/>
      <c r="H439" s="4">
        <f t="shared" si="13"/>
        <v>2</v>
      </c>
    </row>
    <row r="440" spans="1:8" outlineLevel="1" x14ac:dyDescent="0.25">
      <c r="A440" s="324" t="s">
        <v>775</v>
      </c>
      <c r="B440" s="367" t="s">
        <v>776</v>
      </c>
      <c r="C440" s="325" t="s">
        <v>648</v>
      </c>
      <c r="D440" s="123">
        <v>4000</v>
      </c>
      <c r="E440" s="408">
        <f t="shared" si="12"/>
        <v>1</v>
      </c>
      <c r="F440" s="235"/>
      <c r="G440" s="131"/>
      <c r="H440" s="4">
        <f t="shared" si="13"/>
        <v>2</v>
      </c>
    </row>
    <row r="441" spans="1:8" outlineLevel="1" x14ac:dyDescent="0.25">
      <c r="A441" s="324" t="s">
        <v>350</v>
      </c>
      <c r="B441" s="367" t="s">
        <v>777</v>
      </c>
      <c r="C441" s="325" t="s">
        <v>548</v>
      </c>
      <c r="D441" s="123">
        <v>6000</v>
      </c>
      <c r="E441" s="408">
        <f t="shared" si="12"/>
        <v>1</v>
      </c>
      <c r="F441" s="235"/>
      <c r="G441" s="131"/>
      <c r="H441" s="4">
        <f t="shared" si="13"/>
        <v>2</v>
      </c>
    </row>
    <row r="442" spans="1:8" outlineLevel="1" x14ac:dyDescent="0.25">
      <c r="A442" s="324" t="s">
        <v>352</v>
      </c>
      <c r="B442" s="367" t="s">
        <v>778</v>
      </c>
      <c r="C442" s="325"/>
      <c r="D442" s="12"/>
      <c r="E442" s="408"/>
      <c r="F442" s="235"/>
      <c r="G442" s="131"/>
      <c r="H442" s="4">
        <f t="shared" si="13"/>
        <v>2</v>
      </c>
    </row>
    <row r="443" spans="1:8" outlineLevel="1" x14ac:dyDescent="0.25">
      <c r="A443" s="324" t="s">
        <v>779</v>
      </c>
      <c r="B443" s="367" t="s">
        <v>780</v>
      </c>
      <c r="C443" s="325" t="s">
        <v>310</v>
      </c>
      <c r="D443" s="123">
        <v>10000</v>
      </c>
      <c r="E443" s="408">
        <f t="shared" si="12"/>
        <v>1</v>
      </c>
      <c r="F443" s="235"/>
      <c r="G443" s="131"/>
      <c r="H443" s="4">
        <f t="shared" si="13"/>
        <v>2</v>
      </c>
    </row>
    <row r="444" spans="1:8" outlineLevel="1" x14ac:dyDescent="0.25">
      <c r="A444" s="324" t="s">
        <v>781</v>
      </c>
      <c r="B444" s="367" t="s">
        <v>782</v>
      </c>
      <c r="C444" s="325" t="s">
        <v>279</v>
      </c>
      <c r="D444" s="123">
        <v>8000</v>
      </c>
      <c r="E444" s="408">
        <f t="shared" si="12"/>
        <v>1</v>
      </c>
      <c r="F444" s="235"/>
      <c r="G444" s="131"/>
      <c r="H444" s="4">
        <f t="shared" si="13"/>
        <v>2</v>
      </c>
    </row>
    <row r="445" spans="1:8" outlineLevel="1" x14ac:dyDescent="0.25">
      <c r="A445" s="324" t="s">
        <v>354</v>
      </c>
      <c r="B445" s="367" t="s">
        <v>783</v>
      </c>
      <c r="C445" s="325"/>
      <c r="D445" s="12"/>
      <c r="E445" s="408"/>
      <c r="F445" s="235"/>
      <c r="G445" s="131"/>
      <c r="H445" s="4">
        <f t="shared" si="13"/>
        <v>2</v>
      </c>
    </row>
    <row r="446" spans="1:8" outlineLevel="1" x14ac:dyDescent="0.25">
      <c r="A446" s="324" t="s">
        <v>784</v>
      </c>
      <c r="B446" s="367" t="s">
        <v>732</v>
      </c>
      <c r="C446" s="325" t="s">
        <v>548</v>
      </c>
      <c r="D446" s="123">
        <v>6000</v>
      </c>
      <c r="E446" s="408">
        <f t="shared" si="12"/>
        <v>1</v>
      </c>
      <c r="F446" s="235"/>
      <c r="G446" s="131"/>
      <c r="H446" s="4">
        <f t="shared" si="13"/>
        <v>2</v>
      </c>
    </row>
    <row r="447" spans="1:8" outlineLevel="1" x14ac:dyDescent="0.25">
      <c r="A447" s="324" t="s">
        <v>785</v>
      </c>
      <c r="B447" s="367" t="s">
        <v>734</v>
      </c>
      <c r="C447" s="325" t="s">
        <v>630</v>
      </c>
      <c r="D447" s="123">
        <v>5000</v>
      </c>
      <c r="E447" s="408">
        <f t="shared" si="12"/>
        <v>1</v>
      </c>
      <c r="F447" s="235"/>
      <c r="G447" s="131"/>
      <c r="H447" s="4">
        <f t="shared" si="13"/>
        <v>2</v>
      </c>
    </row>
    <row r="448" spans="1:8" outlineLevel="1" x14ac:dyDescent="0.25">
      <c r="A448" s="324" t="s">
        <v>357</v>
      </c>
      <c r="B448" s="367" t="s">
        <v>786</v>
      </c>
      <c r="C448" s="325"/>
      <c r="D448" s="12"/>
      <c r="E448" s="408"/>
      <c r="F448" s="235"/>
      <c r="G448" s="131"/>
      <c r="H448" s="4">
        <f t="shared" si="13"/>
        <v>2</v>
      </c>
    </row>
    <row r="449" spans="1:8" outlineLevel="1" x14ac:dyDescent="0.25">
      <c r="A449" s="324" t="s">
        <v>787</v>
      </c>
      <c r="B449" s="367" t="s">
        <v>732</v>
      </c>
      <c r="C449" s="325" t="s">
        <v>548</v>
      </c>
      <c r="D449" s="123">
        <v>6000</v>
      </c>
      <c r="E449" s="408">
        <f t="shared" si="12"/>
        <v>1</v>
      </c>
      <c r="F449" s="235"/>
      <c r="G449" s="131"/>
      <c r="H449" s="4">
        <f t="shared" si="13"/>
        <v>2</v>
      </c>
    </row>
    <row r="450" spans="1:8" outlineLevel="1" x14ac:dyDescent="0.25">
      <c r="A450" s="324" t="s">
        <v>787</v>
      </c>
      <c r="B450" s="367" t="s">
        <v>734</v>
      </c>
      <c r="C450" s="325" t="s">
        <v>765</v>
      </c>
      <c r="D450" s="123">
        <v>4600</v>
      </c>
      <c r="E450" s="408">
        <f t="shared" si="12"/>
        <v>1</v>
      </c>
      <c r="F450" s="235"/>
      <c r="G450" s="131"/>
      <c r="H450" s="4">
        <f t="shared" si="13"/>
        <v>2</v>
      </c>
    </row>
    <row r="451" spans="1:8" outlineLevel="1" x14ac:dyDescent="0.25">
      <c r="A451" s="324" t="s">
        <v>359</v>
      </c>
      <c r="B451" s="367" t="s">
        <v>788</v>
      </c>
      <c r="C451" s="325" t="s">
        <v>630</v>
      </c>
      <c r="D451" s="123">
        <v>5000</v>
      </c>
      <c r="E451" s="408">
        <f t="shared" si="12"/>
        <v>1</v>
      </c>
      <c r="F451" s="235"/>
      <c r="G451" s="131"/>
      <c r="H451" s="4">
        <f t="shared" si="13"/>
        <v>2</v>
      </c>
    </row>
    <row r="452" spans="1:8" outlineLevel="1" x14ac:dyDescent="0.25">
      <c r="A452" s="324" t="s">
        <v>362</v>
      </c>
      <c r="B452" s="367" t="s">
        <v>789</v>
      </c>
      <c r="C452" s="325"/>
      <c r="D452" s="12"/>
      <c r="E452" s="408"/>
      <c r="F452" s="235"/>
      <c r="G452" s="131"/>
      <c r="H452" s="4">
        <f t="shared" si="13"/>
        <v>2</v>
      </c>
    </row>
    <row r="453" spans="1:8" outlineLevel="1" x14ac:dyDescent="0.25">
      <c r="A453" s="324" t="s">
        <v>790</v>
      </c>
      <c r="B453" s="367" t="s">
        <v>791</v>
      </c>
      <c r="C453" s="325" t="s">
        <v>630</v>
      </c>
      <c r="D453" s="123">
        <v>5000</v>
      </c>
      <c r="E453" s="408">
        <f t="shared" si="12"/>
        <v>1</v>
      </c>
      <c r="F453" s="235"/>
      <c r="G453" s="131"/>
      <c r="H453" s="4">
        <f t="shared" si="13"/>
        <v>2</v>
      </c>
    </row>
    <row r="454" spans="1:8" outlineLevel="1" x14ac:dyDescent="0.25">
      <c r="A454" s="324" t="s">
        <v>792</v>
      </c>
      <c r="B454" s="367" t="s">
        <v>793</v>
      </c>
      <c r="C454" s="325" t="s">
        <v>648</v>
      </c>
      <c r="D454" s="123">
        <v>4000</v>
      </c>
      <c r="E454" s="408">
        <f t="shared" si="12"/>
        <v>1</v>
      </c>
      <c r="F454" s="235"/>
      <c r="G454" s="131"/>
      <c r="H454" s="4">
        <f t="shared" si="13"/>
        <v>2</v>
      </c>
    </row>
    <row r="455" spans="1:8" outlineLevel="1" x14ac:dyDescent="0.25">
      <c r="A455" s="324" t="s">
        <v>364</v>
      </c>
      <c r="B455" s="367" t="s">
        <v>794</v>
      </c>
      <c r="C455" s="325"/>
      <c r="D455" s="12"/>
      <c r="E455" s="408"/>
      <c r="F455" s="235"/>
      <c r="G455" s="131"/>
      <c r="H455" s="4">
        <f t="shared" ref="H455:H518" si="14">COUNTA(B455,1)</f>
        <v>2</v>
      </c>
    </row>
    <row r="456" spans="1:8" outlineLevel="1" x14ac:dyDescent="0.25">
      <c r="A456" s="324" t="s">
        <v>543</v>
      </c>
      <c r="B456" s="367" t="s">
        <v>791</v>
      </c>
      <c r="C456" s="325" t="s">
        <v>630</v>
      </c>
      <c r="D456" s="123">
        <v>5000</v>
      </c>
      <c r="E456" s="408">
        <f t="shared" ref="E456:E518" si="15">C456/D456</f>
        <v>1</v>
      </c>
      <c r="F456" s="235"/>
      <c r="G456" s="131"/>
      <c r="H456" s="4">
        <f t="shared" si="14"/>
        <v>2</v>
      </c>
    </row>
    <row r="457" spans="1:8" outlineLevel="1" x14ac:dyDescent="0.25">
      <c r="A457" s="324" t="s">
        <v>545</v>
      </c>
      <c r="B457" s="367" t="s">
        <v>793</v>
      </c>
      <c r="C457" s="325" t="s">
        <v>648</v>
      </c>
      <c r="D457" s="123">
        <v>4000</v>
      </c>
      <c r="E457" s="408">
        <f t="shared" si="15"/>
        <v>1</v>
      </c>
      <c r="F457" s="235"/>
      <c r="G457" s="131"/>
      <c r="H457" s="4">
        <f t="shared" si="14"/>
        <v>2</v>
      </c>
    </row>
    <row r="458" spans="1:8" outlineLevel="1" x14ac:dyDescent="0.25">
      <c r="A458" s="324" t="s">
        <v>366</v>
      </c>
      <c r="B458" s="367" t="s">
        <v>795</v>
      </c>
      <c r="C458" s="325" t="s">
        <v>648</v>
      </c>
      <c r="D458" s="123">
        <v>4000</v>
      </c>
      <c r="E458" s="408">
        <f t="shared" si="15"/>
        <v>1</v>
      </c>
      <c r="F458" s="235"/>
      <c r="G458" s="131"/>
      <c r="H458" s="4">
        <f t="shared" si="14"/>
        <v>2</v>
      </c>
    </row>
    <row r="459" spans="1:8" ht="33" outlineLevel="1" x14ac:dyDescent="0.25">
      <c r="A459" s="324" t="s">
        <v>672</v>
      </c>
      <c r="B459" s="367" t="s">
        <v>796</v>
      </c>
      <c r="C459" s="325" t="s">
        <v>189</v>
      </c>
      <c r="D459" s="123">
        <v>20000</v>
      </c>
      <c r="E459" s="408">
        <f t="shared" si="15"/>
        <v>1</v>
      </c>
      <c r="F459" s="235"/>
      <c r="G459" s="131"/>
      <c r="H459" s="4">
        <f t="shared" si="14"/>
        <v>2</v>
      </c>
    </row>
    <row r="460" spans="1:8" outlineLevel="1" x14ac:dyDescent="0.25">
      <c r="A460" s="324" t="s">
        <v>797</v>
      </c>
      <c r="B460" s="367" t="s">
        <v>798</v>
      </c>
      <c r="C460" s="325"/>
      <c r="D460" s="12"/>
      <c r="E460" s="408"/>
      <c r="F460" s="235"/>
      <c r="G460" s="131"/>
      <c r="H460" s="4">
        <f t="shared" si="14"/>
        <v>2</v>
      </c>
    </row>
    <row r="461" spans="1:8" outlineLevel="1" x14ac:dyDescent="0.25">
      <c r="A461" s="324" t="s">
        <v>799</v>
      </c>
      <c r="B461" s="367" t="s">
        <v>800</v>
      </c>
      <c r="C461" s="325" t="s">
        <v>279</v>
      </c>
      <c r="D461" s="123">
        <v>8000</v>
      </c>
      <c r="E461" s="408">
        <f t="shared" si="15"/>
        <v>1</v>
      </c>
      <c r="F461" s="235"/>
      <c r="G461" s="131"/>
      <c r="H461" s="4">
        <f t="shared" si="14"/>
        <v>2</v>
      </c>
    </row>
    <row r="462" spans="1:8" outlineLevel="1" x14ac:dyDescent="0.25">
      <c r="A462" s="324" t="s">
        <v>799</v>
      </c>
      <c r="B462" s="367" t="s">
        <v>801</v>
      </c>
      <c r="C462" s="325" t="s">
        <v>659</v>
      </c>
      <c r="D462" s="123">
        <v>5500</v>
      </c>
      <c r="E462" s="408">
        <f t="shared" si="15"/>
        <v>1</v>
      </c>
      <c r="F462" s="235"/>
      <c r="G462" s="131"/>
      <c r="H462" s="4">
        <f t="shared" si="14"/>
        <v>2</v>
      </c>
    </row>
    <row r="463" spans="1:8" outlineLevel="1" x14ac:dyDescent="0.25">
      <c r="A463" s="324" t="s">
        <v>802</v>
      </c>
      <c r="B463" s="367" t="s">
        <v>803</v>
      </c>
      <c r="C463" s="325"/>
      <c r="D463" s="12"/>
      <c r="E463" s="408"/>
      <c r="F463" s="235"/>
      <c r="G463" s="131"/>
      <c r="H463" s="4">
        <f t="shared" si="14"/>
        <v>2</v>
      </c>
    </row>
    <row r="464" spans="1:8" outlineLevel="1" x14ac:dyDescent="0.25">
      <c r="A464" s="324" t="s">
        <v>799</v>
      </c>
      <c r="B464" s="367" t="s">
        <v>800</v>
      </c>
      <c r="C464" s="325" t="s">
        <v>279</v>
      </c>
      <c r="D464" s="123">
        <v>8000</v>
      </c>
      <c r="E464" s="408">
        <f t="shared" si="15"/>
        <v>1</v>
      </c>
      <c r="F464" s="235"/>
      <c r="G464" s="131"/>
      <c r="H464" s="4">
        <f t="shared" si="14"/>
        <v>2</v>
      </c>
    </row>
    <row r="465" spans="1:8" outlineLevel="1" x14ac:dyDescent="0.25">
      <c r="A465" s="324" t="s">
        <v>799</v>
      </c>
      <c r="B465" s="367" t="s">
        <v>804</v>
      </c>
      <c r="C465" s="325" t="s">
        <v>630</v>
      </c>
      <c r="D465" s="123">
        <v>5000</v>
      </c>
      <c r="E465" s="408">
        <f t="shared" si="15"/>
        <v>1</v>
      </c>
      <c r="F465" s="235"/>
      <c r="G465" s="131"/>
      <c r="H465" s="4">
        <f t="shared" si="14"/>
        <v>2</v>
      </c>
    </row>
    <row r="466" spans="1:8" outlineLevel="1" x14ac:dyDescent="0.25">
      <c r="A466" s="324" t="s">
        <v>805</v>
      </c>
      <c r="B466" s="367" t="s">
        <v>806</v>
      </c>
      <c r="C466" s="325"/>
      <c r="D466" s="12"/>
      <c r="E466" s="408"/>
      <c r="F466" s="235"/>
      <c r="G466" s="131"/>
      <c r="H466" s="4">
        <f t="shared" si="14"/>
        <v>2</v>
      </c>
    </row>
    <row r="467" spans="1:8" outlineLevel="1" x14ac:dyDescent="0.25">
      <c r="A467" s="324" t="s">
        <v>799</v>
      </c>
      <c r="B467" s="367" t="s">
        <v>807</v>
      </c>
      <c r="C467" s="325" t="s">
        <v>374</v>
      </c>
      <c r="D467" s="123">
        <v>7000</v>
      </c>
      <c r="E467" s="408">
        <f t="shared" si="15"/>
        <v>1</v>
      </c>
      <c r="F467" s="235"/>
      <c r="G467" s="131"/>
      <c r="H467" s="4">
        <f t="shared" si="14"/>
        <v>2</v>
      </c>
    </row>
    <row r="468" spans="1:8" outlineLevel="1" x14ac:dyDescent="0.25">
      <c r="A468" s="324" t="s">
        <v>799</v>
      </c>
      <c r="B468" s="367" t="s">
        <v>808</v>
      </c>
      <c r="C468" s="325" t="s">
        <v>809</v>
      </c>
      <c r="D468" s="123">
        <v>4500</v>
      </c>
      <c r="E468" s="408">
        <f t="shared" si="15"/>
        <v>1</v>
      </c>
      <c r="F468" s="235"/>
      <c r="G468" s="131"/>
      <c r="H468" s="4">
        <f t="shared" si="14"/>
        <v>2</v>
      </c>
    </row>
    <row r="469" spans="1:8" outlineLevel="1" x14ac:dyDescent="0.25">
      <c r="A469" s="324" t="s">
        <v>810</v>
      </c>
      <c r="B469" s="367" t="s">
        <v>811</v>
      </c>
      <c r="C469" s="325" t="s">
        <v>279</v>
      </c>
      <c r="D469" s="123">
        <v>8000</v>
      </c>
      <c r="E469" s="408">
        <f t="shared" si="15"/>
        <v>1</v>
      </c>
      <c r="F469" s="235"/>
      <c r="G469" s="131"/>
      <c r="H469" s="4">
        <f t="shared" si="14"/>
        <v>2</v>
      </c>
    </row>
    <row r="470" spans="1:8" outlineLevel="1" x14ac:dyDescent="0.25">
      <c r="A470" s="324" t="s">
        <v>812</v>
      </c>
      <c r="B470" s="367" t="s">
        <v>813</v>
      </c>
      <c r="C470" s="325" t="s">
        <v>279</v>
      </c>
      <c r="D470" s="123">
        <v>8000</v>
      </c>
      <c r="E470" s="408">
        <f t="shared" si="15"/>
        <v>1</v>
      </c>
      <c r="F470" s="235"/>
      <c r="G470" s="131"/>
      <c r="H470" s="4">
        <f t="shared" si="14"/>
        <v>2</v>
      </c>
    </row>
    <row r="471" spans="1:8" outlineLevel="1" x14ac:dyDescent="0.25">
      <c r="A471" s="324" t="s">
        <v>814</v>
      </c>
      <c r="B471" s="367" t="s">
        <v>815</v>
      </c>
      <c r="C471" s="325"/>
      <c r="D471" s="12"/>
      <c r="E471" s="408"/>
      <c r="F471" s="235"/>
      <c r="G471" s="131"/>
      <c r="H471" s="4">
        <f t="shared" si="14"/>
        <v>2</v>
      </c>
    </row>
    <row r="472" spans="1:8" outlineLevel="1" x14ac:dyDescent="0.25">
      <c r="A472" s="324" t="s">
        <v>799</v>
      </c>
      <c r="B472" s="367" t="s">
        <v>816</v>
      </c>
      <c r="C472" s="325" t="s">
        <v>374</v>
      </c>
      <c r="D472" s="123">
        <v>7000</v>
      </c>
      <c r="E472" s="408">
        <f t="shared" si="15"/>
        <v>1</v>
      </c>
      <c r="F472" s="235"/>
      <c r="G472" s="131"/>
      <c r="H472" s="4">
        <f t="shared" si="14"/>
        <v>2</v>
      </c>
    </row>
    <row r="473" spans="1:8" outlineLevel="1" x14ac:dyDescent="0.25">
      <c r="A473" s="324" t="s">
        <v>799</v>
      </c>
      <c r="B473" s="367" t="s">
        <v>817</v>
      </c>
      <c r="C473" s="325" t="s">
        <v>659</v>
      </c>
      <c r="D473" s="123">
        <v>5500</v>
      </c>
      <c r="E473" s="408">
        <f t="shared" si="15"/>
        <v>1</v>
      </c>
      <c r="F473" s="235"/>
      <c r="G473" s="131"/>
      <c r="H473" s="4">
        <f t="shared" si="14"/>
        <v>2</v>
      </c>
    </row>
    <row r="474" spans="1:8" outlineLevel="1" x14ac:dyDescent="0.25">
      <c r="A474" s="324" t="s">
        <v>799</v>
      </c>
      <c r="B474" s="367" t="s">
        <v>818</v>
      </c>
      <c r="C474" s="325" t="s">
        <v>630</v>
      </c>
      <c r="D474" s="123">
        <v>5000</v>
      </c>
      <c r="E474" s="408">
        <f t="shared" si="15"/>
        <v>1</v>
      </c>
      <c r="F474" s="235"/>
      <c r="G474" s="131"/>
      <c r="H474" s="4">
        <f t="shared" si="14"/>
        <v>2</v>
      </c>
    </row>
    <row r="475" spans="1:8" outlineLevel="1" x14ac:dyDescent="0.25">
      <c r="A475" s="324" t="s">
        <v>799</v>
      </c>
      <c r="B475" s="367" t="s">
        <v>820</v>
      </c>
      <c r="C475" s="325" t="s">
        <v>821</v>
      </c>
      <c r="D475" s="123">
        <v>3500</v>
      </c>
      <c r="E475" s="408">
        <f t="shared" si="15"/>
        <v>1</v>
      </c>
      <c r="F475" s="235"/>
      <c r="G475" s="131"/>
      <c r="H475" s="4">
        <f t="shared" si="14"/>
        <v>2</v>
      </c>
    </row>
    <row r="476" spans="1:8" outlineLevel="1" x14ac:dyDescent="0.25">
      <c r="A476" s="324" t="s">
        <v>822</v>
      </c>
      <c r="B476" s="367" t="s">
        <v>823</v>
      </c>
      <c r="C476" s="325"/>
      <c r="D476" s="12"/>
      <c r="E476" s="408"/>
      <c r="F476" s="235"/>
      <c r="G476" s="131"/>
      <c r="H476" s="4">
        <f t="shared" si="14"/>
        <v>2</v>
      </c>
    </row>
    <row r="477" spans="1:8" outlineLevel="1" x14ac:dyDescent="0.25">
      <c r="A477" s="324" t="s">
        <v>799</v>
      </c>
      <c r="B477" s="367" t="s">
        <v>816</v>
      </c>
      <c r="C477" s="325" t="s">
        <v>279</v>
      </c>
      <c r="D477" s="123">
        <v>8000</v>
      </c>
      <c r="E477" s="408">
        <f t="shared" si="15"/>
        <v>1</v>
      </c>
      <c r="F477" s="235"/>
      <c r="G477" s="131"/>
      <c r="H477" s="4">
        <f t="shared" si="14"/>
        <v>2</v>
      </c>
    </row>
    <row r="478" spans="1:8" outlineLevel="1" x14ac:dyDescent="0.25">
      <c r="A478" s="324" t="s">
        <v>799</v>
      </c>
      <c r="B478" s="367" t="s">
        <v>817</v>
      </c>
      <c r="C478" s="325" t="s">
        <v>548</v>
      </c>
      <c r="D478" s="123">
        <v>6000</v>
      </c>
      <c r="E478" s="408">
        <f t="shared" si="15"/>
        <v>1</v>
      </c>
      <c r="F478" s="235"/>
      <c r="G478" s="131"/>
      <c r="H478" s="4">
        <f t="shared" si="14"/>
        <v>2</v>
      </c>
    </row>
    <row r="479" spans="1:8" outlineLevel="1" x14ac:dyDescent="0.25">
      <c r="A479" s="324" t="s">
        <v>799</v>
      </c>
      <c r="B479" s="367" t="s">
        <v>818</v>
      </c>
      <c r="C479" s="325" t="s">
        <v>630</v>
      </c>
      <c r="D479" s="123">
        <v>5000</v>
      </c>
      <c r="E479" s="408">
        <f t="shared" si="15"/>
        <v>1</v>
      </c>
      <c r="F479" s="235"/>
      <c r="G479" s="131"/>
      <c r="H479" s="4">
        <f t="shared" si="14"/>
        <v>2</v>
      </c>
    </row>
    <row r="480" spans="1:8" outlineLevel="1" x14ac:dyDescent="0.25">
      <c r="A480" s="324" t="s">
        <v>799</v>
      </c>
      <c r="B480" s="367" t="s">
        <v>819</v>
      </c>
      <c r="C480" s="325" t="s">
        <v>821</v>
      </c>
      <c r="D480" s="123">
        <v>3500</v>
      </c>
      <c r="E480" s="408">
        <f t="shared" si="15"/>
        <v>1</v>
      </c>
      <c r="F480" s="235"/>
      <c r="G480" s="131"/>
      <c r="H480" s="4">
        <f t="shared" si="14"/>
        <v>2</v>
      </c>
    </row>
    <row r="481" spans="1:8" outlineLevel="1" x14ac:dyDescent="0.25">
      <c r="A481" s="324" t="s">
        <v>824</v>
      </c>
      <c r="B481" s="367" t="s">
        <v>825</v>
      </c>
      <c r="C481" s="325"/>
      <c r="D481" s="12"/>
      <c r="E481" s="408"/>
      <c r="F481" s="235"/>
      <c r="G481" s="131"/>
      <c r="H481" s="4">
        <f t="shared" si="14"/>
        <v>2</v>
      </c>
    </row>
    <row r="482" spans="1:8" outlineLevel="1" x14ac:dyDescent="0.25">
      <c r="A482" s="324" t="s">
        <v>799</v>
      </c>
      <c r="B482" s="367" t="s">
        <v>816</v>
      </c>
      <c r="C482" s="325" t="s">
        <v>279</v>
      </c>
      <c r="D482" s="123">
        <v>8000</v>
      </c>
      <c r="E482" s="408">
        <f t="shared" si="15"/>
        <v>1</v>
      </c>
      <c r="F482" s="235"/>
      <c r="G482" s="131"/>
      <c r="H482" s="4">
        <f t="shared" si="14"/>
        <v>2</v>
      </c>
    </row>
    <row r="483" spans="1:8" outlineLevel="1" x14ac:dyDescent="0.25">
      <c r="A483" s="324" t="s">
        <v>799</v>
      </c>
      <c r="B483" s="367" t="s">
        <v>817</v>
      </c>
      <c r="C483" s="325" t="s">
        <v>548</v>
      </c>
      <c r="D483" s="123">
        <v>6000</v>
      </c>
      <c r="E483" s="408">
        <f t="shared" si="15"/>
        <v>1</v>
      </c>
      <c r="F483" s="235"/>
      <c r="G483" s="131"/>
      <c r="H483" s="4">
        <f t="shared" si="14"/>
        <v>2</v>
      </c>
    </row>
    <row r="484" spans="1:8" outlineLevel="1" x14ac:dyDescent="0.25">
      <c r="A484" s="324" t="s">
        <v>799</v>
      </c>
      <c r="B484" s="367" t="s">
        <v>818</v>
      </c>
      <c r="C484" s="325" t="s">
        <v>630</v>
      </c>
      <c r="D484" s="123">
        <v>5000</v>
      </c>
      <c r="E484" s="408">
        <f t="shared" si="15"/>
        <v>1</v>
      </c>
      <c r="F484" s="235"/>
      <c r="G484" s="131"/>
      <c r="H484" s="4">
        <f t="shared" si="14"/>
        <v>2</v>
      </c>
    </row>
    <row r="485" spans="1:8" outlineLevel="1" x14ac:dyDescent="0.25">
      <c r="A485" s="324" t="s">
        <v>799</v>
      </c>
      <c r="B485" s="367" t="s">
        <v>819</v>
      </c>
      <c r="C485" s="325" t="s">
        <v>821</v>
      </c>
      <c r="D485" s="123">
        <v>3500</v>
      </c>
      <c r="E485" s="408">
        <f t="shared" si="15"/>
        <v>1</v>
      </c>
      <c r="F485" s="235"/>
      <c r="G485" s="131"/>
      <c r="H485" s="4">
        <f t="shared" si="14"/>
        <v>2</v>
      </c>
    </row>
    <row r="486" spans="1:8" outlineLevel="1" x14ac:dyDescent="0.25">
      <c r="A486" s="324" t="s">
        <v>826</v>
      </c>
      <c r="B486" s="367" t="s">
        <v>827</v>
      </c>
      <c r="C486" s="325"/>
      <c r="D486" s="12"/>
      <c r="E486" s="408"/>
      <c r="F486" s="235"/>
      <c r="G486" s="131"/>
      <c r="H486" s="4">
        <f t="shared" si="14"/>
        <v>2</v>
      </c>
    </row>
    <row r="487" spans="1:8" outlineLevel="1" x14ac:dyDescent="0.25">
      <c r="A487" s="324" t="s">
        <v>799</v>
      </c>
      <c r="B487" s="367" t="s">
        <v>732</v>
      </c>
      <c r="C487" s="325" t="s">
        <v>279</v>
      </c>
      <c r="D487" s="123">
        <v>8000</v>
      </c>
      <c r="E487" s="408">
        <f t="shared" si="15"/>
        <v>1</v>
      </c>
      <c r="F487" s="235"/>
      <c r="G487" s="131"/>
      <c r="H487" s="4">
        <f t="shared" si="14"/>
        <v>2</v>
      </c>
    </row>
    <row r="488" spans="1:8" outlineLevel="1" x14ac:dyDescent="0.25">
      <c r="A488" s="324" t="s">
        <v>799</v>
      </c>
      <c r="B488" s="367" t="s">
        <v>818</v>
      </c>
      <c r="C488" s="325" t="s">
        <v>548</v>
      </c>
      <c r="D488" s="123">
        <v>6000</v>
      </c>
      <c r="E488" s="408">
        <f t="shared" si="15"/>
        <v>1</v>
      </c>
      <c r="F488" s="235"/>
      <c r="G488" s="131"/>
      <c r="H488" s="4">
        <f t="shared" si="14"/>
        <v>2</v>
      </c>
    </row>
    <row r="489" spans="1:8" outlineLevel="1" x14ac:dyDescent="0.25">
      <c r="A489" s="324" t="s">
        <v>799</v>
      </c>
      <c r="B489" s="367" t="s">
        <v>819</v>
      </c>
      <c r="C489" s="325" t="s">
        <v>630</v>
      </c>
      <c r="D489" s="123">
        <v>5000</v>
      </c>
      <c r="E489" s="408">
        <f t="shared" si="15"/>
        <v>1</v>
      </c>
      <c r="F489" s="235"/>
      <c r="G489" s="131"/>
      <c r="H489" s="4">
        <f t="shared" si="14"/>
        <v>2</v>
      </c>
    </row>
    <row r="490" spans="1:8" outlineLevel="1" x14ac:dyDescent="0.25">
      <c r="A490" s="324" t="s">
        <v>676</v>
      </c>
      <c r="B490" s="367" t="s">
        <v>828</v>
      </c>
      <c r="C490" s="325" t="s">
        <v>189</v>
      </c>
      <c r="D490" s="123">
        <v>20000</v>
      </c>
      <c r="E490" s="408">
        <f t="shared" si="15"/>
        <v>1</v>
      </c>
      <c r="F490" s="235"/>
      <c r="G490" s="131"/>
      <c r="H490" s="4">
        <f t="shared" si="14"/>
        <v>2</v>
      </c>
    </row>
    <row r="491" spans="1:8" outlineLevel="1" x14ac:dyDescent="0.25">
      <c r="A491" s="324" t="s">
        <v>678</v>
      </c>
      <c r="B491" s="367" t="s">
        <v>829</v>
      </c>
      <c r="C491" s="325"/>
      <c r="D491" s="12"/>
      <c r="E491" s="408"/>
      <c r="F491" s="235"/>
      <c r="G491" s="131"/>
      <c r="H491" s="4">
        <f t="shared" si="14"/>
        <v>2</v>
      </c>
    </row>
    <row r="492" spans="1:8" outlineLevel="1" x14ac:dyDescent="0.25">
      <c r="A492" s="324" t="s">
        <v>830</v>
      </c>
      <c r="B492" s="367" t="s">
        <v>732</v>
      </c>
      <c r="C492" s="325" t="s">
        <v>290</v>
      </c>
      <c r="D492" s="123">
        <v>9000</v>
      </c>
      <c r="E492" s="408">
        <f t="shared" si="15"/>
        <v>1</v>
      </c>
      <c r="F492" s="235"/>
      <c r="G492" s="131"/>
      <c r="H492" s="4">
        <f t="shared" si="14"/>
        <v>2</v>
      </c>
    </row>
    <row r="493" spans="1:8" outlineLevel="1" x14ac:dyDescent="0.25">
      <c r="A493" s="324" t="s">
        <v>831</v>
      </c>
      <c r="B493" s="367" t="s">
        <v>818</v>
      </c>
      <c r="C493" s="325" t="s">
        <v>374</v>
      </c>
      <c r="D493" s="123">
        <v>7000</v>
      </c>
      <c r="E493" s="408">
        <f t="shared" si="15"/>
        <v>1</v>
      </c>
      <c r="F493" s="235"/>
      <c r="G493" s="131"/>
      <c r="H493" s="4">
        <f t="shared" si="14"/>
        <v>2</v>
      </c>
    </row>
    <row r="494" spans="1:8" outlineLevel="1" x14ac:dyDescent="0.25">
      <c r="A494" s="324" t="s">
        <v>832</v>
      </c>
      <c r="B494" s="367" t="s">
        <v>819</v>
      </c>
      <c r="C494" s="325" t="s">
        <v>548</v>
      </c>
      <c r="D494" s="123">
        <v>6000</v>
      </c>
      <c r="E494" s="408">
        <f t="shared" si="15"/>
        <v>1</v>
      </c>
      <c r="F494" s="235"/>
      <c r="G494" s="131"/>
      <c r="H494" s="4">
        <f t="shared" si="14"/>
        <v>2</v>
      </c>
    </row>
    <row r="495" spans="1:8" outlineLevel="1" x14ac:dyDescent="0.25">
      <c r="A495" s="324" t="s">
        <v>834</v>
      </c>
      <c r="B495" s="367" t="s">
        <v>833</v>
      </c>
      <c r="C495" s="325"/>
      <c r="D495" s="12"/>
      <c r="E495" s="408"/>
      <c r="F495" s="235"/>
      <c r="G495" s="131"/>
      <c r="H495" s="4">
        <f t="shared" si="14"/>
        <v>2</v>
      </c>
    </row>
    <row r="496" spans="1:8" outlineLevel="1" x14ac:dyDescent="0.25">
      <c r="A496" s="324" t="s">
        <v>835</v>
      </c>
      <c r="B496" s="367" t="s">
        <v>732</v>
      </c>
      <c r="C496" s="325" t="s">
        <v>374</v>
      </c>
      <c r="D496" s="123">
        <v>7000</v>
      </c>
      <c r="E496" s="408">
        <f t="shared" si="15"/>
        <v>1</v>
      </c>
      <c r="F496" s="235"/>
      <c r="G496" s="131"/>
      <c r="H496" s="4">
        <f t="shared" si="14"/>
        <v>2</v>
      </c>
    </row>
    <row r="497" spans="1:8" outlineLevel="1" x14ac:dyDescent="0.25">
      <c r="A497" s="324" t="s">
        <v>836</v>
      </c>
      <c r="B497" s="367" t="s">
        <v>734</v>
      </c>
      <c r="C497" s="325" t="s">
        <v>630</v>
      </c>
      <c r="D497" s="123">
        <v>5000</v>
      </c>
      <c r="E497" s="408">
        <f t="shared" si="15"/>
        <v>1</v>
      </c>
      <c r="F497" s="235"/>
      <c r="G497" s="131"/>
      <c r="H497" s="4">
        <f t="shared" si="14"/>
        <v>2</v>
      </c>
    </row>
    <row r="498" spans="1:8" outlineLevel="1" x14ac:dyDescent="0.25">
      <c r="A498" s="324" t="s">
        <v>838</v>
      </c>
      <c r="B498" s="367" t="s">
        <v>837</v>
      </c>
      <c r="C498" s="325"/>
      <c r="D498" s="12"/>
      <c r="E498" s="408"/>
      <c r="F498" s="235"/>
      <c r="G498" s="131"/>
      <c r="H498" s="4">
        <f t="shared" si="14"/>
        <v>2</v>
      </c>
    </row>
    <row r="499" spans="1:8" outlineLevel="1" x14ac:dyDescent="0.25">
      <c r="A499" s="324" t="s">
        <v>839</v>
      </c>
      <c r="B499" s="367" t="s">
        <v>732</v>
      </c>
      <c r="C499" s="325" t="s">
        <v>630</v>
      </c>
      <c r="D499" s="123">
        <v>5000</v>
      </c>
      <c r="E499" s="408">
        <f t="shared" si="15"/>
        <v>1</v>
      </c>
      <c r="F499" s="235"/>
      <c r="G499" s="131"/>
      <c r="H499" s="4">
        <f t="shared" si="14"/>
        <v>2</v>
      </c>
    </row>
    <row r="500" spans="1:8" outlineLevel="1" x14ac:dyDescent="0.25">
      <c r="A500" s="324" t="s">
        <v>840</v>
      </c>
      <c r="B500" s="367" t="s">
        <v>734</v>
      </c>
      <c r="C500" s="325" t="s">
        <v>821</v>
      </c>
      <c r="D500" s="123">
        <v>3500</v>
      </c>
      <c r="E500" s="408">
        <f t="shared" si="15"/>
        <v>1</v>
      </c>
      <c r="F500" s="235"/>
      <c r="G500" s="131"/>
      <c r="H500" s="4">
        <f t="shared" si="14"/>
        <v>2</v>
      </c>
    </row>
    <row r="501" spans="1:8" outlineLevel="1" x14ac:dyDescent="0.25">
      <c r="A501" s="324" t="s">
        <v>842</v>
      </c>
      <c r="B501" s="367" t="s">
        <v>841</v>
      </c>
      <c r="C501" s="325"/>
      <c r="D501" s="12"/>
      <c r="E501" s="408"/>
      <c r="F501" s="235"/>
      <c r="G501" s="131"/>
      <c r="H501" s="4">
        <f t="shared" si="14"/>
        <v>2</v>
      </c>
    </row>
    <row r="502" spans="1:8" outlineLevel="1" x14ac:dyDescent="0.25">
      <c r="A502" s="324" t="s">
        <v>843</v>
      </c>
      <c r="B502" s="367" t="s">
        <v>791</v>
      </c>
      <c r="C502" s="325" t="s">
        <v>630</v>
      </c>
      <c r="D502" s="123">
        <v>5000</v>
      </c>
      <c r="E502" s="408">
        <f t="shared" si="15"/>
        <v>1</v>
      </c>
      <c r="F502" s="235"/>
      <c r="G502" s="131"/>
      <c r="H502" s="4">
        <f t="shared" si="14"/>
        <v>2</v>
      </c>
    </row>
    <row r="503" spans="1:8" outlineLevel="1" x14ac:dyDescent="0.25">
      <c r="A503" s="324" t="s">
        <v>844</v>
      </c>
      <c r="B503" s="367" t="s">
        <v>804</v>
      </c>
      <c r="C503" s="325" t="s">
        <v>821</v>
      </c>
      <c r="D503" s="123">
        <v>3500</v>
      </c>
      <c r="E503" s="408">
        <f t="shared" si="15"/>
        <v>1</v>
      </c>
      <c r="F503" s="235"/>
      <c r="G503" s="131"/>
      <c r="H503" s="4">
        <f t="shared" si="14"/>
        <v>2</v>
      </c>
    </row>
    <row r="504" spans="1:8" outlineLevel="1" x14ac:dyDescent="0.25">
      <c r="A504" s="324" t="s">
        <v>846</v>
      </c>
      <c r="B504" s="367" t="s">
        <v>845</v>
      </c>
      <c r="C504" s="325" t="s">
        <v>630</v>
      </c>
      <c r="D504" s="123">
        <v>5000</v>
      </c>
      <c r="E504" s="408">
        <f t="shared" si="15"/>
        <v>1</v>
      </c>
      <c r="F504" s="235"/>
      <c r="G504" s="131"/>
      <c r="H504" s="4">
        <f t="shared" si="14"/>
        <v>2</v>
      </c>
    </row>
    <row r="505" spans="1:8" outlineLevel="1" x14ac:dyDescent="0.25">
      <c r="A505" s="324" t="s">
        <v>848</v>
      </c>
      <c r="B505" s="367" t="s">
        <v>847</v>
      </c>
      <c r="C505" s="325" t="s">
        <v>630</v>
      </c>
      <c r="D505" s="123">
        <v>5000</v>
      </c>
      <c r="E505" s="408">
        <f t="shared" si="15"/>
        <v>1</v>
      </c>
      <c r="F505" s="235"/>
      <c r="G505" s="131"/>
      <c r="H505" s="4">
        <f t="shared" si="14"/>
        <v>2</v>
      </c>
    </row>
    <row r="506" spans="1:8" outlineLevel="1" x14ac:dyDescent="0.25">
      <c r="A506" s="324" t="s">
        <v>680</v>
      </c>
      <c r="B506" s="367" t="s">
        <v>849</v>
      </c>
      <c r="C506" s="325"/>
      <c r="D506" s="12"/>
      <c r="E506" s="408"/>
      <c r="F506" s="235"/>
      <c r="G506" s="131"/>
      <c r="H506" s="4">
        <f t="shared" si="14"/>
        <v>2</v>
      </c>
    </row>
    <row r="507" spans="1:8" outlineLevel="1" x14ac:dyDescent="0.25">
      <c r="A507" s="324" t="s">
        <v>850</v>
      </c>
      <c r="B507" s="367" t="s">
        <v>791</v>
      </c>
      <c r="C507" s="325" t="s">
        <v>630</v>
      </c>
      <c r="D507" s="123">
        <v>5000</v>
      </c>
      <c r="E507" s="408">
        <f t="shared" si="15"/>
        <v>1</v>
      </c>
      <c r="F507" s="235"/>
      <c r="G507" s="131"/>
      <c r="H507" s="4">
        <f t="shared" si="14"/>
        <v>2</v>
      </c>
    </row>
    <row r="508" spans="1:8" outlineLevel="1" x14ac:dyDescent="0.25">
      <c r="A508" s="324" t="s">
        <v>851</v>
      </c>
      <c r="B508" s="367" t="s">
        <v>804</v>
      </c>
      <c r="C508" s="325" t="s">
        <v>821</v>
      </c>
      <c r="D508" s="123">
        <v>3500</v>
      </c>
      <c r="E508" s="408">
        <f t="shared" si="15"/>
        <v>1</v>
      </c>
      <c r="F508" s="235"/>
      <c r="G508" s="131"/>
      <c r="H508" s="4">
        <f t="shared" si="14"/>
        <v>2</v>
      </c>
    </row>
    <row r="509" spans="1:8" outlineLevel="1" x14ac:dyDescent="0.25">
      <c r="A509" s="324" t="s">
        <v>681</v>
      </c>
      <c r="B509" s="367" t="s">
        <v>852</v>
      </c>
      <c r="C509" s="325"/>
      <c r="D509" s="12"/>
      <c r="E509" s="408"/>
      <c r="F509" s="235"/>
      <c r="G509" s="131"/>
      <c r="H509" s="4">
        <f t="shared" si="14"/>
        <v>2</v>
      </c>
    </row>
    <row r="510" spans="1:8" outlineLevel="1" x14ac:dyDescent="0.25">
      <c r="A510" s="324" t="s">
        <v>853</v>
      </c>
      <c r="B510" s="367" t="s">
        <v>791</v>
      </c>
      <c r="C510" s="325" t="s">
        <v>630</v>
      </c>
      <c r="D510" s="123">
        <v>5000</v>
      </c>
      <c r="E510" s="408">
        <f t="shared" si="15"/>
        <v>1</v>
      </c>
      <c r="F510" s="235"/>
      <c r="G510" s="131"/>
      <c r="H510" s="4">
        <f t="shared" si="14"/>
        <v>2</v>
      </c>
    </row>
    <row r="511" spans="1:8" outlineLevel="1" x14ac:dyDescent="0.25">
      <c r="A511" s="324" t="s">
        <v>854</v>
      </c>
      <c r="B511" s="367" t="s">
        <v>804</v>
      </c>
      <c r="C511" s="325" t="s">
        <v>821</v>
      </c>
      <c r="D511" s="123">
        <v>3500</v>
      </c>
      <c r="E511" s="408">
        <f t="shared" si="15"/>
        <v>1</v>
      </c>
      <c r="F511" s="235"/>
      <c r="G511" s="131"/>
      <c r="H511" s="4">
        <f t="shared" si="14"/>
        <v>2</v>
      </c>
    </row>
    <row r="512" spans="1:8" outlineLevel="1" x14ac:dyDescent="0.25">
      <c r="A512" s="324" t="s">
        <v>683</v>
      </c>
      <c r="B512" s="367" t="s">
        <v>855</v>
      </c>
      <c r="C512" s="325"/>
      <c r="D512" s="12"/>
      <c r="E512" s="408"/>
      <c r="F512" s="235"/>
      <c r="G512" s="131"/>
      <c r="H512" s="4">
        <f t="shared" si="14"/>
        <v>2</v>
      </c>
    </row>
    <row r="513" spans="1:8" outlineLevel="1" x14ac:dyDescent="0.25">
      <c r="A513" s="324" t="s">
        <v>856</v>
      </c>
      <c r="B513" s="367" t="s">
        <v>791</v>
      </c>
      <c r="C513" s="325" t="s">
        <v>630</v>
      </c>
      <c r="D513" s="123">
        <v>5000</v>
      </c>
      <c r="E513" s="408">
        <f t="shared" si="15"/>
        <v>1</v>
      </c>
      <c r="F513" s="235"/>
      <c r="G513" s="131"/>
      <c r="H513" s="4">
        <f t="shared" si="14"/>
        <v>2</v>
      </c>
    </row>
    <row r="514" spans="1:8" outlineLevel="1" x14ac:dyDescent="0.25">
      <c r="A514" s="324" t="s">
        <v>857</v>
      </c>
      <c r="B514" s="367" t="s">
        <v>804</v>
      </c>
      <c r="C514" s="325" t="s">
        <v>821</v>
      </c>
      <c r="D514" s="123">
        <v>3500</v>
      </c>
      <c r="E514" s="408">
        <f t="shared" si="15"/>
        <v>1</v>
      </c>
      <c r="F514" s="235"/>
      <c r="G514" s="131"/>
      <c r="H514" s="4">
        <f t="shared" si="14"/>
        <v>2</v>
      </c>
    </row>
    <row r="515" spans="1:8" outlineLevel="1" x14ac:dyDescent="0.25">
      <c r="A515" s="324" t="s">
        <v>685</v>
      </c>
      <c r="B515" s="367" t="s">
        <v>858</v>
      </c>
      <c r="C515" s="325" t="s">
        <v>630</v>
      </c>
      <c r="D515" s="123">
        <v>5000</v>
      </c>
      <c r="E515" s="408">
        <f t="shared" si="15"/>
        <v>1</v>
      </c>
      <c r="F515" s="235"/>
      <c r="G515" s="131"/>
      <c r="H515" s="4">
        <f t="shared" si="14"/>
        <v>2</v>
      </c>
    </row>
    <row r="516" spans="1:8" outlineLevel="1" x14ac:dyDescent="0.25">
      <c r="A516" s="324" t="s">
        <v>687</v>
      </c>
      <c r="B516" s="367" t="s">
        <v>859</v>
      </c>
      <c r="C516" s="325" t="s">
        <v>630</v>
      </c>
      <c r="D516" s="123">
        <v>5000</v>
      </c>
      <c r="E516" s="408">
        <f t="shared" si="15"/>
        <v>1</v>
      </c>
      <c r="F516" s="235"/>
      <c r="G516" s="131"/>
      <c r="H516" s="4">
        <f t="shared" si="14"/>
        <v>2</v>
      </c>
    </row>
    <row r="517" spans="1:8" outlineLevel="1" x14ac:dyDescent="0.25">
      <c r="A517" s="324" t="s">
        <v>689</v>
      </c>
      <c r="B517" s="367" t="s">
        <v>860</v>
      </c>
      <c r="C517" s="325"/>
      <c r="D517" s="12"/>
      <c r="E517" s="408"/>
      <c r="F517" s="235"/>
      <c r="G517" s="131"/>
      <c r="H517" s="4">
        <f t="shared" si="14"/>
        <v>2</v>
      </c>
    </row>
    <row r="518" spans="1:8" outlineLevel="1" x14ac:dyDescent="0.25">
      <c r="A518" s="324" t="s">
        <v>861</v>
      </c>
      <c r="B518" s="367" t="s">
        <v>862</v>
      </c>
      <c r="C518" s="325" t="s">
        <v>268</v>
      </c>
      <c r="D518" s="123">
        <v>12000</v>
      </c>
      <c r="E518" s="408">
        <f t="shared" si="15"/>
        <v>1</v>
      </c>
      <c r="F518" s="235"/>
      <c r="G518" s="131"/>
      <c r="H518" s="4">
        <f t="shared" si="14"/>
        <v>2</v>
      </c>
    </row>
    <row r="519" spans="1:8" outlineLevel="1" x14ac:dyDescent="0.25">
      <c r="A519" s="324" t="s">
        <v>863</v>
      </c>
      <c r="B519" s="367" t="s">
        <v>864</v>
      </c>
      <c r="C519" s="325" t="s">
        <v>193</v>
      </c>
      <c r="D519" s="123">
        <v>15000</v>
      </c>
      <c r="E519" s="408">
        <f t="shared" ref="E519:E581" si="16">C519/D519</f>
        <v>1</v>
      </c>
      <c r="F519" s="235"/>
      <c r="G519" s="131"/>
      <c r="H519" s="4">
        <f t="shared" ref="H519:H582" si="17">COUNTA(B519,1)</f>
        <v>2</v>
      </c>
    </row>
    <row r="520" spans="1:8" outlineLevel="1" x14ac:dyDescent="0.25">
      <c r="A520" s="324" t="s">
        <v>691</v>
      </c>
      <c r="B520" s="367" t="s">
        <v>865</v>
      </c>
      <c r="C520" s="325"/>
      <c r="D520" s="12"/>
      <c r="E520" s="408"/>
      <c r="F520" s="235"/>
      <c r="G520" s="131"/>
      <c r="H520" s="4">
        <f t="shared" si="17"/>
        <v>2</v>
      </c>
    </row>
    <row r="521" spans="1:8" outlineLevel="1" x14ac:dyDescent="0.25">
      <c r="A521" s="324" t="s">
        <v>866</v>
      </c>
      <c r="B521" s="367" t="s">
        <v>791</v>
      </c>
      <c r="C521" s="325" t="s">
        <v>548</v>
      </c>
      <c r="D521" s="123">
        <v>6000</v>
      </c>
      <c r="E521" s="408">
        <f t="shared" si="16"/>
        <v>1</v>
      </c>
      <c r="F521" s="235"/>
      <c r="G521" s="131"/>
      <c r="H521" s="4">
        <f t="shared" si="17"/>
        <v>2</v>
      </c>
    </row>
    <row r="522" spans="1:8" outlineLevel="1" x14ac:dyDescent="0.25">
      <c r="A522" s="324" t="s">
        <v>867</v>
      </c>
      <c r="B522" s="367" t="s">
        <v>804</v>
      </c>
      <c r="C522" s="325" t="s">
        <v>630</v>
      </c>
      <c r="D522" s="123">
        <v>5000</v>
      </c>
      <c r="E522" s="408">
        <f t="shared" si="16"/>
        <v>1</v>
      </c>
      <c r="F522" s="235"/>
      <c r="G522" s="131"/>
      <c r="H522" s="4">
        <f t="shared" si="17"/>
        <v>2</v>
      </c>
    </row>
    <row r="523" spans="1:8" outlineLevel="1" x14ac:dyDescent="0.25">
      <c r="A523" s="324" t="s">
        <v>693</v>
      </c>
      <c r="B523" s="367" t="s">
        <v>868</v>
      </c>
      <c r="C523" s="325" t="s">
        <v>548</v>
      </c>
      <c r="D523" s="123">
        <v>6000</v>
      </c>
      <c r="E523" s="408">
        <f t="shared" si="16"/>
        <v>1</v>
      </c>
      <c r="F523" s="235"/>
      <c r="G523" s="131"/>
      <c r="H523" s="4">
        <f t="shared" si="17"/>
        <v>2</v>
      </c>
    </row>
    <row r="524" spans="1:8" outlineLevel="1" x14ac:dyDescent="0.25">
      <c r="A524" s="324" t="s">
        <v>870</v>
      </c>
      <c r="B524" s="367" t="s">
        <v>869</v>
      </c>
      <c r="C524" s="325" t="s">
        <v>548</v>
      </c>
      <c r="D524" s="123">
        <v>6000</v>
      </c>
      <c r="E524" s="408">
        <f t="shared" si="16"/>
        <v>1</v>
      </c>
      <c r="F524" s="235"/>
      <c r="G524" s="131"/>
      <c r="H524" s="4">
        <f t="shared" si="17"/>
        <v>2</v>
      </c>
    </row>
    <row r="525" spans="1:8" outlineLevel="1" x14ac:dyDescent="0.25">
      <c r="A525" s="324" t="s">
        <v>872</v>
      </c>
      <c r="B525" s="367" t="s">
        <v>871</v>
      </c>
      <c r="C525" s="325"/>
      <c r="D525" s="12"/>
      <c r="E525" s="408"/>
      <c r="F525" s="235"/>
      <c r="G525" s="131"/>
      <c r="H525" s="4">
        <f t="shared" si="17"/>
        <v>2</v>
      </c>
    </row>
    <row r="526" spans="1:8" outlineLevel="1" x14ac:dyDescent="0.25">
      <c r="A526" s="324" t="s">
        <v>873</v>
      </c>
      <c r="B526" s="367" t="s">
        <v>791</v>
      </c>
      <c r="C526" s="325" t="s">
        <v>548</v>
      </c>
      <c r="D526" s="123">
        <v>6000</v>
      </c>
      <c r="E526" s="408">
        <f t="shared" si="16"/>
        <v>1</v>
      </c>
      <c r="F526" s="235"/>
      <c r="G526" s="131"/>
      <c r="H526" s="4">
        <f t="shared" si="17"/>
        <v>2</v>
      </c>
    </row>
    <row r="527" spans="1:8" outlineLevel="1" x14ac:dyDescent="0.25">
      <c r="A527" s="324" t="s">
        <v>874</v>
      </c>
      <c r="B527" s="367" t="s">
        <v>804</v>
      </c>
      <c r="C527" s="325" t="s">
        <v>630</v>
      </c>
      <c r="D527" s="123">
        <v>5000</v>
      </c>
      <c r="E527" s="408">
        <f t="shared" si="16"/>
        <v>1</v>
      </c>
      <c r="F527" s="235"/>
      <c r="G527" s="131"/>
      <c r="H527" s="4">
        <f t="shared" si="17"/>
        <v>2</v>
      </c>
    </row>
    <row r="528" spans="1:8" outlineLevel="1" x14ac:dyDescent="0.25">
      <c r="A528" s="324" t="s">
        <v>876</v>
      </c>
      <c r="B528" s="367" t="s">
        <v>875</v>
      </c>
      <c r="C528" s="325"/>
      <c r="D528" s="12"/>
      <c r="E528" s="408"/>
      <c r="F528" s="235"/>
      <c r="G528" s="131"/>
      <c r="H528" s="4">
        <f t="shared" si="17"/>
        <v>2</v>
      </c>
    </row>
    <row r="529" spans="1:8" outlineLevel="1" x14ac:dyDescent="0.25">
      <c r="A529" s="324" t="s">
        <v>877</v>
      </c>
      <c r="B529" s="367" t="s">
        <v>791</v>
      </c>
      <c r="C529" s="325" t="s">
        <v>548</v>
      </c>
      <c r="D529" s="123">
        <v>6000</v>
      </c>
      <c r="E529" s="408">
        <f t="shared" si="16"/>
        <v>1</v>
      </c>
      <c r="F529" s="235"/>
      <c r="G529" s="131"/>
      <c r="H529" s="4">
        <f t="shared" si="17"/>
        <v>2</v>
      </c>
    </row>
    <row r="530" spans="1:8" outlineLevel="1" x14ac:dyDescent="0.25">
      <c r="A530" s="324" t="s">
        <v>878</v>
      </c>
      <c r="B530" s="367" t="s">
        <v>804</v>
      </c>
      <c r="C530" s="325" t="s">
        <v>809</v>
      </c>
      <c r="D530" s="123">
        <v>4500</v>
      </c>
      <c r="E530" s="408">
        <f t="shared" si="16"/>
        <v>1</v>
      </c>
      <c r="F530" s="235"/>
      <c r="G530" s="131"/>
      <c r="H530" s="4">
        <f t="shared" si="17"/>
        <v>2</v>
      </c>
    </row>
    <row r="531" spans="1:8" outlineLevel="1" x14ac:dyDescent="0.25">
      <c r="A531" s="324" t="s">
        <v>880</v>
      </c>
      <c r="B531" s="367" t="s">
        <v>879</v>
      </c>
      <c r="C531" s="325" t="s">
        <v>548</v>
      </c>
      <c r="D531" s="123">
        <v>6000</v>
      </c>
      <c r="E531" s="408">
        <f t="shared" si="16"/>
        <v>1</v>
      </c>
      <c r="F531" s="235"/>
      <c r="G531" s="131"/>
      <c r="H531" s="4">
        <f t="shared" si="17"/>
        <v>2</v>
      </c>
    </row>
    <row r="532" spans="1:8" outlineLevel="1" x14ac:dyDescent="0.25">
      <c r="A532" s="324" t="s">
        <v>882</v>
      </c>
      <c r="B532" s="367" t="s">
        <v>881</v>
      </c>
      <c r="C532" s="325"/>
      <c r="D532" s="12"/>
      <c r="E532" s="408"/>
      <c r="F532" s="235"/>
      <c r="G532" s="131"/>
      <c r="H532" s="4">
        <f t="shared" si="17"/>
        <v>2</v>
      </c>
    </row>
    <row r="533" spans="1:8" outlineLevel="1" x14ac:dyDescent="0.25">
      <c r="A533" s="324" t="s">
        <v>883</v>
      </c>
      <c r="B533" s="367" t="s">
        <v>791</v>
      </c>
      <c r="C533" s="325" t="s">
        <v>668</v>
      </c>
      <c r="D533" s="123">
        <v>6500</v>
      </c>
      <c r="E533" s="408">
        <f t="shared" si="16"/>
        <v>1</v>
      </c>
      <c r="F533" s="235"/>
      <c r="G533" s="131"/>
      <c r="H533" s="4">
        <f t="shared" si="17"/>
        <v>2</v>
      </c>
    </row>
    <row r="534" spans="1:8" outlineLevel="1" x14ac:dyDescent="0.25">
      <c r="A534" s="324" t="s">
        <v>884</v>
      </c>
      <c r="B534" s="367" t="s">
        <v>804</v>
      </c>
      <c r="C534" s="325" t="s">
        <v>630</v>
      </c>
      <c r="D534" s="123">
        <v>5000</v>
      </c>
      <c r="E534" s="408">
        <f t="shared" si="16"/>
        <v>1</v>
      </c>
      <c r="F534" s="235"/>
      <c r="G534" s="131"/>
      <c r="H534" s="4">
        <f t="shared" si="17"/>
        <v>2</v>
      </c>
    </row>
    <row r="535" spans="1:8" outlineLevel="1" x14ac:dyDescent="0.25">
      <c r="A535" s="324" t="s">
        <v>886</v>
      </c>
      <c r="B535" s="367" t="s">
        <v>885</v>
      </c>
      <c r="C535" s="325" t="s">
        <v>548</v>
      </c>
      <c r="D535" s="123">
        <v>6000</v>
      </c>
      <c r="E535" s="408">
        <f t="shared" si="16"/>
        <v>1</v>
      </c>
      <c r="F535" s="235"/>
      <c r="G535" s="131"/>
      <c r="H535" s="4">
        <f t="shared" si="17"/>
        <v>2</v>
      </c>
    </row>
    <row r="536" spans="1:8" outlineLevel="1" x14ac:dyDescent="0.25">
      <c r="A536" s="324" t="s">
        <v>888</v>
      </c>
      <c r="B536" s="367" t="s">
        <v>887</v>
      </c>
      <c r="C536" s="325" t="s">
        <v>548</v>
      </c>
      <c r="D536" s="123">
        <v>6000</v>
      </c>
      <c r="E536" s="408">
        <f t="shared" si="16"/>
        <v>1</v>
      </c>
      <c r="F536" s="235"/>
      <c r="G536" s="131"/>
      <c r="H536" s="4">
        <f t="shared" si="17"/>
        <v>2</v>
      </c>
    </row>
    <row r="537" spans="1:8" outlineLevel="1" x14ac:dyDescent="0.25">
      <c r="A537" s="324" t="s">
        <v>890</v>
      </c>
      <c r="B537" s="367" t="s">
        <v>889</v>
      </c>
      <c r="C537" s="325" t="s">
        <v>548</v>
      </c>
      <c r="D537" s="123">
        <v>6000</v>
      </c>
      <c r="E537" s="408">
        <f t="shared" si="16"/>
        <v>1</v>
      </c>
      <c r="F537" s="235"/>
      <c r="G537" s="131"/>
      <c r="H537" s="4">
        <f t="shared" si="17"/>
        <v>2</v>
      </c>
    </row>
    <row r="538" spans="1:8" outlineLevel="1" x14ac:dyDescent="0.25">
      <c r="A538" s="324" t="s">
        <v>892</v>
      </c>
      <c r="B538" s="367" t="s">
        <v>891</v>
      </c>
      <c r="C538" s="325"/>
      <c r="D538" s="12"/>
      <c r="E538" s="408"/>
      <c r="F538" s="235"/>
      <c r="G538" s="131"/>
      <c r="H538" s="4">
        <f t="shared" si="17"/>
        <v>2</v>
      </c>
    </row>
    <row r="539" spans="1:8" outlineLevel="1" x14ac:dyDescent="0.25">
      <c r="A539" s="324" t="s">
        <v>893</v>
      </c>
      <c r="B539" s="367" t="s">
        <v>894</v>
      </c>
      <c r="C539" s="325" t="s">
        <v>268</v>
      </c>
      <c r="D539" s="123">
        <v>12000</v>
      </c>
      <c r="E539" s="408">
        <f t="shared" si="16"/>
        <v>1</v>
      </c>
      <c r="F539" s="235"/>
      <c r="G539" s="131"/>
      <c r="H539" s="4">
        <f t="shared" si="17"/>
        <v>2</v>
      </c>
    </row>
    <row r="540" spans="1:8" outlineLevel="1" x14ac:dyDescent="0.25">
      <c r="A540" s="324" t="s">
        <v>895</v>
      </c>
      <c r="B540" s="367" t="s">
        <v>896</v>
      </c>
      <c r="C540" s="325" t="s">
        <v>290</v>
      </c>
      <c r="D540" s="123">
        <v>9000</v>
      </c>
      <c r="E540" s="408">
        <f t="shared" si="16"/>
        <v>1</v>
      </c>
      <c r="F540" s="235"/>
      <c r="G540" s="131"/>
      <c r="H540" s="4">
        <f t="shared" si="17"/>
        <v>2</v>
      </c>
    </row>
    <row r="541" spans="1:8" outlineLevel="1" x14ac:dyDescent="0.25">
      <c r="A541" s="324" t="s">
        <v>898</v>
      </c>
      <c r="B541" s="367" t="s">
        <v>897</v>
      </c>
      <c r="C541" s="325"/>
      <c r="D541" s="12"/>
      <c r="E541" s="408"/>
      <c r="F541" s="235"/>
      <c r="G541" s="131"/>
      <c r="H541" s="4">
        <f t="shared" si="17"/>
        <v>2</v>
      </c>
    </row>
    <row r="542" spans="1:8" outlineLevel="1" x14ac:dyDescent="0.25">
      <c r="A542" s="324" t="s">
        <v>899</v>
      </c>
      <c r="B542" s="367" t="s">
        <v>732</v>
      </c>
      <c r="C542" s="325" t="s">
        <v>374</v>
      </c>
      <c r="D542" s="123">
        <v>7000</v>
      </c>
      <c r="E542" s="408">
        <f t="shared" si="16"/>
        <v>1</v>
      </c>
      <c r="F542" s="235"/>
      <c r="G542" s="131"/>
      <c r="H542" s="4">
        <f t="shared" si="17"/>
        <v>2</v>
      </c>
    </row>
    <row r="543" spans="1:8" outlineLevel="1" x14ac:dyDescent="0.25">
      <c r="A543" s="324" t="s">
        <v>900</v>
      </c>
      <c r="B543" s="367" t="s">
        <v>734</v>
      </c>
      <c r="C543" s="325" t="s">
        <v>648</v>
      </c>
      <c r="D543" s="123">
        <v>4000</v>
      </c>
      <c r="E543" s="408">
        <f t="shared" si="16"/>
        <v>1</v>
      </c>
      <c r="F543" s="235"/>
      <c r="G543" s="131"/>
      <c r="H543" s="4">
        <f t="shared" si="17"/>
        <v>2</v>
      </c>
    </row>
    <row r="544" spans="1:8" outlineLevel="1" x14ac:dyDescent="0.25">
      <c r="A544" s="324" t="s">
        <v>902</v>
      </c>
      <c r="B544" s="367" t="s">
        <v>901</v>
      </c>
      <c r="C544" s="325" t="s">
        <v>648</v>
      </c>
      <c r="D544" s="123">
        <v>4000</v>
      </c>
      <c r="E544" s="408">
        <f t="shared" si="16"/>
        <v>1</v>
      </c>
      <c r="F544" s="235"/>
      <c r="G544" s="131"/>
      <c r="H544" s="4">
        <f t="shared" si="17"/>
        <v>2</v>
      </c>
    </row>
    <row r="545" spans="1:8" outlineLevel="1" x14ac:dyDescent="0.25">
      <c r="A545" s="324" t="s">
        <v>904</v>
      </c>
      <c r="B545" s="367" t="s">
        <v>903</v>
      </c>
      <c r="C545" s="325" t="s">
        <v>648</v>
      </c>
      <c r="D545" s="123">
        <v>4000</v>
      </c>
      <c r="E545" s="408">
        <f t="shared" si="16"/>
        <v>1</v>
      </c>
      <c r="F545" s="235"/>
      <c r="G545" s="131"/>
      <c r="H545" s="4">
        <f t="shared" si="17"/>
        <v>2</v>
      </c>
    </row>
    <row r="546" spans="1:8" outlineLevel="1" x14ac:dyDescent="0.25">
      <c r="A546" s="324" t="s">
        <v>906</v>
      </c>
      <c r="B546" s="367" t="s">
        <v>905</v>
      </c>
      <c r="C546" s="325" t="s">
        <v>648</v>
      </c>
      <c r="D546" s="123">
        <v>4000</v>
      </c>
      <c r="E546" s="408">
        <f t="shared" si="16"/>
        <v>1</v>
      </c>
      <c r="F546" s="235"/>
      <c r="G546" s="131"/>
      <c r="H546" s="4">
        <f t="shared" si="17"/>
        <v>2</v>
      </c>
    </row>
    <row r="547" spans="1:8" outlineLevel="1" x14ac:dyDescent="0.25">
      <c r="A547" s="324" t="s">
        <v>908</v>
      </c>
      <c r="B547" s="367" t="s">
        <v>907</v>
      </c>
      <c r="C547" s="325" t="s">
        <v>648</v>
      </c>
      <c r="D547" s="123">
        <v>4000</v>
      </c>
      <c r="E547" s="408">
        <f t="shared" si="16"/>
        <v>1</v>
      </c>
      <c r="F547" s="235"/>
      <c r="G547" s="131"/>
      <c r="H547" s="4">
        <f t="shared" si="17"/>
        <v>2</v>
      </c>
    </row>
    <row r="548" spans="1:8" outlineLevel="1" x14ac:dyDescent="0.25">
      <c r="A548" s="324" t="s">
        <v>910</v>
      </c>
      <c r="B548" s="367" t="s">
        <v>909</v>
      </c>
      <c r="C548" s="325" t="s">
        <v>648</v>
      </c>
      <c r="D548" s="123">
        <v>4000</v>
      </c>
      <c r="E548" s="408">
        <f t="shared" si="16"/>
        <v>1</v>
      </c>
      <c r="F548" s="235"/>
      <c r="G548" s="131"/>
      <c r="H548" s="4">
        <f t="shared" si="17"/>
        <v>2</v>
      </c>
    </row>
    <row r="549" spans="1:8" outlineLevel="1" x14ac:dyDescent="0.25">
      <c r="A549" s="324" t="s">
        <v>912</v>
      </c>
      <c r="B549" s="367" t="s">
        <v>911</v>
      </c>
      <c r="C549" s="325" t="s">
        <v>648</v>
      </c>
      <c r="D549" s="123">
        <v>4000</v>
      </c>
      <c r="E549" s="408">
        <f t="shared" si="16"/>
        <v>1</v>
      </c>
      <c r="F549" s="235"/>
      <c r="G549" s="131"/>
      <c r="H549" s="4">
        <f t="shared" si="17"/>
        <v>2</v>
      </c>
    </row>
    <row r="550" spans="1:8" ht="33" outlineLevel="1" x14ac:dyDescent="0.25">
      <c r="A550" s="324" t="s">
        <v>914</v>
      </c>
      <c r="B550" s="367" t="s">
        <v>913</v>
      </c>
      <c r="C550" s="325" t="s">
        <v>196</v>
      </c>
      <c r="D550" s="123">
        <v>18000</v>
      </c>
      <c r="E550" s="408">
        <f t="shared" si="16"/>
        <v>1</v>
      </c>
      <c r="F550" s="235"/>
      <c r="G550" s="131"/>
      <c r="H550" s="4">
        <f t="shared" si="17"/>
        <v>2</v>
      </c>
    </row>
    <row r="551" spans="1:8" ht="33" outlineLevel="1" x14ac:dyDescent="0.25">
      <c r="A551" s="324" t="s">
        <v>916</v>
      </c>
      <c r="B551" s="367" t="s">
        <v>915</v>
      </c>
      <c r="C551" s="325" t="s">
        <v>196</v>
      </c>
      <c r="D551" s="123">
        <v>18000</v>
      </c>
      <c r="E551" s="408">
        <f t="shared" si="16"/>
        <v>1</v>
      </c>
      <c r="F551" s="235"/>
      <c r="G551" s="131"/>
      <c r="H551" s="4">
        <f t="shared" si="17"/>
        <v>2</v>
      </c>
    </row>
    <row r="552" spans="1:8" outlineLevel="1" x14ac:dyDescent="0.25">
      <c r="A552" s="324" t="s">
        <v>917</v>
      </c>
      <c r="B552" s="367" t="s">
        <v>918</v>
      </c>
      <c r="C552" s="325" t="s">
        <v>310</v>
      </c>
      <c r="D552" s="123">
        <v>10000</v>
      </c>
      <c r="E552" s="408">
        <f t="shared" si="16"/>
        <v>1</v>
      </c>
      <c r="F552" s="235"/>
      <c r="G552" s="131"/>
      <c r="H552" s="4">
        <f t="shared" si="17"/>
        <v>2</v>
      </c>
    </row>
    <row r="553" spans="1:8" ht="33" outlineLevel="1" x14ac:dyDescent="0.25">
      <c r="A553" s="324" t="s">
        <v>920</v>
      </c>
      <c r="B553" s="367" t="s">
        <v>919</v>
      </c>
      <c r="C553" s="325" t="s">
        <v>196</v>
      </c>
      <c r="D553" s="123">
        <v>18000</v>
      </c>
      <c r="E553" s="408">
        <f t="shared" si="16"/>
        <v>1</v>
      </c>
      <c r="F553" s="235"/>
      <c r="G553" s="131"/>
      <c r="H553" s="4">
        <f t="shared" si="17"/>
        <v>2</v>
      </c>
    </row>
    <row r="554" spans="1:8" ht="33" outlineLevel="1" x14ac:dyDescent="0.25">
      <c r="A554" s="324" t="s">
        <v>922</v>
      </c>
      <c r="B554" s="367" t="s">
        <v>921</v>
      </c>
      <c r="C554" s="325" t="s">
        <v>488</v>
      </c>
      <c r="D554" s="123">
        <v>13000</v>
      </c>
      <c r="E554" s="408">
        <f t="shared" si="16"/>
        <v>1</v>
      </c>
      <c r="F554" s="235"/>
      <c r="G554" s="131"/>
      <c r="H554" s="4">
        <f t="shared" si="17"/>
        <v>2</v>
      </c>
    </row>
    <row r="555" spans="1:8" outlineLevel="1" x14ac:dyDescent="0.25">
      <c r="A555" s="324" t="s">
        <v>924</v>
      </c>
      <c r="B555" s="367" t="s">
        <v>923</v>
      </c>
      <c r="C555" s="325" t="s">
        <v>196</v>
      </c>
      <c r="D555" s="123">
        <v>18000</v>
      </c>
      <c r="E555" s="408">
        <f t="shared" si="16"/>
        <v>1</v>
      </c>
      <c r="F555" s="235"/>
      <c r="G555" s="131"/>
      <c r="H555" s="4">
        <f t="shared" si="17"/>
        <v>2</v>
      </c>
    </row>
    <row r="556" spans="1:8" ht="33" outlineLevel="1" x14ac:dyDescent="0.25">
      <c r="A556" s="324" t="s">
        <v>926</v>
      </c>
      <c r="B556" s="367" t="s">
        <v>925</v>
      </c>
      <c r="C556" s="325"/>
      <c r="D556" s="12"/>
      <c r="E556" s="408"/>
      <c r="F556" s="235"/>
      <c r="G556" s="131"/>
      <c r="H556" s="4">
        <f t="shared" si="17"/>
        <v>2</v>
      </c>
    </row>
    <row r="557" spans="1:8" outlineLevel="1" x14ac:dyDescent="0.25">
      <c r="A557" s="324" t="s">
        <v>927</v>
      </c>
      <c r="B557" s="367" t="s">
        <v>928</v>
      </c>
      <c r="C557" s="325" t="s">
        <v>187</v>
      </c>
      <c r="D557" s="123">
        <v>25000</v>
      </c>
      <c r="E557" s="408">
        <f t="shared" si="16"/>
        <v>1</v>
      </c>
      <c r="F557" s="235"/>
      <c r="G557" s="131"/>
      <c r="H557" s="4">
        <f t="shared" si="17"/>
        <v>2</v>
      </c>
    </row>
    <row r="558" spans="1:8" outlineLevel="1" x14ac:dyDescent="0.25">
      <c r="A558" s="324" t="s">
        <v>929</v>
      </c>
      <c r="B558" s="367" t="s">
        <v>930</v>
      </c>
      <c r="C558" s="325" t="s">
        <v>196</v>
      </c>
      <c r="D558" s="123">
        <v>18000</v>
      </c>
      <c r="E558" s="408">
        <f t="shared" si="16"/>
        <v>1</v>
      </c>
      <c r="F558" s="235"/>
      <c r="G558" s="131"/>
      <c r="H558" s="4">
        <f t="shared" si="17"/>
        <v>2</v>
      </c>
    </row>
    <row r="559" spans="1:8" ht="33" outlineLevel="1" x14ac:dyDescent="0.25">
      <c r="A559" s="324" t="s">
        <v>931</v>
      </c>
      <c r="B559" s="367" t="s">
        <v>932</v>
      </c>
      <c r="C559" s="325" t="s">
        <v>200</v>
      </c>
      <c r="D559" s="123">
        <v>30000</v>
      </c>
      <c r="E559" s="408">
        <f t="shared" si="16"/>
        <v>1</v>
      </c>
      <c r="F559" s="235"/>
      <c r="G559" s="131"/>
      <c r="H559" s="4">
        <f t="shared" si="17"/>
        <v>2</v>
      </c>
    </row>
    <row r="560" spans="1:8" outlineLevel="1" x14ac:dyDescent="0.25">
      <c r="A560" s="324" t="s">
        <v>933</v>
      </c>
      <c r="B560" s="367" t="s">
        <v>934</v>
      </c>
      <c r="C560" s="325" t="s">
        <v>200</v>
      </c>
      <c r="D560" s="123">
        <v>30000</v>
      </c>
      <c r="E560" s="408">
        <f t="shared" si="16"/>
        <v>1</v>
      </c>
      <c r="F560" s="235"/>
      <c r="G560" s="131"/>
      <c r="H560" s="4">
        <f t="shared" si="17"/>
        <v>2</v>
      </c>
    </row>
    <row r="561" spans="1:8" ht="33" outlineLevel="1" x14ac:dyDescent="0.25">
      <c r="A561" s="324" t="s">
        <v>935</v>
      </c>
      <c r="B561" s="367" t="s">
        <v>936</v>
      </c>
      <c r="C561" s="325" t="s">
        <v>200</v>
      </c>
      <c r="D561" s="123">
        <v>30000</v>
      </c>
      <c r="E561" s="408">
        <f t="shared" si="16"/>
        <v>1</v>
      </c>
      <c r="F561" s="235"/>
      <c r="G561" s="131"/>
      <c r="H561" s="4">
        <f t="shared" si="17"/>
        <v>2</v>
      </c>
    </row>
    <row r="562" spans="1:8" outlineLevel="1" x14ac:dyDescent="0.25">
      <c r="A562" s="324" t="s">
        <v>937</v>
      </c>
      <c r="B562" s="367" t="s">
        <v>938</v>
      </c>
      <c r="C562" s="325"/>
      <c r="D562" s="12"/>
      <c r="E562" s="408"/>
      <c r="F562" s="235"/>
      <c r="G562" s="131"/>
      <c r="H562" s="4">
        <f t="shared" si="17"/>
        <v>2</v>
      </c>
    </row>
    <row r="563" spans="1:8" outlineLevel="1" x14ac:dyDescent="0.25">
      <c r="A563" s="324" t="s">
        <v>939</v>
      </c>
      <c r="B563" s="367" t="s">
        <v>940</v>
      </c>
      <c r="C563" s="325" t="s">
        <v>193</v>
      </c>
      <c r="D563" s="123">
        <v>15000</v>
      </c>
      <c r="E563" s="408">
        <f t="shared" si="16"/>
        <v>1</v>
      </c>
      <c r="F563" s="235"/>
      <c r="G563" s="131"/>
      <c r="H563" s="4">
        <f t="shared" si="17"/>
        <v>2</v>
      </c>
    </row>
    <row r="564" spans="1:8" outlineLevel="1" x14ac:dyDescent="0.25">
      <c r="A564" s="324" t="s">
        <v>941</v>
      </c>
      <c r="B564" s="367" t="s">
        <v>942</v>
      </c>
      <c r="C564" s="325" t="s">
        <v>193</v>
      </c>
      <c r="D564" s="123">
        <v>15000</v>
      </c>
      <c r="E564" s="408">
        <f t="shared" si="16"/>
        <v>1</v>
      </c>
      <c r="F564" s="235"/>
      <c r="G564" s="131"/>
      <c r="H564" s="4">
        <f t="shared" si="17"/>
        <v>2</v>
      </c>
    </row>
    <row r="565" spans="1:8" ht="33" outlineLevel="1" x14ac:dyDescent="0.25">
      <c r="A565" s="324" t="s">
        <v>943</v>
      </c>
      <c r="B565" s="367" t="s">
        <v>944</v>
      </c>
      <c r="C565" s="325" t="s">
        <v>193</v>
      </c>
      <c r="D565" s="123">
        <v>15000</v>
      </c>
      <c r="E565" s="408">
        <f t="shared" si="16"/>
        <v>1</v>
      </c>
      <c r="F565" s="235"/>
      <c r="G565" s="131"/>
      <c r="H565" s="4">
        <f t="shared" si="17"/>
        <v>2</v>
      </c>
    </row>
    <row r="566" spans="1:8" ht="33" outlineLevel="1" x14ac:dyDescent="0.25">
      <c r="A566" s="324" t="s">
        <v>946</v>
      </c>
      <c r="B566" s="367" t="s">
        <v>945</v>
      </c>
      <c r="C566" s="325"/>
      <c r="D566" s="12"/>
      <c r="E566" s="408"/>
      <c r="F566" s="235"/>
      <c r="G566" s="131"/>
      <c r="H566" s="4">
        <f t="shared" si="17"/>
        <v>2</v>
      </c>
    </row>
    <row r="567" spans="1:8" outlineLevel="1" x14ac:dyDescent="0.25">
      <c r="A567" s="324" t="s">
        <v>947</v>
      </c>
      <c r="B567" s="367" t="s">
        <v>948</v>
      </c>
      <c r="C567" s="325" t="s">
        <v>268</v>
      </c>
      <c r="D567" s="123">
        <v>12000</v>
      </c>
      <c r="E567" s="408">
        <f t="shared" si="16"/>
        <v>1</v>
      </c>
      <c r="F567" s="235"/>
      <c r="G567" s="131"/>
      <c r="H567" s="4">
        <f t="shared" si="17"/>
        <v>2</v>
      </c>
    </row>
    <row r="568" spans="1:8" outlineLevel="1" x14ac:dyDescent="0.25">
      <c r="A568" s="324" t="s">
        <v>949</v>
      </c>
      <c r="B568" s="367" t="s">
        <v>950</v>
      </c>
      <c r="C568" s="325" t="s">
        <v>310</v>
      </c>
      <c r="D568" s="123">
        <v>10000</v>
      </c>
      <c r="E568" s="408">
        <f t="shared" si="16"/>
        <v>1</v>
      </c>
      <c r="F568" s="235"/>
      <c r="G568" s="131"/>
      <c r="H568" s="4">
        <f t="shared" si="17"/>
        <v>2</v>
      </c>
    </row>
    <row r="569" spans="1:8" outlineLevel="1" x14ac:dyDescent="0.25">
      <c r="A569" s="324" t="s">
        <v>952</v>
      </c>
      <c r="B569" s="367" t="s">
        <v>951</v>
      </c>
      <c r="C569" s="325" t="s">
        <v>310</v>
      </c>
      <c r="D569" s="123">
        <v>10000</v>
      </c>
      <c r="E569" s="408">
        <f t="shared" si="16"/>
        <v>1</v>
      </c>
      <c r="F569" s="235"/>
      <c r="G569" s="131"/>
      <c r="H569" s="4">
        <f t="shared" si="17"/>
        <v>2</v>
      </c>
    </row>
    <row r="570" spans="1:8" outlineLevel="1" x14ac:dyDescent="0.25">
      <c r="A570" s="324" t="s">
        <v>954</v>
      </c>
      <c r="B570" s="367" t="s">
        <v>953</v>
      </c>
      <c r="C570" s="325" t="s">
        <v>279</v>
      </c>
      <c r="D570" s="123">
        <v>8000</v>
      </c>
      <c r="E570" s="408">
        <f t="shared" si="16"/>
        <v>1</v>
      </c>
      <c r="F570" s="235"/>
      <c r="G570" s="131"/>
      <c r="H570" s="4">
        <f t="shared" si="17"/>
        <v>2</v>
      </c>
    </row>
    <row r="571" spans="1:8" outlineLevel="1" x14ac:dyDescent="0.25">
      <c r="A571" s="324" t="s">
        <v>956</v>
      </c>
      <c r="B571" s="367" t="s">
        <v>955</v>
      </c>
      <c r="C571" s="325"/>
      <c r="D571" s="12"/>
      <c r="E571" s="408"/>
      <c r="F571" s="235"/>
      <c r="G571" s="131"/>
      <c r="H571" s="4">
        <f t="shared" si="17"/>
        <v>2</v>
      </c>
    </row>
    <row r="572" spans="1:8" outlineLevel="1" x14ac:dyDescent="0.25">
      <c r="A572" s="324" t="s">
        <v>9076</v>
      </c>
      <c r="B572" s="367" t="s">
        <v>957</v>
      </c>
      <c r="C572" s="325" t="s">
        <v>268</v>
      </c>
      <c r="D572" s="123">
        <v>12000</v>
      </c>
      <c r="E572" s="408">
        <f t="shared" si="16"/>
        <v>1</v>
      </c>
      <c r="F572" s="235"/>
      <c r="G572" s="131"/>
      <c r="H572" s="4">
        <f t="shared" si="17"/>
        <v>2</v>
      </c>
    </row>
    <row r="573" spans="1:8" outlineLevel="1" x14ac:dyDescent="0.25">
      <c r="A573" s="324" t="s">
        <v>9077</v>
      </c>
      <c r="B573" s="367" t="s">
        <v>958</v>
      </c>
      <c r="C573" s="325" t="s">
        <v>268</v>
      </c>
      <c r="D573" s="123">
        <v>12000</v>
      </c>
      <c r="E573" s="408">
        <f t="shared" si="16"/>
        <v>1</v>
      </c>
      <c r="F573" s="235"/>
      <c r="G573" s="131"/>
      <c r="H573" s="4">
        <f t="shared" si="17"/>
        <v>2</v>
      </c>
    </row>
    <row r="574" spans="1:8" outlineLevel="1" x14ac:dyDescent="0.25">
      <c r="A574" s="324" t="s">
        <v>959</v>
      </c>
      <c r="B574" s="367" t="s">
        <v>955</v>
      </c>
      <c r="C574" s="325"/>
      <c r="D574" s="12"/>
      <c r="E574" s="408"/>
      <c r="F574" s="235"/>
      <c r="G574" s="131"/>
      <c r="H574" s="4">
        <f t="shared" si="17"/>
        <v>2</v>
      </c>
    </row>
    <row r="575" spans="1:8" outlineLevel="1" x14ac:dyDescent="0.25">
      <c r="A575" s="324" t="s">
        <v>9078</v>
      </c>
      <c r="B575" s="367" t="s">
        <v>960</v>
      </c>
      <c r="C575" s="325" t="s">
        <v>659</v>
      </c>
      <c r="D575" s="123">
        <v>5500</v>
      </c>
      <c r="E575" s="408">
        <f t="shared" si="16"/>
        <v>1</v>
      </c>
      <c r="F575" s="235"/>
      <c r="G575" s="131"/>
      <c r="H575" s="4">
        <f t="shared" si="17"/>
        <v>2</v>
      </c>
    </row>
    <row r="576" spans="1:8" outlineLevel="1" x14ac:dyDescent="0.25">
      <c r="A576" s="324" t="s">
        <v>9079</v>
      </c>
      <c r="B576" s="367" t="s">
        <v>961</v>
      </c>
      <c r="C576" s="325" t="s">
        <v>659</v>
      </c>
      <c r="D576" s="123">
        <v>5500</v>
      </c>
      <c r="E576" s="408">
        <f t="shared" si="16"/>
        <v>1</v>
      </c>
      <c r="F576" s="235"/>
      <c r="G576" s="131"/>
      <c r="H576" s="4">
        <f t="shared" si="17"/>
        <v>2</v>
      </c>
    </row>
    <row r="577" spans="1:8" outlineLevel="1" x14ac:dyDescent="0.25">
      <c r="A577" s="324" t="s">
        <v>963</v>
      </c>
      <c r="B577" s="367" t="s">
        <v>962</v>
      </c>
      <c r="C577" s="325" t="s">
        <v>310</v>
      </c>
      <c r="D577" s="123">
        <v>10000</v>
      </c>
      <c r="E577" s="408">
        <f t="shared" si="16"/>
        <v>1</v>
      </c>
      <c r="F577" s="235"/>
      <c r="G577" s="131"/>
      <c r="H577" s="4">
        <f t="shared" si="17"/>
        <v>2</v>
      </c>
    </row>
    <row r="578" spans="1:8" outlineLevel="1" x14ac:dyDescent="0.25">
      <c r="A578" s="324" t="s">
        <v>965</v>
      </c>
      <c r="B578" s="367" t="s">
        <v>964</v>
      </c>
      <c r="C578" s="325" t="s">
        <v>282</v>
      </c>
      <c r="D578" s="123">
        <v>7500</v>
      </c>
      <c r="E578" s="408">
        <f t="shared" si="16"/>
        <v>1</v>
      </c>
      <c r="F578" s="235"/>
      <c r="G578" s="131"/>
      <c r="H578" s="4">
        <f t="shared" si="17"/>
        <v>2</v>
      </c>
    </row>
    <row r="579" spans="1:8" outlineLevel="1" x14ac:dyDescent="0.25">
      <c r="A579" s="324" t="s">
        <v>967</v>
      </c>
      <c r="B579" s="367" t="s">
        <v>966</v>
      </c>
      <c r="C579" s="325"/>
      <c r="D579" s="12"/>
      <c r="E579" s="408"/>
      <c r="F579" s="235"/>
      <c r="G579" s="131"/>
      <c r="H579" s="4">
        <f t="shared" si="17"/>
        <v>2</v>
      </c>
    </row>
    <row r="580" spans="1:8" outlineLevel="1" x14ac:dyDescent="0.25">
      <c r="A580" s="324" t="s">
        <v>968</v>
      </c>
      <c r="B580" s="367" t="s">
        <v>969</v>
      </c>
      <c r="C580" s="325" t="s">
        <v>668</v>
      </c>
      <c r="D580" s="123">
        <v>6500</v>
      </c>
      <c r="E580" s="408">
        <f t="shared" si="16"/>
        <v>1</v>
      </c>
      <c r="F580" s="235"/>
      <c r="G580" s="131"/>
      <c r="H580" s="4">
        <f t="shared" si="17"/>
        <v>2</v>
      </c>
    </row>
    <row r="581" spans="1:8" outlineLevel="1" x14ac:dyDescent="0.25">
      <c r="A581" s="324" t="s">
        <v>970</v>
      </c>
      <c r="B581" s="367" t="s">
        <v>971</v>
      </c>
      <c r="C581" s="325" t="s">
        <v>282</v>
      </c>
      <c r="D581" s="123">
        <v>7500</v>
      </c>
      <c r="E581" s="408">
        <f t="shared" si="16"/>
        <v>1</v>
      </c>
      <c r="F581" s="235"/>
      <c r="G581" s="131"/>
      <c r="H581" s="4">
        <f t="shared" si="17"/>
        <v>2</v>
      </c>
    </row>
    <row r="582" spans="1:8" outlineLevel="1" x14ac:dyDescent="0.25">
      <c r="A582" s="324" t="s">
        <v>973</v>
      </c>
      <c r="B582" s="367" t="s">
        <v>972</v>
      </c>
      <c r="C582" s="325"/>
      <c r="D582" s="12"/>
      <c r="E582" s="408"/>
      <c r="F582" s="235"/>
      <c r="G582" s="131"/>
      <c r="H582" s="4">
        <f t="shared" si="17"/>
        <v>2</v>
      </c>
    </row>
    <row r="583" spans="1:8" outlineLevel="1" x14ac:dyDescent="0.25">
      <c r="A583" s="324" t="s">
        <v>974</v>
      </c>
      <c r="B583" s="367" t="s">
        <v>969</v>
      </c>
      <c r="C583" s="325" t="s">
        <v>668</v>
      </c>
      <c r="D583" s="123">
        <v>6500</v>
      </c>
      <c r="E583" s="408">
        <f t="shared" ref="E583:E646" si="18">C583/D583</f>
        <v>1</v>
      </c>
      <c r="F583" s="235"/>
      <c r="G583" s="131"/>
      <c r="H583" s="4">
        <f t="shared" ref="H583:H646" si="19">COUNTA(B583,1)</f>
        <v>2</v>
      </c>
    </row>
    <row r="584" spans="1:8" outlineLevel="1" x14ac:dyDescent="0.25">
      <c r="A584" s="324" t="s">
        <v>975</v>
      </c>
      <c r="B584" s="367" t="s">
        <v>971</v>
      </c>
      <c r="C584" s="325" t="s">
        <v>282</v>
      </c>
      <c r="D584" s="123">
        <v>7500</v>
      </c>
      <c r="E584" s="408">
        <f t="shared" si="18"/>
        <v>1</v>
      </c>
      <c r="F584" s="235"/>
      <c r="G584" s="131"/>
      <c r="H584" s="4">
        <f t="shared" si="19"/>
        <v>2</v>
      </c>
    </row>
    <row r="585" spans="1:8" ht="33" outlineLevel="1" x14ac:dyDescent="0.25">
      <c r="A585" s="324" t="s">
        <v>977</v>
      </c>
      <c r="B585" s="367" t="s">
        <v>976</v>
      </c>
      <c r="C585" s="325" t="s">
        <v>290</v>
      </c>
      <c r="D585" s="123">
        <v>9000</v>
      </c>
      <c r="E585" s="408">
        <f t="shared" si="18"/>
        <v>1</v>
      </c>
      <c r="F585" s="235"/>
      <c r="G585" s="131"/>
      <c r="H585" s="4">
        <f t="shared" si="19"/>
        <v>2</v>
      </c>
    </row>
    <row r="586" spans="1:8" outlineLevel="1" x14ac:dyDescent="0.25">
      <c r="A586" s="324" t="s">
        <v>979</v>
      </c>
      <c r="B586" s="367" t="s">
        <v>978</v>
      </c>
      <c r="C586" s="325" t="s">
        <v>668</v>
      </c>
      <c r="D586" s="123">
        <v>6500</v>
      </c>
      <c r="E586" s="408">
        <f t="shared" si="18"/>
        <v>1</v>
      </c>
      <c r="F586" s="235"/>
      <c r="G586" s="131"/>
      <c r="H586" s="4">
        <f t="shared" si="19"/>
        <v>2</v>
      </c>
    </row>
    <row r="587" spans="1:8" outlineLevel="1" x14ac:dyDescent="0.25">
      <c r="A587" s="324" t="s">
        <v>981</v>
      </c>
      <c r="B587" s="367" t="s">
        <v>980</v>
      </c>
      <c r="C587" s="325" t="s">
        <v>668</v>
      </c>
      <c r="D587" s="123">
        <v>6500</v>
      </c>
      <c r="E587" s="408">
        <f t="shared" si="18"/>
        <v>1</v>
      </c>
      <c r="F587" s="235"/>
      <c r="G587" s="131"/>
      <c r="H587" s="4">
        <f t="shared" si="19"/>
        <v>2</v>
      </c>
    </row>
    <row r="588" spans="1:8" outlineLevel="1" x14ac:dyDescent="0.25">
      <c r="A588" s="324" t="s">
        <v>9080</v>
      </c>
      <c r="B588" s="367" t="s">
        <v>982</v>
      </c>
      <c r="C588" s="325" t="s">
        <v>548</v>
      </c>
      <c r="D588" s="123">
        <v>6000</v>
      </c>
      <c r="E588" s="408">
        <f t="shared" si="18"/>
        <v>1</v>
      </c>
      <c r="F588" s="235"/>
      <c r="G588" s="131"/>
      <c r="H588" s="4">
        <f t="shared" si="19"/>
        <v>2</v>
      </c>
    </row>
    <row r="589" spans="1:8" outlineLevel="1" x14ac:dyDescent="0.25">
      <c r="A589" s="324" t="s">
        <v>984</v>
      </c>
      <c r="B589" s="367" t="s">
        <v>983</v>
      </c>
      <c r="C589" s="325" t="s">
        <v>809</v>
      </c>
      <c r="D589" s="123">
        <v>4500</v>
      </c>
      <c r="E589" s="408">
        <f t="shared" si="18"/>
        <v>1</v>
      </c>
      <c r="F589" s="235"/>
      <c r="G589" s="131"/>
      <c r="H589" s="4">
        <f t="shared" si="19"/>
        <v>2</v>
      </c>
    </row>
    <row r="590" spans="1:8" ht="33" outlineLevel="1" x14ac:dyDescent="0.25">
      <c r="A590" s="11">
        <v>154</v>
      </c>
      <c r="B590" s="12" t="s">
        <v>985</v>
      </c>
      <c r="C590" s="10"/>
      <c r="D590" s="12"/>
      <c r="E590" s="408"/>
      <c r="F590" s="241"/>
      <c r="G590" s="234"/>
      <c r="H590" s="4">
        <f t="shared" si="19"/>
        <v>2</v>
      </c>
    </row>
    <row r="591" spans="1:8" outlineLevel="1" x14ac:dyDescent="0.25">
      <c r="A591" s="11" t="s">
        <v>988</v>
      </c>
      <c r="B591" s="12" t="s">
        <v>987</v>
      </c>
      <c r="C591" s="13">
        <v>8640</v>
      </c>
      <c r="D591" s="123">
        <v>8640</v>
      </c>
      <c r="E591" s="408">
        <f t="shared" si="18"/>
        <v>1</v>
      </c>
      <c r="F591" s="242"/>
      <c r="G591" s="234"/>
      <c r="H591" s="4">
        <f t="shared" si="19"/>
        <v>2</v>
      </c>
    </row>
    <row r="592" spans="1:8" outlineLevel="1" x14ac:dyDescent="0.25">
      <c r="A592" s="11" t="s">
        <v>991</v>
      </c>
      <c r="B592" s="12" t="s">
        <v>990</v>
      </c>
      <c r="C592" s="13">
        <v>7500</v>
      </c>
      <c r="D592" s="123">
        <v>7500</v>
      </c>
      <c r="E592" s="408">
        <f t="shared" si="18"/>
        <v>1</v>
      </c>
      <c r="F592" s="242"/>
      <c r="G592" s="234"/>
      <c r="H592" s="4">
        <f t="shared" si="19"/>
        <v>2</v>
      </c>
    </row>
    <row r="593" spans="1:8" outlineLevel="1" x14ac:dyDescent="0.25">
      <c r="A593" s="11">
        <v>155</v>
      </c>
      <c r="B593" s="12" t="s">
        <v>992</v>
      </c>
      <c r="C593" s="10"/>
      <c r="D593" s="12"/>
      <c r="E593" s="408"/>
      <c r="F593" s="241"/>
      <c r="G593" s="234"/>
      <c r="H593" s="4">
        <f t="shared" si="19"/>
        <v>2</v>
      </c>
    </row>
    <row r="594" spans="1:8" outlineLevel="1" x14ac:dyDescent="0.25">
      <c r="A594" s="11" t="s">
        <v>9081</v>
      </c>
      <c r="B594" s="12" t="s">
        <v>994</v>
      </c>
      <c r="C594" s="13">
        <v>15000</v>
      </c>
      <c r="D594" s="123">
        <v>15000</v>
      </c>
      <c r="E594" s="408">
        <f t="shared" si="18"/>
        <v>1</v>
      </c>
      <c r="F594" s="242"/>
      <c r="G594" s="234"/>
      <c r="H594" s="4">
        <f t="shared" si="19"/>
        <v>2</v>
      </c>
    </row>
    <row r="595" spans="1:8" outlineLevel="1" x14ac:dyDescent="0.25">
      <c r="A595" s="11" t="s">
        <v>9082</v>
      </c>
      <c r="B595" s="12" t="s">
        <v>996</v>
      </c>
      <c r="C595" s="13">
        <v>13000</v>
      </c>
      <c r="D595" s="123">
        <v>13000</v>
      </c>
      <c r="E595" s="408">
        <f t="shared" si="18"/>
        <v>1</v>
      </c>
      <c r="F595" s="242"/>
      <c r="G595" s="234"/>
      <c r="H595" s="4">
        <f t="shared" si="19"/>
        <v>2</v>
      </c>
    </row>
    <row r="596" spans="1:8" outlineLevel="1" x14ac:dyDescent="0.25">
      <c r="A596" s="11" t="s">
        <v>9083</v>
      </c>
      <c r="B596" s="12" t="s">
        <v>998</v>
      </c>
      <c r="C596" s="13">
        <v>11000</v>
      </c>
      <c r="D596" s="123">
        <v>11000</v>
      </c>
      <c r="E596" s="408">
        <f t="shared" si="18"/>
        <v>1</v>
      </c>
      <c r="F596" s="242"/>
      <c r="G596" s="234"/>
      <c r="H596" s="4">
        <f t="shared" si="19"/>
        <v>2</v>
      </c>
    </row>
    <row r="597" spans="1:8" outlineLevel="1" x14ac:dyDescent="0.25">
      <c r="A597" s="11" t="s">
        <v>9084</v>
      </c>
      <c r="B597" s="12" t="s">
        <v>990</v>
      </c>
      <c r="C597" s="13">
        <v>10000</v>
      </c>
      <c r="D597" s="123">
        <v>10000</v>
      </c>
      <c r="E597" s="408">
        <f t="shared" si="18"/>
        <v>1</v>
      </c>
      <c r="F597" s="242"/>
      <c r="G597" s="234"/>
      <c r="H597" s="4">
        <f t="shared" si="19"/>
        <v>2</v>
      </c>
    </row>
    <row r="598" spans="1:8" ht="33" outlineLevel="1" x14ac:dyDescent="0.25">
      <c r="A598" s="11">
        <v>156</v>
      </c>
      <c r="B598" s="12" t="s">
        <v>1000</v>
      </c>
      <c r="C598" s="10"/>
      <c r="D598" s="12"/>
      <c r="E598" s="408"/>
      <c r="F598" s="241"/>
      <c r="G598" s="234"/>
      <c r="H598" s="4">
        <f t="shared" si="19"/>
        <v>2</v>
      </c>
    </row>
    <row r="599" spans="1:8" outlineLevel="1" x14ac:dyDescent="0.25">
      <c r="A599" s="11">
        <v>157</v>
      </c>
      <c r="B599" s="12" t="s">
        <v>994</v>
      </c>
      <c r="C599" s="13">
        <v>18000</v>
      </c>
      <c r="D599" s="123">
        <v>18000</v>
      </c>
      <c r="E599" s="408">
        <f t="shared" si="18"/>
        <v>1</v>
      </c>
      <c r="F599" s="242"/>
      <c r="G599" s="234"/>
      <c r="H599" s="4">
        <f t="shared" si="19"/>
        <v>2</v>
      </c>
    </row>
    <row r="600" spans="1:8" outlineLevel="1" x14ac:dyDescent="0.25">
      <c r="A600" s="151">
        <v>158</v>
      </c>
      <c r="B600" s="370" t="s">
        <v>1002</v>
      </c>
      <c r="C600" s="332">
        <v>25000</v>
      </c>
      <c r="D600" s="123"/>
      <c r="E600" s="408"/>
      <c r="F600" s="240"/>
      <c r="G600" s="137"/>
      <c r="H600" s="4">
        <f t="shared" si="19"/>
        <v>2</v>
      </c>
    </row>
    <row r="601" spans="1:8" outlineLevel="1" x14ac:dyDescent="0.25">
      <c r="A601" s="324" t="s">
        <v>1003</v>
      </c>
      <c r="B601" s="369" t="s">
        <v>1004</v>
      </c>
      <c r="C601" s="325"/>
      <c r="D601" s="12"/>
      <c r="E601" s="408"/>
      <c r="F601" s="235"/>
      <c r="G601" s="131"/>
      <c r="H601" s="4">
        <f t="shared" si="19"/>
        <v>2</v>
      </c>
    </row>
    <row r="602" spans="1:8" ht="33" outlineLevel="1" x14ac:dyDescent="0.25">
      <c r="A602" s="324" t="s">
        <v>248</v>
      </c>
      <c r="B602" s="367" t="s">
        <v>1005</v>
      </c>
      <c r="C602" s="325" t="s">
        <v>182</v>
      </c>
      <c r="D602" s="123">
        <v>35000</v>
      </c>
      <c r="E602" s="408">
        <f t="shared" si="18"/>
        <v>1</v>
      </c>
      <c r="F602" s="235"/>
      <c r="G602" s="131"/>
      <c r="H602" s="4">
        <f t="shared" si="19"/>
        <v>2</v>
      </c>
    </row>
    <row r="603" spans="1:8" outlineLevel="1" x14ac:dyDescent="0.25">
      <c r="A603" s="324" t="s">
        <v>250</v>
      </c>
      <c r="B603" s="367" t="s">
        <v>415</v>
      </c>
      <c r="C603" s="325"/>
      <c r="D603" s="12"/>
      <c r="E603" s="408"/>
      <c r="F603" s="235"/>
      <c r="G603" s="131"/>
      <c r="H603" s="4">
        <f t="shared" si="19"/>
        <v>2</v>
      </c>
    </row>
    <row r="604" spans="1:8" outlineLevel="1" x14ac:dyDescent="0.25">
      <c r="A604" s="324" t="s">
        <v>19</v>
      </c>
      <c r="B604" s="367" t="s">
        <v>416</v>
      </c>
      <c r="C604" s="325" t="s">
        <v>174</v>
      </c>
      <c r="D604" s="123">
        <v>50000</v>
      </c>
      <c r="E604" s="408">
        <f t="shared" si="18"/>
        <v>1</v>
      </c>
      <c r="F604" s="235"/>
      <c r="G604" s="131"/>
      <c r="H604" s="4">
        <f t="shared" si="19"/>
        <v>2</v>
      </c>
    </row>
    <row r="605" spans="1:8" outlineLevel="1" x14ac:dyDescent="0.25">
      <c r="A605" s="324" t="s">
        <v>20</v>
      </c>
      <c r="B605" s="367" t="s">
        <v>1006</v>
      </c>
      <c r="C605" s="325" t="s">
        <v>187</v>
      </c>
      <c r="D605" s="123">
        <v>25000</v>
      </c>
      <c r="E605" s="408">
        <f t="shared" si="18"/>
        <v>1</v>
      </c>
      <c r="F605" s="235"/>
      <c r="G605" s="131"/>
      <c r="H605" s="4">
        <f t="shared" si="19"/>
        <v>2</v>
      </c>
    </row>
    <row r="606" spans="1:8" ht="33" outlineLevel="1" x14ac:dyDescent="0.25">
      <c r="A606" s="324" t="s">
        <v>253</v>
      </c>
      <c r="B606" s="367" t="s">
        <v>1007</v>
      </c>
      <c r="C606" s="325" t="s">
        <v>172</v>
      </c>
      <c r="D606" s="123">
        <v>40000</v>
      </c>
      <c r="E606" s="408">
        <f t="shared" si="18"/>
        <v>1</v>
      </c>
      <c r="F606" s="235"/>
      <c r="G606" s="131"/>
      <c r="H606" s="4">
        <f t="shared" si="19"/>
        <v>2</v>
      </c>
    </row>
    <row r="607" spans="1:8" outlineLevel="1" x14ac:dyDescent="0.25">
      <c r="A607" s="324" t="s">
        <v>255</v>
      </c>
      <c r="B607" s="367" t="s">
        <v>1008</v>
      </c>
      <c r="C607" s="325"/>
      <c r="D607" s="12"/>
      <c r="E607" s="408"/>
      <c r="F607" s="235"/>
      <c r="G607" s="131"/>
      <c r="H607" s="4">
        <f t="shared" si="19"/>
        <v>2</v>
      </c>
    </row>
    <row r="608" spans="1:8" outlineLevel="1" x14ac:dyDescent="0.25">
      <c r="A608" s="324" t="s">
        <v>37</v>
      </c>
      <c r="B608" s="367" t="s">
        <v>1009</v>
      </c>
      <c r="C608" s="325" t="s">
        <v>172</v>
      </c>
      <c r="D608" s="123">
        <v>40000</v>
      </c>
      <c r="E608" s="408">
        <f t="shared" si="18"/>
        <v>1</v>
      </c>
      <c r="F608" s="235"/>
      <c r="G608" s="131"/>
      <c r="H608" s="4">
        <f t="shared" si="19"/>
        <v>2</v>
      </c>
    </row>
    <row r="609" spans="1:8" outlineLevel="1" x14ac:dyDescent="0.25">
      <c r="A609" s="324" t="s">
        <v>38</v>
      </c>
      <c r="B609" s="367" t="s">
        <v>1010</v>
      </c>
      <c r="C609" s="325" t="s">
        <v>182</v>
      </c>
      <c r="D609" s="123">
        <v>35000</v>
      </c>
      <c r="E609" s="408">
        <f t="shared" si="18"/>
        <v>1</v>
      </c>
      <c r="F609" s="235"/>
      <c r="G609" s="131"/>
      <c r="H609" s="4">
        <f t="shared" si="19"/>
        <v>2</v>
      </c>
    </row>
    <row r="610" spans="1:8" ht="33" outlineLevel="1" x14ac:dyDescent="0.25">
      <c r="A610" s="324" t="s">
        <v>257</v>
      </c>
      <c r="B610" s="367" t="s">
        <v>419</v>
      </c>
      <c r="C610" s="325" t="s">
        <v>172</v>
      </c>
      <c r="D610" s="123">
        <v>40000</v>
      </c>
      <c r="E610" s="408">
        <f t="shared" si="18"/>
        <v>1</v>
      </c>
      <c r="F610" s="235"/>
      <c r="G610" s="131"/>
      <c r="H610" s="4">
        <f t="shared" si="19"/>
        <v>2</v>
      </c>
    </row>
    <row r="611" spans="1:8" outlineLevel="1" x14ac:dyDescent="0.25">
      <c r="A611" s="324" t="s">
        <v>259</v>
      </c>
      <c r="B611" s="367" t="s">
        <v>1011</v>
      </c>
      <c r="C611" s="325" t="s">
        <v>172</v>
      </c>
      <c r="D611" s="123">
        <v>40000</v>
      </c>
      <c r="E611" s="408">
        <f t="shared" si="18"/>
        <v>1</v>
      </c>
      <c r="F611" s="235"/>
      <c r="G611" s="131"/>
      <c r="H611" s="4">
        <f t="shared" si="19"/>
        <v>2</v>
      </c>
    </row>
    <row r="612" spans="1:8" outlineLevel="1" x14ac:dyDescent="0.25">
      <c r="A612" s="324" t="s">
        <v>263</v>
      </c>
      <c r="B612" s="367" t="s">
        <v>1012</v>
      </c>
      <c r="C612" s="325"/>
      <c r="D612" s="12"/>
      <c r="E612" s="408"/>
      <c r="F612" s="235"/>
      <c r="G612" s="131"/>
      <c r="H612" s="4">
        <f t="shared" si="19"/>
        <v>2</v>
      </c>
    </row>
    <row r="613" spans="1:8" outlineLevel="1" x14ac:dyDescent="0.25">
      <c r="A613" s="324" t="s">
        <v>60</v>
      </c>
      <c r="B613" s="367" t="s">
        <v>1013</v>
      </c>
      <c r="C613" s="325" t="s">
        <v>198</v>
      </c>
      <c r="D613" s="123">
        <v>22000</v>
      </c>
      <c r="E613" s="408">
        <f t="shared" si="18"/>
        <v>1</v>
      </c>
      <c r="F613" s="235"/>
      <c r="G613" s="131"/>
      <c r="H613" s="4">
        <f t="shared" si="19"/>
        <v>2</v>
      </c>
    </row>
    <row r="614" spans="1:8" ht="33" outlineLevel="1" x14ac:dyDescent="0.25">
      <c r="A614" s="324" t="s">
        <v>61</v>
      </c>
      <c r="B614" s="367" t="s">
        <v>1014</v>
      </c>
      <c r="C614" s="325" t="s">
        <v>189</v>
      </c>
      <c r="D614" s="123">
        <v>20000</v>
      </c>
      <c r="E614" s="408">
        <f t="shared" si="18"/>
        <v>1</v>
      </c>
      <c r="F614" s="235"/>
      <c r="G614" s="131"/>
      <c r="H614" s="4">
        <f t="shared" si="19"/>
        <v>2</v>
      </c>
    </row>
    <row r="615" spans="1:8" outlineLevel="1" x14ac:dyDescent="0.25">
      <c r="A615" s="324" t="s">
        <v>267</v>
      </c>
      <c r="B615" s="367" t="s">
        <v>1015</v>
      </c>
      <c r="C615" s="325"/>
      <c r="D615" s="12"/>
      <c r="E615" s="408"/>
      <c r="F615" s="235"/>
      <c r="G615" s="131"/>
      <c r="H615" s="4">
        <f t="shared" si="19"/>
        <v>2</v>
      </c>
    </row>
    <row r="616" spans="1:8" outlineLevel="1" x14ac:dyDescent="0.25">
      <c r="A616" s="324" t="s">
        <v>69</v>
      </c>
      <c r="B616" s="367" t="s">
        <v>1016</v>
      </c>
      <c r="C616" s="325" t="s">
        <v>193</v>
      </c>
      <c r="D616" s="123">
        <v>15000</v>
      </c>
      <c r="E616" s="408">
        <f t="shared" si="18"/>
        <v>1</v>
      </c>
      <c r="F616" s="235"/>
      <c r="G616" s="131"/>
      <c r="H616" s="4">
        <f t="shared" si="19"/>
        <v>2</v>
      </c>
    </row>
    <row r="617" spans="1:8" outlineLevel="1" x14ac:dyDescent="0.25">
      <c r="A617" s="324" t="s">
        <v>70</v>
      </c>
      <c r="B617" s="367" t="s">
        <v>1017</v>
      </c>
      <c r="C617" s="325" t="s">
        <v>488</v>
      </c>
      <c r="D617" s="123">
        <v>13000</v>
      </c>
      <c r="E617" s="408">
        <f t="shared" si="18"/>
        <v>1</v>
      </c>
      <c r="F617" s="235"/>
      <c r="G617" s="131"/>
      <c r="H617" s="4">
        <f t="shared" si="19"/>
        <v>2</v>
      </c>
    </row>
    <row r="618" spans="1:8" outlineLevel="1" x14ac:dyDescent="0.25">
      <c r="A618" s="324" t="s">
        <v>270</v>
      </c>
      <c r="B618" s="367" t="s">
        <v>1018</v>
      </c>
      <c r="C618" s="325"/>
      <c r="D618" s="12"/>
      <c r="E618" s="408"/>
      <c r="F618" s="235"/>
      <c r="G618" s="131"/>
      <c r="H618" s="4">
        <f t="shared" si="19"/>
        <v>2</v>
      </c>
    </row>
    <row r="619" spans="1:8" outlineLevel="1" x14ac:dyDescent="0.25">
      <c r="A619" s="324" t="s">
        <v>76</v>
      </c>
      <c r="B619" s="367" t="s">
        <v>1019</v>
      </c>
      <c r="C619" s="325" t="s">
        <v>276</v>
      </c>
      <c r="D619" s="123">
        <v>16000</v>
      </c>
      <c r="E619" s="408">
        <f t="shared" si="18"/>
        <v>1</v>
      </c>
      <c r="F619" s="235"/>
      <c r="G619" s="131"/>
      <c r="H619" s="4">
        <f t="shared" si="19"/>
        <v>2</v>
      </c>
    </row>
    <row r="620" spans="1:8" outlineLevel="1" x14ac:dyDescent="0.25">
      <c r="A620" s="324" t="s">
        <v>77</v>
      </c>
      <c r="B620" s="367" t="s">
        <v>1020</v>
      </c>
      <c r="C620" s="325" t="s">
        <v>193</v>
      </c>
      <c r="D620" s="123">
        <v>15000</v>
      </c>
      <c r="E620" s="408">
        <f t="shared" si="18"/>
        <v>1</v>
      </c>
      <c r="F620" s="235"/>
      <c r="G620" s="131"/>
      <c r="H620" s="4">
        <f t="shared" si="19"/>
        <v>2</v>
      </c>
    </row>
    <row r="621" spans="1:8" outlineLevel="1" x14ac:dyDescent="0.25">
      <c r="A621" s="324" t="s">
        <v>273</v>
      </c>
      <c r="B621" s="367" t="s">
        <v>1021</v>
      </c>
      <c r="C621" s="325" t="s">
        <v>193</v>
      </c>
      <c r="D621" s="123">
        <v>15000</v>
      </c>
      <c r="E621" s="408">
        <f t="shared" si="18"/>
        <v>1</v>
      </c>
      <c r="F621" s="235"/>
      <c r="G621" s="131"/>
      <c r="H621" s="4">
        <f t="shared" si="19"/>
        <v>2</v>
      </c>
    </row>
    <row r="622" spans="1:8" outlineLevel="1" x14ac:dyDescent="0.25">
      <c r="A622" s="324" t="s">
        <v>275</v>
      </c>
      <c r="B622" s="367" t="s">
        <v>1022</v>
      </c>
      <c r="C622" s="325" t="s">
        <v>193</v>
      </c>
      <c r="D622" s="123">
        <v>15000</v>
      </c>
      <c r="E622" s="408">
        <f t="shared" si="18"/>
        <v>1</v>
      </c>
      <c r="F622" s="235"/>
      <c r="G622" s="131"/>
      <c r="H622" s="4">
        <f t="shared" si="19"/>
        <v>2</v>
      </c>
    </row>
    <row r="623" spans="1:8" outlineLevel="1" x14ac:dyDescent="0.25">
      <c r="A623" s="324" t="s">
        <v>278</v>
      </c>
      <c r="B623" s="367" t="s">
        <v>1023</v>
      </c>
      <c r="C623" s="325" t="s">
        <v>193</v>
      </c>
      <c r="D623" s="123">
        <v>15000</v>
      </c>
      <c r="E623" s="408">
        <f t="shared" si="18"/>
        <v>1</v>
      </c>
      <c r="F623" s="235"/>
      <c r="G623" s="131"/>
      <c r="H623" s="4">
        <f t="shared" si="19"/>
        <v>2</v>
      </c>
    </row>
    <row r="624" spans="1:8" outlineLevel="1" x14ac:dyDescent="0.25">
      <c r="A624" s="324" t="s">
        <v>281</v>
      </c>
      <c r="B624" s="367" t="s">
        <v>1024</v>
      </c>
      <c r="C624" s="325" t="s">
        <v>193</v>
      </c>
      <c r="D624" s="123">
        <v>15000</v>
      </c>
      <c r="E624" s="408">
        <f t="shared" si="18"/>
        <v>1</v>
      </c>
      <c r="F624" s="235"/>
      <c r="G624" s="131"/>
      <c r="H624" s="4">
        <f t="shared" si="19"/>
        <v>2</v>
      </c>
    </row>
    <row r="625" spans="1:8" outlineLevel="1" x14ac:dyDescent="0.25">
      <c r="A625" s="324" t="s">
        <v>284</v>
      </c>
      <c r="B625" s="367" t="s">
        <v>1025</v>
      </c>
      <c r="C625" s="325" t="s">
        <v>193</v>
      </c>
      <c r="D625" s="123">
        <v>15000</v>
      </c>
      <c r="E625" s="408">
        <f t="shared" si="18"/>
        <v>1</v>
      </c>
      <c r="F625" s="235"/>
      <c r="G625" s="131"/>
      <c r="H625" s="4">
        <f t="shared" si="19"/>
        <v>2</v>
      </c>
    </row>
    <row r="626" spans="1:8" outlineLevel="1" x14ac:dyDescent="0.25">
      <c r="A626" s="324" t="s">
        <v>286</v>
      </c>
      <c r="B626" s="367" t="s">
        <v>1026</v>
      </c>
      <c r="C626" s="325"/>
      <c r="D626" s="12"/>
      <c r="E626" s="408"/>
      <c r="F626" s="235"/>
      <c r="G626" s="131"/>
      <c r="H626" s="4">
        <f t="shared" si="19"/>
        <v>2</v>
      </c>
    </row>
    <row r="627" spans="1:8" outlineLevel="1" x14ac:dyDescent="0.25">
      <c r="A627" s="324" t="s">
        <v>111</v>
      </c>
      <c r="B627" s="367" t="s">
        <v>1027</v>
      </c>
      <c r="C627" s="325" t="s">
        <v>310</v>
      </c>
      <c r="D627" s="123">
        <v>10000</v>
      </c>
      <c r="E627" s="408">
        <f t="shared" si="18"/>
        <v>1</v>
      </c>
      <c r="F627" s="235"/>
      <c r="G627" s="131"/>
      <c r="H627" s="4">
        <f t="shared" si="19"/>
        <v>2</v>
      </c>
    </row>
    <row r="628" spans="1:8" outlineLevel="1" x14ac:dyDescent="0.25">
      <c r="A628" s="324" t="s">
        <v>112</v>
      </c>
      <c r="B628" s="367" t="s">
        <v>1028</v>
      </c>
      <c r="C628" s="325" t="s">
        <v>193</v>
      </c>
      <c r="D628" s="123">
        <v>15000</v>
      </c>
      <c r="E628" s="408">
        <f t="shared" si="18"/>
        <v>1</v>
      </c>
      <c r="F628" s="235"/>
      <c r="G628" s="131"/>
      <c r="H628" s="4">
        <f t="shared" si="19"/>
        <v>2</v>
      </c>
    </row>
    <row r="629" spans="1:8" outlineLevel="1" x14ac:dyDescent="0.25">
      <c r="A629" s="324" t="s">
        <v>289</v>
      </c>
      <c r="B629" s="367" t="s">
        <v>1029</v>
      </c>
      <c r="C629" s="325" t="s">
        <v>307</v>
      </c>
      <c r="D629" s="123">
        <v>17000</v>
      </c>
      <c r="E629" s="408">
        <f t="shared" si="18"/>
        <v>1</v>
      </c>
      <c r="F629" s="235"/>
      <c r="G629" s="131"/>
      <c r="H629" s="4">
        <f t="shared" si="19"/>
        <v>2</v>
      </c>
    </row>
    <row r="630" spans="1:8" ht="33" outlineLevel="1" x14ac:dyDescent="0.25">
      <c r="A630" s="324" t="s">
        <v>292</v>
      </c>
      <c r="B630" s="367" t="s">
        <v>1030</v>
      </c>
      <c r="C630" s="325" t="s">
        <v>196</v>
      </c>
      <c r="D630" s="123">
        <v>18000</v>
      </c>
      <c r="E630" s="408">
        <f t="shared" si="18"/>
        <v>1</v>
      </c>
      <c r="F630" s="235"/>
      <c r="G630" s="131"/>
      <c r="H630" s="4">
        <f t="shared" si="19"/>
        <v>2</v>
      </c>
    </row>
    <row r="631" spans="1:8" ht="33" outlineLevel="1" x14ac:dyDescent="0.25">
      <c r="A631" s="324" t="s">
        <v>294</v>
      </c>
      <c r="B631" s="367" t="s">
        <v>1031</v>
      </c>
      <c r="C631" s="325" t="s">
        <v>189</v>
      </c>
      <c r="D631" s="123">
        <v>20000</v>
      </c>
      <c r="E631" s="408">
        <f t="shared" si="18"/>
        <v>1</v>
      </c>
      <c r="F631" s="235"/>
      <c r="G631" s="131"/>
      <c r="H631" s="4">
        <f t="shared" si="19"/>
        <v>2</v>
      </c>
    </row>
    <row r="632" spans="1:8" ht="33" outlineLevel="1" x14ac:dyDescent="0.25">
      <c r="A632" s="324" t="s">
        <v>296</v>
      </c>
      <c r="B632" s="367" t="s">
        <v>1032</v>
      </c>
      <c r="C632" s="325" t="s">
        <v>189</v>
      </c>
      <c r="D632" s="123">
        <v>20000</v>
      </c>
      <c r="E632" s="408">
        <f t="shared" si="18"/>
        <v>1</v>
      </c>
      <c r="F632" s="235"/>
      <c r="G632" s="131"/>
      <c r="H632" s="4">
        <f t="shared" si="19"/>
        <v>2</v>
      </c>
    </row>
    <row r="633" spans="1:8" outlineLevel="1" x14ac:dyDescent="0.25">
      <c r="A633" s="324" t="s">
        <v>298</v>
      </c>
      <c r="B633" s="367" t="s">
        <v>1033</v>
      </c>
      <c r="C633" s="325"/>
      <c r="D633" s="12"/>
      <c r="E633" s="408"/>
      <c r="F633" s="235"/>
      <c r="G633" s="131"/>
      <c r="H633" s="4">
        <f t="shared" si="19"/>
        <v>2</v>
      </c>
    </row>
    <row r="634" spans="1:8" outlineLevel="1" x14ac:dyDescent="0.25">
      <c r="A634" s="324" t="s">
        <v>132</v>
      </c>
      <c r="B634" s="367" t="s">
        <v>1034</v>
      </c>
      <c r="C634" s="325" t="s">
        <v>488</v>
      </c>
      <c r="D634" s="123">
        <v>13000</v>
      </c>
      <c r="E634" s="408">
        <f t="shared" si="18"/>
        <v>1</v>
      </c>
      <c r="F634" s="235"/>
      <c r="G634" s="131"/>
      <c r="H634" s="4">
        <f t="shared" si="19"/>
        <v>2</v>
      </c>
    </row>
    <row r="635" spans="1:8" outlineLevel="1" x14ac:dyDescent="0.25">
      <c r="A635" s="324" t="s">
        <v>133</v>
      </c>
      <c r="B635" s="367" t="s">
        <v>1035</v>
      </c>
      <c r="C635" s="325" t="s">
        <v>271</v>
      </c>
      <c r="D635" s="123">
        <v>14000</v>
      </c>
      <c r="E635" s="408">
        <f t="shared" si="18"/>
        <v>1</v>
      </c>
      <c r="F635" s="235"/>
      <c r="G635" s="131"/>
      <c r="H635" s="4">
        <f t="shared" si="19"/>
        <v>2</v>
      </c>
    </row>
    <row r="636" spans="1:8" ht="33" outlineLevel="1" x14ac:dyDescent="0.25">
      <c r="A636" s="324" t="s">
        <v>300</v>
      </c>
      <c r="B636" s="367" t="s">
        <v>1036</v>
      </c>
      <c r="C636" s="325" t="s">
        <v>271</v>
      </c>
      <c r="D636" s="123">
        <v>14000</v>
      </c>
      <c r="E636" s="408">
        <f t="shared" si="18"/>
        <v>1</v>
      </c>
      <c r="F636" s="235"/>
      <c r="G636" s="131"/>
      <c r="H636" s="4">
        <f t="shared" si="19"/>
        <v>2</v>
      </c>
    </row>
    <row r="637" spans="1:8" outlineLevel="1" x14ac:dyDescent="0.25">
      <c r="A637" s="324" t="s">
        <v>302</v>
      </c>
      <c r="B637" s="367" t="s">
        <v>1037</v>
      </c>
      <c r="C637" s="325" t="s">
        <v>1038</v>
      </c>
      <c r="D637" s="123">
        <v>11500</v>
      </c>
      <c r="E637" s="408">
        <f t="shared" si="18"/>
        <v>1</v>
      </c>
      <c r="F637" s="235"/>
      <c r="G637" s="131"/>
      <c r="H637" s="4">
        <f t="shared" si="19"/>
        <v>2</v>
      </c>
    </row>
    <row r="638" spans="1:8" outlineLevel="1" x14ac:dyDescent="0.25">
      <c r="A638" s="324" t="s">
        <v>304</v>
      </c>
      <c r="B638" s="367" t="s">
        <v>1039</v>
      </c>
      <c r="C638" s="325" t="s">
        <v>1038</v>
      </c>
      <c r="D638" s="123">
        <v>11500</v>
      </c>
      <c r="E638" s="408">
        <f t="shared" si="18"/>
        <v>1</v>
      </c>
      <c r="F638" s="235"/>
      <c r="G638" s="131"/>
      <c r="H638" s="4">
        <f t="shared" si="19"/>
        <v>2</v>
      </c>
    </row>
    <row r="639" spans="1:8" outlineLevel="1" x14ac:dyDescent="0.25">
      <c r="A639" s="324" t="s">
        <v>306</v>
      </c>
      <c r="B639" s="367" t="s">
        <v>1040</v>
      </c>
      <c r="C639" s="325" t="s">
        <v>1038</v>
      </c>
      <c r="D639" s="123">
        <v>11500</v>
      </c>
      <c r="E639" s="408">
        <f t="shared" si="18"/>
        <v>1</v>
      </c>
      <c r="F639" s="235"/>
      <c r="G639" s="131"/>
      <c r="H639" s="4">
        <f t="shared" si="19"/>
        <v>2</v>
      </c>
    </row>
    <row r="640" spans="1:8" outlineLevel="1" x14ac:dyDescent="0.25">
      <c r="A640" s="324" t="s">
        <v>309</v>
      </c>
      <c r="B640" s="367" t="s">
        <v>1041</v>
      </c>
      <c r="C640" s="325" t="s">
        <v>1038</v>
      </c>
      <c r="D640" s="123">
        <v>11500</v>
      </c>
      <c r="E640" s="408">
        <f t="shared" si="18"/>
        <v>1</v>
      </c>
      <c r="F640" s="235"/>
      <c r="G640" s="131"/>
      <c r="H640" s="4">
        <f t="shared" si="19"/>
        <v>2</v>
      </c>
    </row>
    <row r="641" spans="1:8" outlineLevel="1" x14ac:dyDescent="0.25">
      <c r="A641" s="324" t="s">
        <v>312</v>
      </c>
      <c r="B641" s="367" t="s">
        <v>1042</v>
      </c>
      <c r="C641" s="325" t="s">
        <v>1038</v>
      </c>
      <c r="D641" s="123">
        <v>11500</v>
      </c>
      <c r="E641" s="408">
        <f t="shared" si="18"/>
        <v>1</v>
      </c>
      <c r="F641" s="235"/>
      <c r="G641" s="131"/>
      <c r="H641" s="4">
        <f t="shared" si="19"/>
        <v>2</v>
      </c>
    </row>
    <row r="642" spans="1:8" outlineLevel="1" x14ac:dyDescent="0.25">
      <c r="A642" s="324" t="s">
        <v>314</v>
      </c>
      <c r="B642" s="367" t="s">
        <v>1043</v>
      </c>
      <c r="C642" s="325" t="s">
        <v>193</v>
      </c>
      <c r="D642" s="123">
        <v>15000</v>
      </c>
      <c r="E642" s="408">
        <f t="shared" si="18"/>
        <v>1</v>
      </c>
      <c r="F642" s="235"/>
      <c r="G642" s="131"/>
      <c r="H642" s="4">
        <f t="shared" si="19"/>
        <v>2</v>
      </c>
    </row>
    <row r="643" spans="1:8" outlineLevel="1" x14ac:dyDescent="0.25">
      <c r="A643" s="324" t="s">
        <v>316</v>
      </c>
      <c r="B643" s="367" t="s">
        <v>1044</v>
      </c>
      <c r="C643" s="325" t="s">
        <v>310</v>
      </c>
      <c r="D643" s="123">
        <v>10000</v>
      </c>
      <c r="E643" s="408">
        <f t="shared" si="18"/>
        <v>1</v>
      </c>
      <c r="F643" s="235"/>
      <c r="G643" s="131"/>
      <c r="H643" s="4">
        <f t="shared" si="19"/>
        <v>2</v>
      </c>
    </row>
    <row r="644" spans="1:8" outlineLevel="1" x14ac:dyDescent="0.25">
      <c r="A644" s="324" t="s">
        <v>318</v>
      </c>
      <c r="B644" s="367" t="s">
        <v>1045</v>
      </c>
      <c r="C644" s="325" t="s">
        <v>488</v>
      </c>
      <c r="D644" s="123">
        <v>13000</v>
      </c>
      <c r="E644" s="408">
        <f t="shared" si="18"/>
        <v>1</v>
      </c>
      <c r="F644" s="235"/>
      <c r="G644" s="131"/>
      <c r="H644" s="4">
        <f t="shared" si="19"/>
        <v>2</v>
      </c>
    </row>
    <row r="645" spans="1:8" outlineLevel="1" x14ac:dyDescent="0.25">
      <c r="A645" s="324" t="s">
        <v>324</v>
      </c>
      <c r="B645" s="367" t="s">
        <v>1046</v>
      </c>
      <c r="C645" s="325" t="s">
        <v>374</v>
      </c>
      <c r="D645" s="123">
        <v>7000</v>
      </c>
      <c r="E645" s="408">
        <f t="shared" si="18"/>
        <v>1</v>
      </c>
      <c r="F645" s="235"/>
      <c r="G645" s="131"/>
      <c r="H645" s="4">
        <f t="shared" si="19"/>
        <v>2</v>
      </c>
    </row>
    <row r="646" spans="1:8" outlineLevel="1" x14ac:dyDescent="0.25">
      <c r="A646" s="324" t="s">
        <v>326</v>
      </c>
      <c r="B646" s="367" t="s">
        <v>1047</v>
      </c>
      <c r="C646" s="325" t="s">
        <v>374</v>
      </c>
      <c r="D646" s="123">
        <v>7000</v>
      </c>
      <c r="E646" s="408">
        <f t="shared" si="18"/>
        <v>1</v>
      </c>
      <c r="F646" s="235"/>
      <c r="G646" s="131"/>
      <c r="H646" s="4">
        <f t="shared" si="19"/>
        <v>2</v>
      </c>
    </row>
    <row r="647" spans="1:8" outlineLevel="1" x14ac:dyDescent="0.25">
      <c r="A647" s="324" t="s">
        <v>328</v>
      </c>
      <c r="B647" s="367" t="s">
        <v>1048</v>
      </c>
      <c r="C647" s="325" t="s">
        <v>374</v>
      </c>
      <c r="D647" s="123">
        <v>7000</v>
      </c>
      <c r="E647" s="408">
        <f t="shared" ref="E647:E710" si="20">C647/D647</f>
        <v>1</v>
      </c>
      <c r="F647" s="235"/>
      <c r="G647" s="131"/>
      <c r="H647" s="4">
        <f t="shared" ref="H647:H710" si="21">COUNTA(B647,1)</f>
        <v>2</v>
      </c>
    </row>
    <row r="648" spans="1:8" outlineLevel="1" x14ac:dyDescent="0.25">
      <c r="A648" s="324" t="s">
        <v>330</v>
      </c>
      <c r="B648" s="367" t="s">
        <v>1049</v>
      </c>
      <c r="C648" s="325" t="s">
        <v>548</v>
      </c>
      <c r="D648" s="123">
        <v>6000</v>
      </c>
      <c r="E648" s="408">
        <f t="shared" si="20"/>
        <v>1</v>
      </c>
      <c r="F648" s="235"/>
      <c r="G648" s="131"/>
      <c r="H648" s="4">
        <f t="shared" si="21"/>
        <v>2</v>
      </c>
    </row>
    <row r="649" spans="1:8" outlineLevel="1" x14ac:dyDescent="0.25">
      <c r="A649" s="324" t="s">
        <v>332</v>
      </c>
      <c r="B649" s="367" t="s">
        <v>1050</v>
      </c>
      <c r="C649" s="325"/>
      <c r="D649" s="12"/>
      <c r="E649" s="408"/>
      <c r="F649" s="235"/>
      <c r="G649" s="131"/>
      <c r="H649" s="4">
        <f t="shared" si="21"/>
        <v>2</v>
      </c>
    </row>
    <row r="650" spans="1:8" outlineLevel="1" x14ac:dyDescent="0.25">
      <c r="A650" s="324" t="s">
        <v>333</v>
      </c>
      <c r="B650" s="367" t="s">
        <v>1051</v>
      </c>
      <c r="C650" s="325" t="s">
        <v>307</v>
      </c>
      <c r="D650" s="123">
        <v>17000</v>
      </c>
      <c r="E650" s="408">
        <f t="shared" si="20"/>
        <v>1</v>
      </c>
      <c r="F650" s="235"/>
      <c r="G650" s="131"/>
      <c r="H650" s="4">
        <f t="shared" si="21"/>
        <v>2</v>
      </c>
    </row>
    <row r="651" spans="1:8" outlineLevel="1" x14ac:dyDescent="0.25">
      <c r="A651" s="324" t="s">
        <v>335</v>
      </c>
      <c r="B651" s="367" t="s">
        <v>1052</v>
      </c>
      <c r="C651" s="325" t="s">
        <v>287</v>
      </c>
      <c r="D651" s="123">
        <v>11000</v>
      </c>
      <c r="E651" s="408">
        <f t="shared" si="20"/>
        <v>1</v>
      </c>
      <c r="F651" s="235"/>
      <c r="G651" s="131"/>
      <c r="H651" s="4">
        <f t="shared" si="21"/>
        <v>2</v>
      </c>
    </row>
    <row r="652" spans="1:8" outlineLevel="1" x14ac:dyDescent="0.25">
      <c r="A652" s="324" t="s">
        <v>338</v>
      </c>
      <c r="B652" s="367" t="s">
        <v>1053</v>
      </c>
      <c r="C652" s="325"/>
      <c r="D652" s="12"/>
      <c r="E652" s="408"/>
      <c r="F652" s="235"/>
      <c r="G652" s="131"/>
      <c r="H652" s="4">
        <f t="shared" si="21"/>
        <v>2</v>
      </c>
    </row>
    <row r="653" spans="1:8" outlineLevel="1" x14ac:dyDescent="0.25">
      <c r="A653" s="324" t="s">
        <v>1054</v>
      </c>
      <c r="B653" s="367" t="s">
        <v>1055</v>
      </c>
      <c r="C653" s="325" t="s">
        <v>287</v>
      </c>
      <c r="D653" s="123">
        <v>11000</v>
      </c>
      <c r="E653" s="408">
        <f t="shared" si="20"/>
        <v>1</v>
      </c>
      <c r="F653" s="235"/>
      <c r="G653" s="131"/>
      <c r="H653" s="4">
        <f t="shared" si="21"/>
        <v>2</v>
      </c>
    </row>
    <row r="654" spans="1:8" outlineLevel="1" x14ac:dyDescent="0.25">
      <c r="A654" s="324" t="s">
        <v>1056</v>
      </c>
      <c r="B654" s="367" t="s">
        <v>801</v>
      </c>
      <c r="C654" s="325" t="s">
        <v>290</v>
      </c>
      <c r="D654" s="123">
        <v>9000</v>
      </c>
      <c r="E654" s="408">
        <f t="shared" si="20"/>
        <v>1</v>
      </c>
      <c r="F654" s="235"/>
      <c r="G654" s="131"/>
      <c r="H654" s="4">
        <f t="shared" si="21"/>
        <v>2</v>
      </c>
    </row>
    <row r="655" spans="1:8" outlineLevel="1" x14ac:dyDescent="0.25">
      <c r="A655" s="324" t="s">
        <v>340</v>
      </c>
      <c r="B655" s="367" t="s">
        <v>1057</v>
      </c>
      <c r="C655" s="325"/>
      <c r="D655" s="12"/>
      <c r="E655" s="408"/>
      <c r="F655" s="235"/>
      <c r="G655" s="131"/>
      <c r="H655" s="4">
        <f t="shared" si="21"/>
        <v>2</v>
      </c>
    </row>
    <row r="656" spans="1:8" outlineLevel="1" x14ac:dyDescent="0.25">
      <c r="A656" s="324" t="s">
        <v>1058</v>
      </c>
      <c r="B656" s="367" t="s">
        <v>1059</v>
      </c>
      <c r="C656" s="325" t="s">
        <v>287</v>
      </c>
      <c r="D656" s="123">
        <v>11000</v>
      </c>
      <c r="E656" s="408">
        <f t="shared" si="20"/>
        <v>1</v>
      </c>
      <c r="F656" s="235"/>
      <c r="G656" s="131"/>
      <c r="H656" s="4">
        <f t="shared" si="21"/>
        <v>2</v>
      </c>
    </row>
    <row r="657" spans="1:8" outlineLevel="1" x14ac:dyDescent="0.25">
      <c r="A657" s="324" t="s">
        <v>1060</v>
      </c>
      <c r="B657" s="367" t="s">
        <v>1061</v>
      </c>
      <c r="C657" s="325" t="s">
        <v>290</v>
      </c>
      <c r="D657" s="123">
        <v>9000</v>
      </c>
      <c r="E657" s="408">
        <f t="shared" si="20"/>
        <v>1</v>
      </c>
      <c r="F657" s="235"/>
      <c r="G657" s="131"/>
      <c r="H657" s="4">
        <f t="shared" si="21"/>
        <v>2</v>
      </c>
    </row>
    <row r="658" spans="1:8" outlineLevel="1" x14ac:dyDescent="0.25">
      <c r="A658" s="324" t="s">
        <v>1062</v>
      </c>
      <c r="B658" s="367" t="s">
        <v>1063</v>
      </c>
      <c r="C658" s="325" t="s">
        <v>279</v>
      </c>
      <c r="D658" s="123">
        <v>8000</v>
      </c>
      <c r="E658" s="408">
        <f t="shared" si="20"/>
        <v>1</v>
      </c>
      <c r="F658" s="235"/>
      <c r="G658" s="131"/>
      <c r="H658" s="4">
        <f t="shared" si="21"/>
        <v>2</v>
      </c>
    </row>
    <row r="659" spans="1:8" outlineLevel="1" x14ac:dyDescent="0.25">
      <c r="A659" s="324" t="s">
        <v>342</v>
      </c>
      <c r="B659" s="367" t="s">
        <v>1064</v>
      </c>
      <c r="C659" s="325" t="s">
        <v>287</v>
      </c>
      <c r="D659" s="123">
        <v>11000</v>
      </c>
      <c r="E659" s="408">
        <f t="shared" si="20"/>
        <v>1</v>
      </c>
      <c r="F659" s="235"/>
      <c r="G659" s="131"/>
      <c r="H659" s="4">
        <f t="shared" si="21"/>
        <v>2</v>
      </c>
    </row>
    <row r="660" spans="1:8" outlineLevel="1" x14ac:dyDescent="0.25">
      <c r="A660" s="324" t="s">
        <v>344</v>
      </c>
      <c r="B660" s="367" t="s">
        <v>1065</v>
      </c>
      <c r="C660" s="325"/>
      <c r="D660" s="12"/>
      <c r="E660" s="408"/>
      <c r="F660" s="235"/>
      <c r="G660" s="131"/>
      <c r="H660" s="4">
        <f t="shared" si="21"/>
        <v>2</v>
      </c>
    </row>
    <row r="661" spans="1:8" outlineLevel="1" x14ac:dyDescent="0.25">
      <c r="A661" s="324" t="s">
        <v>345</v>
      </c>
      <c r="B661" s="367" t="s">
        <v>1055</v>
      </c>
      <c r="C661" s="325" t="s">
        <v>287</v>
      </c>
      <c r="D661" s="123">
        <v>11000</v>
      </c>
      <c r="E661" s="408">
        <f t="shared" si="20"/>
        <v>1</v>
      </c>
      <c r="F661" s="235"/>
      <c r="G661" s="131"/>
      <c r="H661" s="4">
        <f t="shared" si="21"/>
        <v>2</v>
      </c>
    </row>
    <row r="662" spans="1:8" outlineLevel="1" x14ac:dyDescent="0.25">
      <c r="A662" s="324" t="s">
        <v>347</v>
      </c>
      <c r="B662" s="367" t="s">
        <v>801</v>
      </c>
      <c r="C662" s="325" t="s">
        <v>290</v>
      </c>
      <c r="D662" s="123">
        <v>9000</v>
      </c>
      <c r="E662" s="408">
        <f t="shared" si="20"/>
        <v>1</v>
      </c>
      <c r="F662" s="235"/>
      <c r="G662" s="131"/>
      <c r="H662" s="4">
        <f t="shared" si="21"/>
        <v>2</v>
      </c>
    </row>
    <row r="663" spans="1:8" outlineLevel="1" x14ac:dyDescent="0.25">
      <c r="A663" s="324" t="s">
        <v>350</v>
      </c>
      <c r="B663" s="367" t="s">
        <v>1066</v>
      </c>
      <c r="C663" s="325" t="s">
        <v>287</v>
      </c>
      <c r="D663" s="123">
        <v>11000</v>
      </c>
      <c r="E663" s="408">
        <f t="shared" si="20"/>
        <v>1</v>
      </c>
      <c r="F663" s="235"/>
      <c r="G663" s="131"/>
      <c r="H663" s="4">
        <f t="shared" si="21"/>
        <v>2</v>
      </c>
    </row>
    <row r="664" spans="1:8" outlineLevel="1" x14ac:dyDescent="0.25">
      <c r="A664" s="324" t="s">
        <v>352</v>
      </c>
      <c r="B664" s="367" t="s">
        <v>1067</v>
      </c>
      <c r="C664" s="325" t="s">
        <v>310</v>
      </c>
      <c r="D664" s="123">
        <v>10000</v>
      </c>
      <c r="E664" s="408">
        <f t="shared" si="20"/>
        <v>1</v>
      </c>
      <c r="F664" s="235"/>
      <c r="G664" s="131"/>
      <c r="H664" s="4">
        <f t="shared" si="21"/>
        <v>2</v>
      </c>
    </row>
    <row r="665" spans="1:8" outlineLevel="1" x14ac:dyDescent="0.25">
      <c r="A665" s="324" t="s">
        <v>354</v>
      </c>
      <c r="B665" s="367" t="s">
        <v>1068</v>
      </c>
      <c r="C665" s="325"/>
      <c r="D665" s="12"/>
      <c r="E665" s="408"/>
      <c r="F665" s="235"/>
      <c r="G665" s="131"/>
      <c r="H665" s="4">
        <f t="shared" si="21"/>
        <v>2</v>
      </c>
    </row>
    <row r="666" spans="1:8" outlineLevel="1" x14ac:dyDescent="0.25">
      <c r="A666" s="324" t="s">
        <v>784</v>
      </c>
      <c r="B666" s="367" t="s">
        <v>1059</v>
      </c>
      <c r="C666" s="325" t="s">
        <v>310</v>
      </c>
      <c r="D666" s="123">
        <v>10000</v>
      </c>
      <c r="E666" s="408">
        <f t="shared" si="20"/>
        <v>1</v>
      </c>
      <c r="F666" s="235"/>
      <c r="G666" s="131"/>
      <c r="H666" s="4">
        <f t="shared" si="21"/>
        <v>2</v>
      </c>
    </row>
    <row r="667" spans="1:8" outlineLevel="1" x14ac:dyDescent="0.25">
      <c r="A667" s="324" t="s">
        <v>785</v>
      </c>
      <c r="B667" s="367" t="s">
        <v>801</v>
      </c>
      <c r="C667" s="325" t="s">
        <v>290</v>
      </c>
      <c r="D667" s="123">
        <v>9000</v>
      </c>
      <c r="E667" s="408">
        <f t="shared" si="20"/>
        <v>1</v>
      </c>
      <c r="F667" s="235"/>
      <c r="G667" s="131"/>
      <c r="H667" s="4">
        <f t="shared" si="21"/>
        <v>2</v>
      </c>
    </row>
    <row r="668" spans="1:8" outlineLevel="1" x14ac:dyDescent="0.25">
      <c r="A668" s="324" t="s">
        <v>357</v>
      </c>
      <c r="B668" s="367" t="s">
        <v>1069</v>
      </c>
      <c r="C668" s="325"/>
      <c r="D668" s="12"/>
      <c r="E668" s="408"/>
      <c r="F668" s="235"/>
      <c r="G668" s="131"/>
      <c r="H668" s="4">
        <f t="shared" si="21"/>
        <v>2</v>
      </c>
    </row>
    <row r="669" spans="1:8" outlineLevel="1" x14ac:dyDescent="0.25">
      <c r="A669" s="324" t="s">
        <v>787</v>
      </c>
      <c r="B669" s="367" t="s">
        <v>1059</v>
      </c>
      <c r="C669" s="325" t="s">
        <v>310</v>
      </c>
      <c r="D669" s="123">
        <v>10000</v>
      </c>
      <c r="E669" s="408">
        <f t="shared" si="20"/>
        <v>1</v>
      </c>
      <c r="F669" s="235"/>
      <c r="G669" s="131"/>
      <c r="H669" s="4">
        <f t="shared" si="21"/>
        <v>2</v>
      </c>
    </row>
    <row r="670" spans="1:8" outlineLevel="1" x14ac:dyDescent="0.25">
      <c r="A670" s="324" t="s">
        <v>1070</v>
      </c>
      <c r="B670" s="367" t="s">
        <v>801</v>
      </c>
      <c r="C670" s="325" t="s">
        <v>290</v>
      </c>
      <c r="D670" s="123">
        <v>9000</v>
      </c>
      <c r="E670" s="408">
        <f t="shared" si="20"/>
        <v>1</v>
      </c>
      <c r="F670" s="235"/>
      <c r="G670" s="131"/>
      <c r="H670" s="4">
        <f t="shared" si="21"/>
        <v>2</v>
      </c>
    </row>
    <row r="671" spans="1:8" outlineLevel="1" x14ac:dyDescent="0.25">
      <c r="A671" s="324" t="s">
        <v>359</v>
      </c>
      <c r="B671" s="367" t="s">
        <v>1071</v>
      </c>
      <c r="C671" s="325"/>
      <c r="D671" s="12"/>
      <c r="E671" s="408"/>
      <c r="F671" s="235"/>
      <c r="G671" s="131"/>
      <c r="H671" s="4">
        <f t="shared" si="21"/>
        <v>2</v>
      </c>
    </row>
    <row r="672" spans="1:8" outlineLevel="1" x14ac:dyDescent="0.25">
      <c r="A672" s="324" t="s">
        <v>1072</v>
      </c>
      <c r="B672" s="367" t="s">
        <v>1059</v>
      </c>
      <c r="C672" s="325" t="s">
        <v>310</v>
      </c>
      <c r="D672" s="123">
        <v>10000</v>
      </c>
      <c r="E672" s="408">
        <f t="shared" si="20"/>
        <v>1</v>
      </c>
      <c r="F672" s="235"/>
      <c r="G672" s="131"/>
      <c r="H672" s="4">
        <f t="shared" si="21"/>
        <v>2</v>
      </c>
    </row>
    <row r="673" spans="1:8" outlineLevel="1" x14ac:dyDescent="0.25">
      <c r="A673" s="324" t="s">
        <v>1073</v>
      </c>
      <c r="B673" s="367" t="s">
        <v>801</v>
      </c>
      <c r="C673" s="325" t="s">
        <v>290</v>
      </c>
      <c r="D673" s="123">
        <v>9000</v>
      </c>
      <c r="E673" s="408">
        <f t="shared" si="20"/>
        <v>1</v>
      </c>
      <c r="F673" s="235"/>
      <c r="G673" s="131"/>
      <c r="H673" s="4">
        <f t="shared" si="21"/>
        <v>2</v>
      </c>
    </row>
    <row r="674" spans="1:8" outlineLevel="1" x14ac:dyDescent="0.25">
      <c r="A674" s="324" t="s">
        <v>362</v>
      </c>
      <c r="B674" s="367" t="s">
        <v>1074</v>
      </c>
      <c r="C674" s="325" t="s">
        <v>279</v>
      </c>
      <c r="D674" s="123">
        <v>8000</v>
      </c>
      <c r="E674" s="408">
        <f t="shared" si="20"/>
        <v>1</v>
      </c>
      <c r="F674" s="235"/>
      <c r="G674" s="131"/>
      <c r="H674" s="4">
        <f t="shared" si="21"/>
        <v>2</v>
      </c>
    </row>
    <row r="675" spans="1:8" outlineLevel="1" x14ac:dyDescent="0.25">
      <c r="A675" s="324" t="s">
        <v>364</v>
      </c>
      <c r="B675" s="367" t="s">
        <v>1075</v>
      </c>
      <c r="C675" s="325" t="s">
        <v>279</v>
      </c>
      <c r="D675" s="123">
        <v>8000</v>
      </c>
      <c r="E675" s="408">
        <f t="shared" si="20"/>
        <v>1</v>
      </c>
      <c r="F675" s="235"/>
      <c r="G675" s="131"/>
      <c r="H675" s="4">
        <f t="shared" si="21"/>
        <v>2</v>
      </c>
    </row>
    <row r="676" spans="1:8" outlineLevel="1" x14ac:dyDescent="0.25">
      <c r="A676" s="324" t="s">
        <v>366</v>
      </c>
      <c r="B676" s="367" t="s">
        <v>1076</v>
      </c>
      <c r="C676" s="325"/>
      <c r="D676" s="12"/>
      <c r="E676" s="408"/>
      <c r="F676" s="235"/>
      <c r="G676" s="131"/>
      <c r="H676" s="4">
        <f t="shared" si="21"/>
        <v>2</v>
      </c>
    </row>
    <row r="677" spans="1:8" outlineLevel="1" x14ac:dyDescent="0.25">
      <c r="A677" s="324" t="s">
        <v>1077</v>
      </c>
      <c r="B677" s="367" t="s">
        <v>1078</v>
      </c>
      <c r="C677" s="325" t="s">
        <v>287</v>
      </c>
      <c r="D677" s="123">
        <v>11000</v>
      </c>
      <c r="E677" s="408">
        <f t="shared" si="20"/>
        <v>1</v>
      </c>
      <c r="F677" s="235"/>
      <c r="G677" s="131"/>
      <c r="H677" s="4">
        <f t="shared" si="21"/>
        <v>2</v>
      </c>
    </row>
    <row r="678" spans="1:8" outlineLevel="1" x14ac:dyDescent="0.25">
      <c r="A678" s="324" t="s">
        <v>1079</v>
      </c>
      <c r="B678" s="367" t="s">
        <v>1080</v>
      </c>
      <c r="C678" s="325" t="s">
        <v>290</v>
      </c>
      <c r="D678" s="123">
        <v>9000</v>
      </c>
      <c r="E678" s="408">
        <f t="shared" si="20"/>
        <v>1</v>
      </c>
      <c r="F678" s="235"/>
      <c r="G678" s="131"/>
      <c r="H678" s="4">
        <f t="shared" si="21"/>
        <v>2</v>
      </c>
    </row>
    <row r="679" spans="1:8" outlineLevel="1" x14ac:dyDescent="0.25">
      <c r="A679" s="324" t="s">
        <v>1081</v>
      </c>
      <c r="B679" s="367" t="s">
        <v>1082</v>
      </c>
      <c r="C679" s="325" t="s">
        <v>279</v>
      </c>
      <c r="D679" s="123">
        <v>8000</v>
      </c>
      <c r="E679" s="408">
        <f t="shared" si="20"/>
        <v>1</v>
      </c>
      <c r="F679" s="235"/>
      <c r="G679" s="131"/>
      <c r="H679" s="4">
        <f t="shared" si="21"/>
        <v>2</v>
      </c>
    </row>
    <row r="680" spans="1:8" outlineLevel="1" x14ac:dyDescent="0.25">
      <c r="A680" s="324" t="s">
        <v>368</v>
      </c>
      <c r="B680" s="367" t="s">
        <v>1083</v>
      </c>
      <c r="C680" s="325" t="s">
        <v>287</v>
      </c>
      <c r="D680" s="123">
        <v>11000</v>
      </c>
      <c r="E680" s="408">
        <f t="shared" si="20"/>
        <v>1</v>
      </c>
      <c r="F680" s="235"/>
      <c r="G680" s="131"/>
      <c r="H680" s="4">
        <f t="shared" si="21"/>
        <v>2</v>
      </c>
    </row>
    <row r="681" spans="1:8" outlineLevel="1" x14ac:dyDescent="0.25">
      <c r="A681" s="324" t="s">
        <v>370</v>
      </c>
      <c r="B681" s="367" t="s">
        <v>1037</v>
      </c>
      <c r="C681" s="325" t="s">
        <v>310</v>
      </c>
      <c r="D681" s="123">
        <v>10000</v>
      </c>
      <c r="E681" s="408">
        <f t="shared" si="20"/>
        <v>1</v>
      </c>
      <c r="F681" s="235"/>
      <c r="G681" s="131"/>
      <c r="H681" s="4">
        <f t="shared" si="21"/>
        <v>2</v>
      </c>
    </row>
    <row r="682" spans="1:8" outlineLevel="1" x14ac:dyDescent="0.25">
      <c r="A682" s="324" t="s">
        <v>373</v>
      </c>
      <c r="B682" s="367" t="s">
        <v>1084</v>
      </c>
      <c r="C682" s="325" t="s">
        <v>310</v>
      </c>
      <c r="D682" s="123">
        <v>10000</v>
      </c>
      <c r="E682" s="408">
        <f t="shared" si="20"/>
        <v>1</v>
      </c>
      <c r="F682" s="235"/>
      <c r="G682" s="131"/>
      <c r="H682" s="4">
        <f t="shared" si="21"/>
        <v>2</v>
      </c>
    </row>
    <row r="683" spans="1:8" outlineLevel="1" x14ac:dyDescent="0.25">
      <c r="A683" s="324" t="s">
        <v>376</v>
      </c>
      <c r="B683" s="367" t="s">
        <v>1085</v>
      </c>
      <c r="C683" s="325"/>
      <c r="D683" s="12"/>
      <c r="E683" s="408"/>
      <c r="F683" s="235"/>
      <c r="G683" s="131"/>
      <c r="H683" s="4">
        <f t="shared" si="21"/>
        <v>2</v>
      </c>
    </row>
    <row r="684" spans="1:8" outlineLevel="1" x14ac:dyDescent="0.25">
      <c r="A684" s="324" t="s">
        <v>1086</v>
      </c>
      <c r="B684" s="367" t="s">
        <v>1059</v>
      </c>
      <c r="C684" s="325" t="s">
        <v>374</v>
      </c>
      <c r="D684" s="123">
        <v>7000</v>
      </c>
      <c r="E684" s="408">
        <f t="shared" si="20"/>
        <v>1</v>
      </c>
      <c r="F684" s="235"/>
      <c r="G684" s="131"/>
      <c r="H684" s="4">
        <f t="shared" si="21"/>
        <v>2</v>
      </c>
    </row>
    <row r="685" spans="1:8" outlineLevel="1" x14ac:dyDescent="0.25">
      <c r="A685" s="324" t="s">
        <v>1087</v>
      </c>
      <c r="B685" s="367" t="s">
        <v>801</v>
      </c>
      <c r="C685" s="325" t="s">
        <v>548</v>
      </c>
      <c r="D685" s="123">
        <v>6000</v>
      </c>
      <c r="E685" s="408">
        <f t="shared" si="20"/>
        <v>1</v>
      </c>
      <c r="F685" s="235"/>
      <c r="G685" s="131"/>
      <c r="H685" s="4">
        <f t="shared" si="21"/>
        <v>2</v>
      </c>
    </row>
    <row r="686" spans="1:8" outlineLevel="1" x14ac:dyDescent="0.25">
      <c r="A686" s="324" t="s">
        <v>378</v>
      </c>
      <c r="B686" s="367" t="s">
        <v>1088</v>
      </c>
      <c r="C686" s="325" t="s">
        <v>374</v>
      </c>
      <c r="D686" s="123">
        <v>7000</v>
      </c>
      <c r="E686" s="408">
        <f t="shared" si="20"/>
        <v>1</v>
      </c>
      <c r="F686" s="235"/>
      <c r="G686" s="131"/>
      <c r="H686" s="4">
        <f t="shared" si="21"/>
        <v>2</v>
      </c>
    </row>
    <row r="687" spans="1:8" outlineLevel="1" x14ac:dyDescent="0.25">
      <c r="A687" s="324" t="s">
        <v>380</v>
      </c>
      <c r="B687" s="367" t="s">
        <v>1089</v>
      </c>
      <c r="C687" s="325" t="s">
        <v>279</v>
      </c>
      <c r="D687" s="123">
        <v>8000</v>
      </c>
      <c r="E687" s="408">
        <f t="shared" si="20"/>
        <v>1</v>
      </c>
      <c r="F687" s="235"/>
      <c r="G687" s="131"/>
      <c r="H687" s="4">
        <f t="shared" si="21"/>
        <v>2</v>
      </c>
    </row>
    <row r="688" spans="1:8" outlineLevel="1" x14ac:dyDescent="0.25">
      <c r="A688" s="324" t="s">
        <v>382</v>
      </c>
      <c r="B688" s="367" t="s">
        <v>1090</v>
      </c>
      <c r="C688" s="325" t="s">
        <v>374</v>
      </c>
      <c r="D688" s="123">
        <v>7000</v>
      </c>
      <c r="E688" s="408">
        <f t="shared" si="20"/>
        <v>1</v>
      </c>
      <c r="F688" s="235"/>
      <c r="G688" s="131"/>
      <c r="H688" s="4">
        <f t="shared" si="21"/>
        <v>2</v>
      </c>
    </row>
    <row r="689" spans="1:8" outlineLevel="1" x14ac:dyDescent="0.25">
      <c r="A689" s="324" t="s">
        <v>384</v>
      </c>
      <c r="B689" s="367" t="s">
        <v>1091</v>
      </c>
      <c r="C689" s="325"/>
      <c r="D689" s="12"/>
      <c r="E689" s="408"/>
      <c r="F689" s="235"/>
      <c r="G689" s="131"/>
      <c r="H689" s="4">
        <f t="shared" si="21"/>
        <v>2</v>
      </c>
    </row>
    <row r="690" spans="1:8" outlineLevel="1" x14ac:dyDescent="0.25">
      <c r="A690" s="324" t="s">
        <v>562</v>
      </c>
      <c r="B690" s="367" t="s">
        <v>1059</v>
      </c>
      <c r="C690" s="325" t="s">
        <v>374</v>
      </c>
      <c r="D690" s="123">
        <v>7000</v>
      </c>
      <c r="E690" s="408">
        <f t="shared" si="20"/>
        <v>1</v>
      </c>
      <c r="F690" s="235"/>
      <c r="G690" s="131"/>
      <c r="H690" s="4">
        <f t="shared" si="21"/>
        <v>2</v>
      </c>
    </row>
    <row r="691" spans="1:8" outlineLevel="1" x14ac:dyDescent="0.25">
      <c r="A691" s="324" t="s">
        <v>564</v>
      </c>
      <c r="B691" s="367" t="s">
        <v>1061</v>
      </c>
      <c r="C691" s="325" t="s">
        <v>548</v>
      </c>
      <c r="D691" s="123">
        <v>6000</v>
      </c>
      <c r="E691" s="408">
        <f t="shared" si="20"/>
        <v>1</v>
      </c>
      <c r="F691" s="235"/>
      <c r="G691" s="131"/>
      <c r="H691" s="4">
        <f t="shared" si="21"/>
        <v>2</v>
      </c>
    </row>
    <row r="692" spans="1:8" outlineLevel="1" x14ac:dyDescent="0.25">
      <c r="A692" s="324" t="s">
        <v>1092</v>
      </c>
      <c r="B692" s="367" t="s">
        <v>1063</v>
      </c>
      <c r="C692" s="325" t="s">
        <v>630</v>
      </c>
      <c r="D692" s="123">
        <v>5000</v>
      </c>
      <c r="E692" s="408">
        <f t="shared" si="20"/>
        <v>1</v>
      </c>
      <c r="F692" s="235"/>
      <c r="G692" s="131"/>
      <c r="H692" s="4">
        <f t="shared" si="21"/>
        <v>2</v>
      </c>
    </row>
    <row r="693" spans="1:8" outlineLevel="1" x14ac:dyDescent="0.25">
      <c r="A693" s="324" t="s">
        <v>386</v>
      </c>
      <c r="B693" s="367" t="s">
        <v>1093</v>
      </c>
      <c r="C693" s="325"/>
      <c r="D693" s="12"/>
      <c r="E693" s="408"/>
      <c r="F693" s="235"/>
      <c r="G693" s="131"/>
      <c r="H693" s="4">
        <f t="shared" si="21"/>
        <v>2</v>
      </c>
    </row>
    <row r="694" spans="1:8" outlineLevel="1" x14ac:dyDescent="0.25">
      <c r="A694" s="324" t="s">
        <v>569</v>
      </c>
      <c r="B694" s="367" t="s">
        <v>1059</v>
      </c>
      <c r="C694" s="325" t="s">
        <v>374</v>
      </c>
      <c r="D694" s="123">
        <v>7000</v>
      </c>
      <c r="E694" s="408">
        <f t="shared" si="20"/>
        <v>1</v>
      </c>
      <c r="F694" s="235"/>
      <c r="G694" s="131"/>
      <c r="H694" s="4">
        <f t="shared" si="21"/>
        <v>2</v>
      </c>
    </row>
    <row r="695" spans="1:8" outlineLevel="1" x14ac:dyDescent="0.25">
      <c r="A695" s="324" t="s">
        <v>572</v>
      </c>
      <c r="B695" s="367" t="s">
        <v>1061</v>
      </c>
      <c r="C695" s="325" t="s">
        <v>548</v>
      </c>
      <c r="D695" s="123">
        <v>6000</v>
      </c>
      <c r="E695" s="408">
        <f t="shared" si="20"/>
        <v>1</v>
      </c>
      <c r="F695" s="235"/>
      <c r="G695" s="131"/>
      <c r="H695" s="4">
        <f t="shared" si="21"/>
        <v>2</v>
      </c>
    </row>
    <row r="696" spans="1:8" outlineLevel="1" x14ac:dyDescent="0.25">
      <c r="A696" s="324" t="s">
        <v>575</v>
      </c>
      <c r="B696" s="367" t="s">
        <v>1063</v>
      </c>
      <c r="C696" s="325" t="s">
        <v>630</v>
      </c>
      <c r="D696" s="123">
        <v>5000</v>
      </c>
      <c r="E696" s="408">
        <f t="shared" si="20"/>
        <v>1</v>
      </c>
      <c r="F696" s="235"/>
      <c r="G696" s="131"/>
      <c r="H696" s="4">
        <f t="shared" si="21"/>
        <v>2</v>
      </c>
    </row>
    <row r="697" spans="1:8" outlineLevel="1" x14ac:dyDescent="0.25">
      <c r="A697" s="324" t="s">
        <v>647</v>
      </c>
      <c r="B697" s="367" t="s">
        <v>1094</v>
      </c>
      <c r="C697" s="325"/>
      <c r="D697" s="12"/>
      <c r="E697" s="408"/>
      <c r="F697" s="235"/>
      <c r="G697" s="131"/>
      <c r="H697" s="4">
        <f t="shared" si="21"/>
        <v>2</v>
      </c>
    </row>
    <row r="698" spans="1:8" outlineLevel="1" x14ac:dyDescent="0.25">
      <c r="A698" s="324" t="s">
        <v>388</v>
      </c>
      <c r="B698" s="367" t="s">
        <v>1059</v>
      </c>
      <c r="C698" s="325" t="s">
        <v>374</v>
      </c>
      <c r="D698" s="123">
        <v>7000</v>
      </c>
      <c r="E698" s="408">
        <f t="shared" si="20"/>
        <v>1</v>
      </c>
      <c r="F698" s="235"/>
      <c r="G698" s="131"/>
      <c r="H698" s="4">
        <f t="shared" si="21"/>
        <v>2</v>
      </c>
    </row>
    <row r="699" spans="1:8" outlineLevel="1" x14ac:dyDescent="0.25">
      <c r="A699" s="324" t="s">
        <v>390</v>
      </c>
      <c r="B699" s="367" t="s">
        <v>801</v>
      </c>
      <c r="C699" s="325" t="s">
        <v>548</v>
      </c>
      <c r="D699" s="123">
        <v>6000</v>
      </c>
      <c r="E699" s="408">
        <f t="shared" si="20"/>
        <v>1</v>
      </c>
      <c r="F699" s="235"/>
      <c r="G699" s="131"/>
      <c r="H699" s="4">
        <f t="shared" si="21"/>
        <v>2</v>
      </c>
    </row>
    <row r="700" spans="1:8" outlineLevel="1" x14ac:dyDescent="0.25">
      <c r="A700" s="324" t="s">
        <v>650</v>
      </c>
      <c r="B700" s="367" t="s">
        <v>1095</v>
      </c>
      <c r="C700" s="325"/>
      <c r="D700" s="12"/>
      <c r="E700" s="408"/>
      <c r="F700" s="235"/>
      <c r="G700" s="131"/>
      <c r="H700" s="4">
        <f t="shared" si="21"/>
        <v>2</v>
      </c>
    </row>
    <row r="701" spans="1:8" outlineLevel="1" x14ac:dyDescent="0.25">
      <c r="A701" s="324" t="s">
        <v>1096</v>
      </c>
      <c r="B701" s="367" t="s">
        <v>1059</v>
      </c>
      <c r="C701" s="325" t="s">
        <v>374</v>
      </c>
      <c r="D701" s="123">
        <v>7000</v>
      </c>
      <c r="E701" s="408">
        <f t="shared" si="20"/>
        <v>1</v>
      </c>
      <c r="F701" s="235"/>
      <c r="G701" s="131"/>
      <c r="H701" s="4">
        <f t="shared" si="21"/>
        <v>2</v>
      </c>
    </row>
    <row r="702" spans="1:8" outlineLevel="1" x14ac:dyDescent="0.25">
      <c r="A702" s="324" t="s">
        <v>1097</v>
      </c>
      <c r="B702" s="367" t="s">
        <v>801</v>
      </c>
      <c r="C702" s="325" t="s">
        <v>548</v>
      </c>
      <c r="D702" s="123">
        <v>6000</v>
      </c>
      <c r="E702" s="408">
        <f t="shared" si="20"/>
        <v>1</v>
      </c>
      <c r="F702" s="235"/>
      <c r="G702" s="131"/>
      <c r="H702" s="4">
        <f t="shared" si="21"/>
        <v>2</v>
      </c>
    </row>
    <row r="703" spans="1:8" outlineLevel="1" x14ac:dyDescent="0.25">
      <c r="A703" s="324" t="s">
        <v>652</v>
      </c>
      <c r="B703" s="367" t="s">
        <v>1098</v>
      </c>
      <c r="C703" s="325" t="s">
        <v>630</v>
      </c>
      <c r="D703" s="123">
        <v>5000</v>
      </c>
      <c r="E703" s="408">
        <f t="shared" si="20"/>
        <v>1</v>
      </c>
      <c r="F703" s="235"/>
      <c r="G703" s="131"/>
      <c r="H703" s="4">
        <f t="shared" si="21"/>
        <v>2</v>
      </c>
    </row>
    <row r="704" spans="1:8" outlineLevel="1" x14ac:dyDescent="0.25">
      <c r="A704" s="324" t="s">
        <v>654</v>
      </c>
      <c r="B704" s="367" t="s">
        <v>1099</v>
      </c>
      <c r="C704" s="325" t="s">
        <v>630</v>
      </c>
      <c r="D704" s="123">
        <v>5000</v>
      </c>
      <c r="E704" s="408">
        <f t="shared" si="20"/>
        <v>1</v>
      </c>
      <c r="F704" s="235"/>
      <c r="G704" s="131"/>
      <c r="H704" s="4">
        <f t="shared" si="21"/>
        <v>2</v>
      </c>
    </row>
    <row r="705" spans="1:8" outlineLevel="1" x14ac:dyDescent="0.25">
      <c r="A705" s="324" t="s">
        <v>656</v>
      </c>
      <c r="B705" s="367" t="s">
        <v>1100</v>
      </c>
      <c r="C705" s="325"/>
      <c r="D705" s="12"/>
      <c r="E705" s="408"/>
      <c r="F705" s="235"/>
      <c r="G705" s="131"/>
      <c r="H705" s="4">
        <f t="shared" si="21"/>
        <v>2</v>
      </c>
    </row>
    <row r="706" spans="1:8" outlineLevel="1" x14ac:dyDescent="0.25">
      <c r="A706" s="324" t="s">
        <v>1101</v>
      </c>
      <c r="B706" s="367" t="s">
        <v>1059</v>
      </c>
      <c r="C706" s="325" t="s">
        <v>374</v>
      </c>
      <c r="D706" s="123">
        <v>7000</v>
      </c>
      <c r="E706" s="408">
        <f t="shared" si="20"/>
        <v>1</v>
      </c>
      <c r="F706" s="235"/>
      <c r="G706" s="131"/>
      <c r="H706" s="4">
        <f t="shared" si="21"/>
        <v>2</v>
      </c>
    </row>
    <row r="707" spans="1:8" outlineLevel="1" x14ac:dyDescent="0.25">
      <c r="A707" s="324" t="s">
        <v>1102</v>
      </c>
      <c r="B707" s="367" t="s">
        <v>1061</v>
      </c>
      <c r="C707" s="325" t="s">
        <v>548</v>
      </c>
      <c r="D707" s="123">
        <v>6000</v>
      </c>
      <c r="E707" s="408">
        <f t="shared" si="20"/>
        <v>1</v>
      </c>
      <c r="F707" s="235"/>
      <c r="G707" s="131"/>
      <c r="H707" s="4">
        <f t="shared" si="21"/>
        <v>2</v>
      </c>
    </row>
    <row r="708" spans="1:8" outlineLevel="1" x14ac:dyDescent="0.25">
      <c r="A708" s="324" t="s">
        <v>1103</v>
      </c>
      <c r="B708" s="367" t="s">
        <v>1063</v>
      </c>
      <c r="C708" s="325" t="s">
        <v>630</v>
      </c>
      <c r="D708" s="123">
        <v>5000</v>
      </c>
      <c r="E708" s="408">
        <f t="shared" si="20"/>
        <v>1</v>
      </c>
      <c r="F708" s="235"/>
      <c r="G708" s="131"/>
      <c r="H708" s="4">
        <f t="shared" si="21"/>
        <v>2</v>
      </c>
    </row>
    <row r="709" spans="1:8" outlineLevel="1" x14ac:dyDescent="0.25">
      <c r="A709" s="324" t="s">
        <v>658</v>
      </c>
      <c r="B709" s="367" t="s">
        <v>1104</v>
      </c>
      <c r="C709" s="325" t="s">
        <v>668</v>
      </c>
      <c r="D709" s="123">
        <v>6500</v>
      </c>
      <c r="E709" s="408">
        <f t="shared" si="20"/>
        <v>1</v>
      </c>
      <c r="F709" s="235"/>
      <c r="G709" s="131"/>
      <c r="H709" s="4">
        <f t="shared" si="21"/>
        <v>2</v>
      </c>
    </row>
    <row r="710" spans="1:8" outlineLevel="1" x14ac:dyDescent="0.25">
      <c r="A710" s="324" t="s">
        <v>661</v>
      </c>
      <c r="B710" s="367" t="s">
        <v>1105</v>
      </c>
      <c r="C710" s="325" t="s">
        <v>374</v>
      </c>
      <c r="D710" s="123">
        <v>7000</v>
      </c>
      <c r="E710" s="408">
        <f t="shared" si="20"/>
        <v>1</v>
      </c>
      <c r="F710" s="235"/>
      <c r="G710" s="131"/>
      <c r="H710" s="4">
        <f t="shared" si="21"/>
        <v>2</v>
      </c>
    </row>
    <row r="711" spans="1:8" outlineLevel="1" x14ac:dyDescent="0.25">
      <c r="A711" s="324" t="s">
        <v>663</v>
      </c>
      <c r="B711" s="367" t="s">
        <v>1106</v>
      </c>
      <c r="C711" s="325" t="s">
        <v>548</v>
      </c>
      <c r="D711" s="123">
        <v>6000</v>
      </c>
      <c r="E711" s="408">
        <f t="shared" ref="E711:E774" si="22">C711/D711</f>
        <v>1</v>
      </c>
      <c r="F711" s="235"/>
      <c r="G711" s="131"/>
      <c r="H711" s="4">
        <f t="shared" ref="H711:H774" si="23">COUNTA(B711,1)</f>
        <v>2</v>
      </c>
    </row>
    <row r="712" spans="1:8" outlineLevel="1" x14ac:dyDescent="0.25">
      <c r="A712" s="324" t="s">
        <v>665</v>
      </c>
      <c r="B712" s="367" t="s">
        <v>1107</v>
      </c>
      <c r="C712" s="325" t="s">
        <v>279</v>
      </c>
      <c r="D712" s="123">
        <v>8000</v>
      </c>
      <c r="E712" s="408">
        <f t="shared" si="22"/>
        <v>1</v>
      </c>
      <c r="F712" s="235"/>
      <c r="G712" s="131"/>
      <c r="H712" s="4">
        <f t="shared" si="23"/>
        <v>2</v>
      </c>
    </row>
    <row r="713" spans="1:8" outlineLevel="1" x14ac:dyDescent="0.25">
      <c r="A713" s="324" t="s">
        <v>667</v>
      </c>
      <c r="B713" s="367" t="s">
        <v>1108</v>
      </c>
      <c r="C713" s="325"/>
      <c r="D713" s="12"/>
      <c r="E713" s="408"/>
      <c r="F713" s="235"/>
      <c r="G713" s="131"/>
      <c r="H713" s="4">
        <f t="shared" si="23"/>
        <v>2</v>
      </c>
    </row>
    <row r="714" spans="1:8" outlineLevel="1" x14ac:dyDescent="0.25">
      <c r="A714" s="324" t="s">
        <v>1109</v>
      </c>
      <c r="B714" s="367" t="s">
        <v>1110</v>
      </c>
      <c r="C714" s="325" t="s">
        <v>279</v>
      </c>
      <c r="D714" s="123">
        <v>8000</v>
      </c>
      <c r="E714" s="408">
        <f t="shared" si="22"/>
        <v>1</v>
      </c>
      <c r="F714" s="235"/>
      <c r="G714" s="131"/>
      <c r="H714" s="4">
        <f t="shared" si="23"/>
        <v>2</v>
      </c>
    </row>
    <row r="715" spans="1:8" outlineLevel="1" x14ac:dyDescent="0.25">
      <c r="A715" s="324" t="s">
        <v>1111</v>
      </c>
      <c r="B715" s="367" t="s">
        <v>1112</v>
      </c>
      <c r="C715" s="325" t="s">
        <v>374</v>
      </c>
      <c r="D715" s="123">
        <v>7000</v>
      </c>
      <c r="E715" s="408">
        <f t="shared" si="22"/>
        <v>1</v>
      </c>
      <c r="F715" s="235"/>
      <c r="G715" s="131"/>
      <c r="H715" s="4">
        <f t="shared" si="23"/>
        <v>2</v>
      </c>
    </row>
    <row r="716" spans="1:8" outlineLevel="1" x14ac:dyDescent="0.25">
      <c r="A716" s="324" t="s">
        <v>670</v>
      </c>
      <c r="B716" s="367" t="s">
        <v>1113</v>
      </c>
      <c r="C716" s="325" t="s">
        <v>374</v>
      </c>
      <c r="D716" s="123">
        <v>7000</v>
      </c>
      <c r="E716" s="408">
        <f t="shared" si="22"/>
        <v>1</v>
      </c>
      <c r="F716" s="235"/>
      <c r="G716" s="131"/>
      <c r="H716" s="4">
        <f t="shared" si="23"/>
        <v>2</v>
      </c>
    </row>
    <row r="717" spans="1:8" outlineLevel="1" x14ac:dyDescent="0.25">
      <c r="A717" s="324" t="s">
        <v>672</v>
      </c>
      <c r="B717" s="367" t="s">
        <v>1114</v>
      </c>
      <c r="C717" s="325" t="s">
        <v>374</v>
      </c>
      <c r="D717" s="123">
        <v>7000</v>
      </c>
      <c r="E717" s="408">
        <f t="shared" si="22"/>
        <v>1</v>
      </c>
      <c r="F717" s="235"/>
      <c r="G717" s="131"/>
      <c r="H717" s="4">
        <f t="shared" si="23"/>
        <v>2</v>
      </c>
    </row>
    <row r="718" spans="1:8" outlineLevel="1" x14ac:dyDescent="0.25">
      <c r="A718" s="324" t="s">
        <v>674</v>
      </c>
      <c r="B718" s="367" t="s">
        <v>1115</v>
      </c>
      <c r="C718" s="325" t="s">
        <v>374</v>
      </c>
      <c r="D718" s="123">
        <v>7000</v>
      </c>
      <c r="E718" s="408">
        <f t="shared" si="22"/>
        <v>1</v>
      </c>
      <c r="F718" s="235"/>
      <c r="G718" s="131"/>
      <c r="H718" s="4">
        <f t="shared" si="23"/>
        <v>2</v>
      </c>
    </row>
    <row r="719" spans="1:8" outlineLevel="1" x14ac:dyDescent="0.25">
      <c r="A719" s="324" t="s">
        <v>676</v>
      </c>
      <c r="B719" s="367" t="s">
        <v>1116</v>
      </c>
      <c r="C719" s="325" t="s">
        <v>279</v>
      </c>
      <c r="D719" s="123">
        <v>8000</v>
      </c>
      <c r="E719" s="408">
        <f t="shared" si="22"/>
        <v>1</v>
      </c>
      <c r="F719" s="235"/>
      <c r="G719" s="131"/>
      <c r="H719" s="4">
        <f t="shared" si="23"/>
        <v>2</v>
      </c>
    </row>
    <row r="720" spans="1:8" outlineLevel="1" x14ac:dyDescent="0.25">
      <c r="A720" s="324" t="s">
        <v>678</v>
      </c>
      <c r="B720" s="367" t="s">
        <v>1117</v>
      </c>
      <c r="C720" s="325" t="s">
        <v>279</v>
      </c>
      <c r="D720" s="123">
        <v>8000</v>
      </c>
      <c r="E720" s="408">
        <f t="shared" si="22"/>
        <v>1</v>
      </c>
      <c r="F720" s="235"/>
      <c r="G720" s="131"/>
      <c r="H720" s="4">
        <f t="shared" si="23"/>
        <v>2</v>
      </c>
    </row>
    <row r="721" spans="1:8" outlineLevel="1" x14ac:dyDescent="0.25">
      <c r="A721" s="324" t="s">
        <v>834</v>
      </c>
      <c r="B721" s="367" t="s">
        <v>1118</v>
      </c>
      <c r="C721" s="325" t="s">
        <v>279</v>
      </c>
      <c r="D721" s="123">
        <v>8000</v>
      </c>
      <c r="E721" s="408">
        <f t="shared" si="22"/>
        <v>1</v>
      </c>
      <c r="F721" s="235"/>
      <c r="G721" s="131"/>
      <c r="H721" s="4">
        <f t="shared" si="23"/>
        <v>2</v>
      </c>
    </row>
    <row r="722" spans="1:8" outlineLevel="1" x14ac:dyDescent="0.25">
      <c r="A722" s="324" t="s">
        <v>838</v>
      </c>
      <c r="B722" s="367" t="s">
        <v>1119</v>
      </c>
      <c r="C722" s="325"/>
      <c r="D722" s="12"/>
      <c r="E722" s="408"/>
      <c r="F722" s="235"/>
      <c r="G722" s="131"/>
      <c r="H722" s="4">
        <f t="shared" si="23"/>
        <v>2</v>
      </c>
    </row>
    <row r="723" spans="1:8" outlineLevel="1" x14ac:dyDescent="0.25">
      <c r="A723" s="324" t="s">
        <v>839</v>
      </c>
      <c r="B723" s="367" t="s">
        <v>1059</v>
      </c>
      <c r="C723" s="325" t="s">
        <v>279</v>
      </c>
      <c r="D723" s="123">
        <v>8000</v>
      </c>
      <c r="E723" s="408">
        <f t="shared" si="22"/>
        <v>1</v>
      </c>
      <c r="F723" s="235"/>
      <c r="G723" s="131"/>
      <c r="H723" s="4">
        <f t="shared" si="23"/>
        <v>2</v>
      </c>
    </row>
    <row r="724" spans="1:8" outlineLevel="1" x14ac:dyDescent="0.25">
      <c r="A724" s="324" t="s">
        <v>840</v>
      </c>
      <c r="B724" s="367" t="s">
        <v>801</v>
      </c>
      <c r="C724" s="325" t="s">
        <v>374</v>
      </c>
      <c r="D724" s="123">
        <v>7000</v>
      </c>
      <c r="E724" s="408">
        <f t="shared" si="22"/>
        <v>1</v>
      </c>
      <c r="F724" s="235"/>
      <c r="G724" s="131"/>
      <c r="H724" s="4">
        <f t="shared" si="23"/>
        <v>2</v>
      </c>
    </row>
    <row r="725" spans="1:8" outlineLevel="1" x14ac:dyDescent="0.25">
      <c r="A725" s="324" t="s">
        <v>842</v>
      </c>
      <c r="B725" s="367" t="s">
        <v>1120</v>
      </c>
      <c r="C725" s="325" t="s">
        <v>374</v>
      </c>
      <c r="D725" s="123">
        <v>7000</v>
      </c>
      <c r="E725" s="408">
        <f t="shared" si="22"/>
        <v>1</v>
      </c>
      <c r="F725" s="235"/>
      <c r="G725" s="131"/>
      <c r="H725" s="4">
        <f t="shared" si="23"/>
        <v>2</v>
      </c>
    </row>
    <row r="726" spans="1:8" outlineLevel="1" x14ac:dyDescent="0.25">
      <c r="A726" s="324" t="s">
        <v>846</v>
      </c>
      <c r="B726" s="367" t="s">
        <v>1121</v>
      </c>
      <c r="C726" s="325"/>
      <c r="D726" s="12"/>
      <c r="E726" s="408"/>
      <c r="F726" s="235"/>
      <c r="G726" s="131"/>
      <c r="H726" s="4">
        <f t="shared" si="23"/>
        <v>2</v>
      </c>
    </row>
    <row r="727" spans="1:8" outlineLevel="1" x14ac:dyDescent="0.25">
      <c r="A727" s="324" t="s">
        <v>1122</v>
      </c>
      <c r="B727" s="367" t="s">
        <v>1059</v>
      </c>
      <c r="C727" s="325" t="s">
        <v>290</v>
      </c>
      <c r="D727" s="123">
        <v>9000</v>
      </c>
      <c r="E727" s="408">
        <f t="shared" si="22"/>
        <v>1</v>
      </c>
      <c r="F727" s="235"/>
      <c r="G727" s="131"/>
      <c r="H727" s="4">
        <f t="shared" si="23"/>
        <v>2</v>
      </c>
    </row>
    <row r="728" spans="1:8" outlineLevel="1" x14ac:dyDescent="0.25">
      <c r="A728" s="324" t="s">
        <v>1123</v>
      </c>
      <c r="B728" s="367" t="s">
        <v>801</v>
      </c>
      <c r="C728" s="325" t="s">
        <v>279</v>
      </c>
      <c r="D728" s="123">
        <v>8000</v>
      </c>
      <c r="E728" s="408">
        <f t="shared" si="22"/>
        <v>1</v>
      </c>
      <c r="F728" s="235"/>
      <c r="G728" s="131"/>
      <c r="H728" s="4">
        <f t="shared" si="23"/>
        <v>2</v>
      </c>
    </row>
    <row r="729" spans="1:8" outlineLevel="1" x14ac:dyDescent="0.25">
      <c r="A729" s="324" t="s">
        <v>848</v>
      </c>
      <c r="B729" s="367" t="s">
        <v>1124</v>
      </c>
      <c r="C729" s="325" t="s">
        <v>290</v>
      </c>
      <c r="D729" s="123">
        <v>9000</v>
      </c>
      <c r="E729" s="408">
        <f t="shared" si="22"/>
        <v>1</v>
      </c>
      <c r="F729" s="235"/>
      <c r="G729" s="131"/>
      <c r="H729" s="4">
        <f t="shared" si="23"/>
        <v>2</v>
      </c>
    </row>
    <row r="730" spans="1:8" outlineLevel="1" x14ac:dyDescent="0.25">
      <c r="A730" s="324" t="s">
        <v>680</v>
      </c>
      <c r="B730" s="367" t="s">
        <v>1125</v>
      </c>
      <c r="C730" s="325" t="s">
        <v>279</v>
      </c>
      <c r="D730" s="123">
        <v>8000</v>
      </c>
      <c r="E730" s="408">
        <f t="shared" si="22"/>
        <v>1</v>
      </c>
      <c r="F730" s="235"/>
      <c r="G730" s="131"/>
      <c r="H730" s="4">
        <f t="shared" si="23"/>
        <v>2</v>
      </c>
    </row>
    <row r="731" spans="1:8" outlineLevel="1" x14ac:dyDescent="0.25">
      <c r="A731" s="324" t="s">
        <v>681</v>
      </c>
      <c r="B731" s="367" t="s">
        <v>1126</v>
      </c>
      <c r="C731" s="325" t="s">
        <v>279</v>
      </c>
      <c r="D731" s="123">
        <v>8000</v>
      </c>
      <c r="E731" s="408">
        <f t="shared" si="22"/>
        <v>1</v>
      </c>
      <c r="F731" s="235"/>
      <c r="G731" s="131"/>
      <c r="H731" s="4">
        <f t="shared" si="23"/>
        <v>2</v>
      </c>
    </row>
    <row r="732" spans="1:8" outlineLevel="1" x14ac:dyDescent="0.25">
      <c r="A732" s="324" t="s">
        <v>683</v>
      </c>
      <c r="B732" s="367" t="s">
        <v>1127</v>
      </c>
      <c r="C732" s="325" t="s">
        <v>374</v>
      </c>
      <c r="D732" s="123">
        <v>7000</v>
      </c>
      <c r="E732" s="408">
        <f t="shared" si="22"/>
        <v>1</v>
      </c>
      <c r="F732" s="235"/>
      <c r="G732" s="131"/>
      <c r="H732" s="4">
        <f t="shared" si="23"/>
        <v>2</v>
      </c>
    </row>
    <row r="733" spans="1:8" outlineLevel="1" x14ac:dyDescent="0.25">
      <c r="A733" s="324" t="s">
        <v>685</v>
      </c>
      <c r="B733" s="367" t="s">
        <v>1128</v>
      </c>
      <c r="C733" s="325" t="s">
        <v>279</v>
      </c>
      <c r="D733" s="123">
        <v>8000</v>
      </c>
      <c r="E733" s="408">
        <f t="shared" si="22"/>
        <v>1</v>
      </c>
      <c r="F733" s="235"/>
      <c r="G733" s="131"/>
      <c r="H733" s="4">
        <f t="shared" si="23"/>
        <v>2</v>
      </c>
    </row>
    <row r="734" spans="1:8" outlineLevel="1" x14ac:dyDescent="0.25">
      <c r="A734" s="324" t="s">
        <v>687</v>
      </c>
      <c r="B734" s="367" t="s">
        <v>1129</v>
      </c>
      <c r="C734" s="325" t="s">
        <v>374</v>
      </c>
      <c r="D734" s="123">
        <v>7000</v>
      </c>
      <c r="E734" s="408">
        <f t="shared" si="22"/>
        <v>1</v>
      </c>
      <c r="F734" s="235"/>
      <c r="G734" s="131"/>
      <c r="H734" s="4">
        <f t="shared" si="23"/>
        <v>2</v>
      </c>
    </row>
    <row r="735" spans="1:8" outlineLevel="1" x14ac:dyDescent="0.25">
      <c r="A735" s="324" t="s">
        <v>689</v>
      </c>
      <c r="B735" s="367" t="s">
        <v>1130</v>
      </c>
      <c r="C735" s="325"/>
      <c r="D735" s="12"/>
      <c r="E735" s="408"/>
      <c r="F735" s="235"/>
      <c r="G735" s="131"/>
      <c r="H735" s="4">
        <f t="shared" si="23"/>
        <v>2</v>
      </c>
    </row>
    <row r="736" spans="1:8" outlineLevel="1" x14ac:dyDescent="0.25">
      <c r="A736" s="324" t="s">
        <v>861</v>
      </c>
      <c r="B736" s="367" t="s">
        <v>1059</v>
      </c>
      <c r="C736" s="325" t="s">
        <v>279</v>
      </c>
      <c r="D736" s="123">
        <v>8000</v>
      </c>
      <c r="E736" s="408">
        <f t="shared" si="22"/>
        <v>1</v>
      </c>
      <c r="F736" s="235"/>
      <c r="G736" s="131"/>
      <c r="H736" s="4">
        <f t="shared" si="23"/>
        <v>2</v>
      </c>
    </row>
    <row r="737" spans="1:8" outlineLevel="1" x14ac:dyDescent="0.25">
      <c r="A737" s="324" t="s">
        <v>863</v>
      </c>
      <c r="B737" s="367" t="s">
        <v>801</v>
      </c>
      <c r="C737" s="325" t="s">
        <v>279</v>
      </c>
      <c r="D737" s="123">
        <v>8000</v>
      </c>
      <c r="E737" s="408">
        <f t="shared" si="22"/>
        <v>1</v>
      </c>
      <c r="F737" s="235"/>
      <c r="G737" s="131"/>
      <c r="H737" s="4">
        <f t="shared" si="23"/>
        <v>2</v>
      </c>
    </row>
    <row r="738" spans="1:8" outlineLevel="1" x14ac:dyDescent="0.25">
      <c r="A738" s="324" t="s">
        <v>691</v>
      </c>
      <c r="B738" s="367" t="s">
        <v>1131</v>
      </c>
      <c r="C738" s="325"/>
      <c r="D738" s="12"/>
      <c r="E738" s="408"/>
      <c r="F738" s="235"/>
      <c r="G738" s="131"/>
      <c r="H738" s="4">
        <f t="shared" si="23"/>
        <v>2</v>
      </c>
    </row>
    <row r="739" spans="1:8" outlineLevel="1" x14ac:dyDescent="0.25">
      <c r="A739" s="324" t="s">
        <v>866</v>
      </c>
      <c r="B739" s="367" t="s">
        <v>1059</v>
      </c>
      <c r="C739" s="325" t="s">
        <v>279</v>
      </c>
      <c r="D739" s="123">
        <v>8000</v>
      </c>
      <c r="E739" s="408">
        <f t="shared" si="22"/>
        <v>1</v>
      </c>
      <c r="F739" s="235"/>
      <c r="G739" s="131"/>
      <c r="H739" s="4">
        <f t="shared" si="23"/>
        <v>2</v>
      </c>
    </row>
    <row r="740" spans="1:8" outlineLevel="1" x14ac:dyDescent="0.25">
      <c r="A740" s="324" t="s">
        <v>867</v>
      </c>
      <c r="B740" s="367" t="s">
        <v>801</v>
      </c>
      <c r="C740" s="325" t="s">
        <v>279</v>
      </c>
      <c r="D740" s="123">
        <v>8000</v>
      </c>
      <c r="E740" s="408">
        <f t="shared" si="22"/>
        <v>1</v>
      </c>
      <c r="F740" s="235"/>
      <c r="G740" s="131"/>
      <c r="H740" s="4">
        <f t="shared" si="23"/>
        <v>2</v>
      </c>
    </row>
    <row r="741" spans="1:8" outlineLevel="1" x14ac:dyDescent="0.25">
      <c r="A741" s="324" t="s">
        <v>693</v>
      </c>
      <c r="B741" s="367" t="s">
        <v>1132</v>
      </c>
      <c r="C741" s="325"/>
      <c r="D741" s="12"/>
      <c r="E741" s="408"/>
      <c r="F741" s="235"/>
      <c r="G741" s="131"/>
      <c r="H741" s="4">
        <f t="shared" si="23"/>
        <v>2</v>
      </c>
    </row>
    <row r="742" spans="1:8" outlineLevel="1" x14ac:dyDescent="0.25">
      <c r="A742" s="324" t="s">
        <v>1133</v>
      </c>
      <c r="B742" s="367" t="s">
        <v>1059</v>
      </c>
      <c r="C742" s="325" t="s">
        <v>279</v>
      </c>
      <c r="D742" s="123">
        <v>8000</v>
      </c>
      <c r="E742" s="408">
        <f t="shared" si="22"/>
        <v>1</v>
      </c>
      <c r="F742" s="235"/>
      <c r="G742" s="131"/>
      <c r="H742" s="4">
        <f t="shared" si="23"/>
        <v>2</v>
      </c>
    </row>
    <row r="743" spans="1:8" outlineLevel="1" x14ac:dyDescent="0.25">
      <c r="A743" s="324" t="s">
        <v>1134</v>
      </c>
      <c r="B743" s="367" t="s">
        <v>1061</v>
      </c>
      <c r="C743" s="325" t="s">
        <v>279</v>
      </c>
      <c r="D743" s="123">
        <v>8000</v>
      </c>
      <c r="E743" s="408">
        <f t="shared" si="22"/>
        <v>1</v>
      </c>
      <c r="F743" s="235"/>
      <c r="G743" s="131"/>
      <c r="H743" s="4">
        <f t="shared" si="23"/>
        <v>2</v>
      </c>
    </row>
    <row r="744" spans="1:8" outlineLevel="1" x14ac:dyDescent="0.25">
      <c r="A744" s="324" t="s">
        <v>1135</v>
      </c>
      <c r="B744" s="367" t="s">
        <v>1063</v>
      </c>
      <c r="C744" s="325" t="s">
        <v>279</v>
      </c>
      <c r="D744" s="123">
        <v>8000</v>
      </c>
      <c r="E744" s="408">
        <f t="shared" si="22"/>
        <v>1</v>
      </c>
      <c r="F744" s="235"/>
      <c r="G744" s="131"/>
      <c r="H744" s="4">
        <f t="shared" si="23"/>
        <v>2</v>
      </c>
    </row>
    <row r="745" spans="1:8" outlineLevel="1" x14ac:dyDescent="0.25">
      <c r="A745" s="324" t="s">
        <v>870</v>
      </c>
      <c r="B745" s="367" t="s">
        <v>1136</v>
      </c>
      <c r="C745" s="325" t="s">
        <v>279</v>
      </c>
      <c r="D745" s="123">
        <v>8000</v>
      </c>
      <c r="E745" s="408">
        <f t="shared" si="22"/>
        <v>1</v>
      </c>
      <c r="F745" s="235"/>
      <c r="G745" s="131"/>
      <c r="H745" s="4">
        <f t="shared" si="23"/>
        <v>2</v>
      </c>
    </row>
    <row r="746" spans="1:8" outlineLevel="1" x14ac:dyDescent="0.25">
      <c r="A746" s="324" t="s">
        <v>872</v>
      </c>
      <c r="B746" s="367" t="s">
        <v>1137</v>
      </c>
      <c r="C746" s="325"/>
      <c r="D746" s="12"/>
      <c r="E746" s="408"/>
      <c r="F746" s="235"/>
      <c r="G746" s="131"/>
      <c r="H746" s="4">
        <f t="shared" si="23"/>
        <v>2</v>
      </c>
    </row>
    <row r="747" spans="1:8" outlineLevel="1" x14ac:dyDescent="0.25">
      <c r="A747" s="324" t="s">
        <v>873</v>
      </c>
      <c r="B747" s="367" t="s">
        <v>1138</v>
      </c>
      <c r="C747" s="325" t="s">
        <v>196</v>
      </c>
      <c r="D747" s="123">
        <v>18000</v>
      </c>
      <c r="E747" s="408">
        <f t="shared" si="22"/>
        <v>1</v>
      </c>
      <c r="F747" s="235"/>
      <c r="G747" s="131"/>
      <c r="H747" s="4">
        <f t="shared" si="23"/>
        <v>2</v>
      </c>
    </row>
    <row r="748" spans="1:8" outlineLevel="1" x14ac:dyDescent="0.25">
      <c r="A748" s="324" t="s">
        <v>874</v>
      </c>
      <c r="B748" s="367" t="s">
        <v>1139</v>
      </c>
      <c r="C748" s="325" t="s">
        <v>276</v>
      </c>
      <c r="D748" s="123">
        <v>16000</v>
      </c>
      <c r="E748" s="408">
        <f t="shared" si="22"/>
        <v>1</v>
      </c>
      <c r="F748" s="235"/>
      <c r="G748" s="131"/>
      <c r="H748" s="4">
        <f t="shared" si="23"/>
        <v>2</v>
      </c>
    </row>
    <row r="749" spans="1:8" outlineLevel="1" x14ac:dyDescent="0.25">
      <c r="A749" s="324" t="s">
        <v>1140</v>
      </c>
      <c r="B749" s="367" t="s">
        <v>1141</v>
      </c>
      <c r="C749" s="325" t="s">
        <v>1142</v>
      </c>
      <c r="D749" s="123">
        <v>13500</v>
      </c>
      <c r="E749" s="408">
        <f t="shared" si="22"/>
        <v>1</v>
      </c>
      <c r="F749" s="235"/>
      <c r="G749" s="131"/>
      <c r="H749" s="4">
        <f t="shared" si="23"/>
        <v>2</v>
      </c>
    </row>
    <row r="750" spans="1:8" ht="33" outlineLevel="1" x14ac:dyDescent="0.25">
      <c r="A750" s="324" t="s">
        <v>876</v>
      </c>
      <c r="B750" s="367" t="s">
        <v>1143</v>
      </c>
      <c r="C750" s="325" t="s">
        <v>374</v>
      </c>
      <c r="D750" s="123">
        <v>7000</v>
      </c>
      <c r="E750" s="408">
        <f t="shared" si="22"/>
        <v>1</v>
      </c>
      <c r="F750" s="235"/>
      <c r="G750" s="131"/>
      <c r="H750" s="4">
        <f t="shared" si="23"/>
        <v>2</v>
      </c>
    </row>
    <row r="751" spans="1:8" outlineLevel="1" x14ac:dyDescent="0.25">
      <c r="A751" s="324" t="s">
        <v>880</v>
      </c>
      <c r="B751" s="367" t="s">
        <v>1144</v>
      </c>
      <c r="C751" s="325" t="s">
        <v>310</v>
      </c>
      <c r="D751" s="123">
        <v>10000</v>
      </c>
      <c r="E751" s="408">
        <f t="shared" si="22"/>
        <v>1</v>
      </c>
      <c r="F751" s="235"/>
      <c r="G751" s="131"/>
      <c r="H751" s="4">
        <f t="shared" si="23"/>
        <v>2</v>
      </c>
    </row>
    <row r="752" spans="1:8" outlineLevel="1" x14ac:dyDescent="0.25">
      <c r="A752" s="324" t="s">
        <v>882</v>
      </c>
      <c r="B752" s="367" t="s">
        <v>1145</v>
      </c>
      <c r="C752" s="325" t="s">
        <v>310</v>
      </c>
      <c r="D752" s="123">
        <v>10000</v>
      </c>
      <c r="E752" s="408">
        <f t="shared" si="22"/>
        <v>1</v>
      </c>
      <c r="F752" s="235"/>
      <c r="G752" s="131"/>
      <c r="H752" s="4">
        <f t="shared" si="23"/>
        <v>2</v>
      </c>
    </row>
    <row r="753" spans="1:8" outlineLevel="1" x14ac:dyDescent="0.25">
      <c r="A753" s="324" t="s">
        <v>886</v>
      </c>
      <c r="B753" s="367" t="s">
        <v>1146</v>
      </c>
      <c r="C753" s="325" t="s">
        <v>279</v>
      </c>
      <c r="D753" s="123">
        <v>8000</v>
      </c>
      <c r="E753" s="408">
        <f t="shared" si="22"/>
        <v>1</v>
      </c>
      <c r="F753" s="235"/>
      <c r="G753" s="131"/>
      <c r="H753" s="4">
        <f t="shared" si="23"/>
        <v>2</v>
      </c>
    </row>
    <row r="754" spans="1:8" outlineLevel="1" x14ac:dyDescent="0.25">
      <c r="A754" s="324" t="s">
        <v>1148</v>
      </c>
      <c r="B754" s="369" t="s">
        <v>1147</v>
      </c>
      <c r="C754" s="325"/>
      <c r="D754" s="12"/>
      <c r="E754" s="408"/>
      <c r="F754" s="235"/>
      <c r="G754" s="131"/>
      <c r="H754" s="4">
        <f t="shared" si="23"/>
        <v>2</v>
      </c>
    </row>
    <row r="755" spans="1:8" ht="33" outlineLevel="1" x14ac:dyDescent="0.25">
      <c r="A755" s="324" t="s">
        <v>248</v>
      </c>
      <c r="B755" s="367" t="s">
        <v>1149</v>
      </c>
      <c r="C755" s="325" t="s">
        <v>182</v>
      </c>
      <c r="D755" s="123">
        <v>35000</v>
      </c>
      <c r="E755" s="408">
        <f t="shared" si="22"/>
        <v>1</v>
      </c>
      <c r="F755" s="235"/>
      <c r="G755" s="131"/>
      <c r="H755" s="4">
        <f t="shared" si="23"/>
        <v>2</v>
      </c>
    </row>
    <row r="756" spans="1:8" outlineLevel="1" x14ac:dyDescent="0.25">
      <c r="A756" s="324" t="s">
        <v>250</v>
      </c>
      <c r="B756" s="367" t="s">
        <v>1150</v>
      </c>
      <c r="C756" s="325" t="s">
        <v>1151</v>
      </c>
      <c r="D756" s="123">
        <v>6200</v>
      </c>
      <c r="E756" s="408">
        <f t="shared" si="22"/>
        <v>1</v>
      </c>
      <c r="F756" s="235"/>
      <c r="G756" s="131"/>
      <c r="H756" s="4">
        <f t="shared" si="23"/>
        <v>2</v>
      </c>
    </row>
    <row r="757" spans="1:8" outlineLevel="1" x14ac:dyDescent="0.25">
      <c r="A757" s="324" t="s">
        <v>253</v>
      </c>
      <c r="B757" s="367" t="s">
        <v>1152</v>
      </c>
      <c r="C757" s="325" t="s">
        <v>659</v>
      </c>
      <c r="D757" s="123">
        <v>5500</v>
      </c>
      <c r="E757" s="408">
        <f t="shared" si="22"/>
        <v>1</v>
      </c>
      <c r="F757" s="235"/>
      <c r="G757" s="131"/>
      <c r="H757" s="4">
        <f t="shared" si="23"/>
        <v>2</v>
      </c>
    </row>
    <row r="758" spans="1:8" outlineLevel="1" x14ac:dyDescent="0.25">
      <c r="A758" s="324" t="s">
        <v>255</v>
      </c>
      <c r="B758" s="367" t="s">
        <v>1153</v>
      </c>
      <c r="C758" s="325" t="s">
        <v>310</v>
      </c>
      <c r="D758" s="123">
        <v>10000</v>
      </c>
      <c r="E758" s="408">
        <f t="shared" si="22"/>
        <v>1</v>
      </c>
      <c r="F758" s="235"/>
      <c r="G758" s="131"/>
      <c r="H758" s="4">
        <f t="shared" si="23"/>
        <v>2</v>
      </c>
    </row>
    <row r="759" spans="1:8" outlineLevel="1" x14ac:dyDescent="0.25">
      <c r="A759" s="324" t="s">
        <v>257</v>
      </c>
      <c r="B759" s="367" t="s">
        <v>1154</v>
      </c>
      <c r="C759" s="325" t="s">
        <v>282</v>
      </c>
      <c r="D759" s="123">
        <v>7500</v>
      </c>
      <c r="E759" s="408">
        <f t="shared" si="22"/>
        <v>1</v>
      </c>
      <c r="F759" s="235"/>
      <c r="G759" s="131"/>
      <c r="H759" s="4">
        <f t="shared" si="23"/>
        <v>2</v>
      </c>
    </row>
    <row r="760" spans="1:8" ht="33" outlineLevel="1" x14ac:dyDescent="0.25">
      <c r="A760" s="324" t="s">
        <v>259</v>
      </c>
      <c r="B760" s="367" t="s">
        <v>1155</v>
      </c>
      <c r="C760" s="325" t="s">
        <v>290</v>
      </c>
      <c r="D760" s="123">
        <v>9000</v>
      </c>
      <c r="E760" s="408">
        <f t="shared" si="22"/>
        <v>1</v>
      </c>
      <c r="F760" s="235"/>
      <c r="G760" s="131"/>
      <c r="H760" s="4">
        <f t="shared" si="23"/>
        <v>2</v>
      </c>
    </row>
    <row r="761" spans="1:8" outlineLevel="1" x14ac:dyDescent="0.25">
      <c r="A761" s="324" t="s">
        <v>263</v>
      </c>
      <c r="B761" s="367" t="s">
        <v>1156</v>
      </c>
      <c r="C761" s="325" t="s">
        <v>310</v>
      </c>
      <c r="D761" s="123">
        <v>10000</v>
      </c>
      <c r="E761" s="408">
        <f t="shared" si="22"/>
        <v>1</v>
      </c>
      <c r="F761" s="235"/>
      <c r="G761" s="131"/>
      <c r="H761" s="4">
        <f t="shared" si="23"/>
        <v>2</v>
      </c>
    </row>
    <row r="762" spans="1:8" ht="33" outlineLevel="1" x14ac:dyDescent="0.25">
      <c r="A762" s="324" t="s">
        <v>267</v>
      </c>
      <c r="B762" s="367" t="s">
        <v>1157</v>
      </c>
      <c r="C762" s="325" t="s">
        <v>193</v>
      </c>
      <c r="D762" s="123">
        <v>15000</v>
      </c>
      <c r="E762" s="408">
        <f t="shared" si="22"/>
        <v>1</v>
      </c>
      <c r="F762" s="235"/>
      <c r="G762" s="131"/>
      <c r="H762" s="4">
        <f t="shared" si="23"/>
        <v>2</v>
      </c>
    </row>
    <row r="763" spans="1:8" outlineLevel="1" x14ac:dyDescent="0.25">
      <c r="A763" s="324" t="s">
        <v>270</v>
      </c>
      <c r="B763" s="367" t="s">
        <v>1158</v>
      </c>
      <c r="C763" s="325" t="s">
        <v>290</v>
      </c>
      <c r="D763" s="123">
        <v>9000</v>
      </c>
      <c r="E763" s="408">
        <f t="shared" si="22"/>
        <v>1</v>
      </c>
      <c r="F763" s="235"/>
      <c r="G763" s="131"/>
      <c r="H763" s="4">
        <f t="shared" si="23"/>
        <v>2</v>
      </c>
    </row>
    <row r="764" spans="1:8" outlineLevel="1" x14ac:dyDescent="0.25">
      <c r="A764" s="324" t="s">
        <v>273</v>
      </c>
      <c r="B764" s="367" t="s">
        <v>1159</v>
      </c>
      <c r="C764" s="325" t="s">
        <v>290</v>
      </c>
      <c r="D764" s="123">
        <v>9000</v>
      </c>
      <c r="E764" s="408">
        <f t="shared" si="22"/>
        <v>1</v>
      </c>
      <c r="F764" s="235"/>
      <c r="G764" s="131"/>
      <c r="H764" s="4">
        <f t="shared" si="23"/>
        <v>2</v>
      </c>
    </row>
    <row r="765" spans="1:8" outlineLevel="1" x14ac:dyDescent="0.25">
      <c r="A765" s="324" t="s">
        <v>275</v>
      </c>
      <c r="B765" s="367" t="s">
        <v>1160</v>
      </c>
      <c r="C765" s="325" t="s">
        <v>290</v>
      </c>
      <c r="D765" s="123">
        <v>9000</v>
      </c>
      <c r="E765" s="408">
        <f t="shared" si="22"/>
        <v>1</v>
      </c>
      <c r="F765" s="235"/>
      <c r="G765" s="131"/>
      <c r="H765" s="4">
        <f t="shared" si="23"/>
        <v>2</v>
      </c>
    </row>
    <row r="766" spans="1:8" outlineLevel="1" x14ac:dyDescent="0.25">
      <c r="A766" s="324" t="s">
        <v>278</v>
      </c>
      <c r="B766" s="367" t="s">
        <v>1161</v>
      </c>
      <c r="C766" s="325" t="s">
        <v>290</v>
      </c>
      <c r="D766" s="123">
        <v>9000</v>
      </c>
      <c r="E766" s="408">
        <f t="shared" si="22"/>
        <v>1</v>
      </c>
      <c r="F766" s="235"/>
      <c r="G766" s="131"/>
      <c r="H766" s="4">
        <f t="shared" si="23"/>
        <v>2</v>
      </c>
    </row>
    <row r="767" spans="1:8" outlineLevel="1" x14ac:dyDescent="0.25">
      <c r="A767" s="324" t="s">
        <v>281</v>
      </c>
      <c r="B767" s="367" t="s">
        <v>1162</v>
      </c>
      <c r="C767" s="325" t="s">
        <v>290</v>
      </c>
      <c r="D767" s="123">
        <v>9000</v>
      </c>
      <c r="E767" s="408">
        <f t="shared" si="22"/>
        <v>1</v>
      </c>
      <c r="F767" s="235"/>
      <c r="G767" s="131"/>
      <c r="H767" s="4">
        <f t="shared" si="23"/>
        <v>2</v>
      </c>
    </row>
    <row r="768" spans="1:8" outlineLevel="1" x14ac:dyDescent="0.25">
      <c r="A768" s="324" t="s">
        <v>284</v>
      </c>
      <c r="B768" s="367" t="s">
        <v>1163</v>
      </c>
      <c r="C768" s="325" t="s">
        <v>290</v>
      </c>
      <c r="D768" s="123">
        <v>9000</v>
      </c>
      <c r="E768" s="408">
        <f t="shared" si="22"/>
        <v>1</v>
      </c>
      <c r="F768" s="235"/>
      <c r="G768" s="131"/>
      <c r="H768" s="4">
        <f t="shared" si="23"/>
        <v>2</v>
      </c>
    </row>
    <row r="769" spans="1:8" outlineLevel="1" x14ac:dyDescent="0.25">
      <c r="A769" s="324" t="s">
        <v>286</v>
      </c>
      <c r="B769" s="367" t="s">
        <v>1164</v>
      </c>
      <c r="C769" s="325" t="s">
        <v>1165</v>
      </c>
      <c r="D769" s="123">
        <v>8200</v>
      </c>
      <c r="E769" s="408">
        <f t="shared" si="22"/>
        <v>1</v>
      </c>
      <c r="F769" s="235"/>
      <c r="G769" s="131"/>
      <c r="H769" s="4">
        <f t="shared" si="23"/>
        <v>2</v>
      </c>
    </row>
    <row r="770" spans="1:8" outlineLevel="1" x14ac:dyDescent="0.25">
      <c r="A770" s="324" t="s">
        <v>289</v>
      </c>
      <c r="B770" s="367" t="s">
        <v>1166</v>
      </c>
      <c r="C770" s="325" t="s">
        <v>374</v>
      </c>
      <c r="D770" s="123">
        <v>7000</v>
      </c>
      <c r="E770" s="408">
        <f t="shared" si="22"/>
        <v>1</v>
      </c>
      <c r="F770" s="235"/>
      <c r="G770" s="131"/>
      <c r="H770" s="4">
        <f t="shared" si="23"/>
        <v>2</v>
      </c>
    </row>
    <row r="771" spans="1:8" outlineLevel="1" x14ac:dyDescent="0.25">
      <c r="A771" s="324" t="s">
        <v>292</v>
      </c>
      <c r="B771" s="367" t="s">
        <v>1167</v>
      </c>
      <c r="C771" s="325" t="s">
        <v>374</v>
      </c>
      <c r="D771" s="123">
        <v>7000</v>
      </c>
      <c r="E771" s="408">
        <f t="shared" si="22"/>
        <v>1</v>
      </c>
      <c r="F771" s="235"/>
      <c r="G771" s="131"/>
      <c r="H771" s="4">
        <f t="shared" si="23"/>
        <v>2</v>
      </c>
    </row>
    <row r="772" spans="1:8" outlineLevel="1" x14ac:dyDescent="0.25">
      <c r="A772" s="324" t="s">
        <v>294</v>
      </c>
      <c r="B772" s="367" t="s">
        <v>1168</v>
      </c>
      <c r="C772" s="325" t="s">
        <v>374</v>
      </c>
      <c r="D772" s="123">
        <v>7000</v>
      </c>
      <c r="E772" s="408">
        <f t="shared" si="22"/>
        <v>1</v>
      </c>
      <c r="F772" s="235"/>
      <c r="G772" s="131"/>
      <c r="H772" s="4">
        <f t="shared" si="23"/>
        <v>2</v>
      </c>
    </row>
    <row r="773" spans="1:8" outlineLevel="1" x14ac:dyDescent="0.25">
      <c r="A773" s="324" t="s">
        <v>296</v>
      </c>
      <c r="B773" s="367" t="s">
        <v>1169</v>
      </c>
      <c r="C773" s="325" t="s">
        <v>268</v>
      </c>
      <c r="D773" s="123">
        <v>12000</v>
      </c>
      <c r="E773" s="408">
        <f t="shared" si="22"/>
        <v>1</v>
      </c>
      <c r="F773" s="235"/>
      <c r="G773" s="131"/>
      <c r="H773" s="4">
        <f t="shared" si="23"/>
        <v>2</v>
      </c>
    </row>
    <row r="774" spans="1:8" outlineLevel="1" x14ac:dyDescent="0.25">
      <c r="A774" s="324" t="s">
        <v>298</v>
      </c>
      <c r="B774" s="367" t="s">
        <v>1170</v>
      </c>
      <c r="C774" s="325" t="s">
        <v>1142</v>
      </c>
      <c r="D774" s="123">
        <v>13500</v>
      </c>
      <c r="E774" s="408">
        <f t="shared" si="22"/>
        <v>1</v>
      </c>
      <c r="F774" s="235"/>
      <c r="G774" s="131"/>
      <c r="H774" s="4">
        <f t="shared" si="23"/>
        <v>2</v>
      </c>
    </row>
    <row r="775" spans="1:8" ht="33" outlineLevel="1" x14ac:dyDescent="0.25">
      <c r="A775" s="324" t="s">
        <v>300</v>
      </c>
      <c r="B775" s="367" t="s">
        <v>1171</v>
      </c>
      <c r="C775" s="325" t="s">
        <v>1172</v>
      </c>
      <c r="D775" s="123">
        <v>9700</v>
      </c>
      <c r="E775" s="408">
        <f t="shared" ref="E775:E838" si="24">C775/D775</f>
        <v>1</v>
      </c>
      <c r="F775" s="235"/>
      <c r="G775" s="131"/>
      <c r="H775" s="4">
        <f t="shared" ref="H775:H838" si="25">COUNTA(B775,1)</f>
        <v>2</v>
      </c>
    </row>
    <row r="776" spans="1:8" outlineLevel="1" x14ac:dyDescent="0.25">
      <c r="A776" s="324" t="s">
        <v>302</v>
      </c>
      <c r="B776" s="367" t="s">
        <v>1173</v>
      </c>
      <c r="C776" s="325" t="s">
        <v>1174</v>
      </c>
      <c r="D776" s="123">
        <v>6700</v>
      </c>
      <c r="E776" s="408">
        <f t="shared" si="24"/>
        <v>1</v>
      </c>
      <c r="F776" s="235"/>
      <c r="G776" s="131"/>
      <c r="H776" s="4">
        <f t="shared" si="25"/>
        <v>2</v>
      </c>
    </row>
    <row r="777" spans="1:8" outlineLevel="1" x14ac:dyDescent="0.25">
      <c r="A777" s="324" t="s">
        <v>304</v>
      </c>
      <c r="B777" s="367" t="s">
        <v>1175</v>
      </c>
      <c r="C777" s="325" t="s">
        <v>1172</v>
      </c>
      <c r="D777" s="123">
        <v>9700</v>
      </c>
      <c r="E777" s="408">
        <f t="shared" si="24"/>
        <v>1</v>
      </c>
      <c r="F777" s="235"/>
      <c r="G777" s="131"/>
      <c r="H777" s="4">
        <f t="shared" si="25"/>
        <v>2</v>
      </c>
    </row>
    <row r="778" spans="1:8" outlineLevel="1" x14ac:dyDescent="0.25">
      <c r="A778" s="324" t="s">
        <v>306</v>
      </c>
      <c r="B778" s="367" t="s">
        <v>1176</v>
      </c>
      <c r="C778" s="325" t="s">
        <v>374</v>
      </c>
      <c r="D778" s="123">
        <v>7000</v>
      </c>
      <c r="E778" s="408">
        <f t="shared" si="24"/>
        <v>1</v>
      </c>
      <c r="F778" s="235"/>
      <c r="G778" s="131"/>
      <c r="H778" s="4">
        <f t="shared" si="25"/>
        <v>2</v>
      </c>
    </row>
    <row r="779" spans="1:8" outlineLevel="1" x14ac:dyDescent="0.25">
      <c r="A779" s="324" t="s">
        <v>309</v>
      </c>
      <c r="B779" s="367" t="s">
        <v>1177</v>
      </c>
      <c r="C779" s="325" t="s">
        <v>1165</v>
      </c>
      <c r="D779" s="123">
        <v>8200</v>
      </c>
      <c r="E779" s="408">
        <f t="shared" si="24"/>
        <v>1</v>
      </c>
      <c r="F779" s="235"/>
      <c r="G779" s="131"/>
      <c r="H779" s="4">
        <f t="shared" si="25"/>
        <v>2</v>
      </c>
    </row>
    <row r="780" spans="1:8" outlineLevel="1" x14ac:dyDescent="0.25">
      <c r="A780" s="324" t="s">
        <v>312</v>
      </c>
      <c r="B780" s="367" t="s">
        <v>1178</v>
      </c>
      <c r="C780" s="325" t="s">
        <v>374</v>
      </c>
      <c r="D780" s="123">
        <v>7000</v>
      </c>
      <c r="E780" s="408">
        <f t="shared" si="24"/>
        <v>1</v>
      </c>
      <c r="F780" s="235"/>
      <c r="G780" s="131"/>
      <c r="H780" s="4">
        <f t="shared" si="25"/>
        <v>2</v>
      </c>
    </row>
    <row r="781" spans="1:8" outlineLevel="1" x14ac:dyDescent="0.25">
      <c r="A781" s="324" t="s">
        <v>314</v>
      </c>
      <c r="B781" s="367" t="s">
        <v>1179</v>
      </c>
      <c r="C781" s="325" t="s">
        <v>630</v>
      </c>
      <c r="D781" s="123">
        <v>5000</v>
      </c>
      <c r="E781" s="408">
        <f t="shared" si="24"/>
        <v>1</v>
      </c>
      <c r="F781" s="235"/>
      <c r="G781" s="131"/>
      <c r="H781" s="4">
        <f t="shared" si="25"/>
        <v>2</v>
      </c>
    </row>
    <row r="782" spans="1:8" ht="33" outlineLevel="1" x14ac:dyDescent="0.25">
      <c r="A782" s="324" t="s">
        <v>316</v>
      </c>
      <c r="B782" s="367" t="s">
        <v>1180</v>
      </c>
      <c r="C782" s="325" t="s">
        <v>374</v>
      </c>
      <c r="D782" s="123">
        <v>7000</v>
      </c>
      <c r="E782" s="408">
        <f t="shared" si="24"/>
        <v>1</v>
      </c>
      <c r="F782" s="235"/>
      <c r="G782" s="131"/>
      <c r="H782" s="4">
        <f t="shared" si="25"/>
        <v>2</v>
      </c>
    </row>
    <row r="783" spans="1:8" outlineLevel="1" x14ac:dyDescent="0.25">
      <c r="A783" s="324" t="s">
        <v>318</v>
      </c>
      <c r="B783" s="367" t="s">
        <v>1011</v>
      </c>
      <c r="C783" s="325" t="s">
        <v>193</v>
      </c>
      <c r="D783" s="123">
        <v>15000</v>
      </c>
      <c r="E783" s="408">
        <f t="shared" si="24"/>
        <v>1</v>
      </c>
      <c r="F783" s="235"/>
      <c r="G783" s="131"/>
      <c r="H783" s="4">
        <f t="shared" si="25"/>
        <v>2</v>
      </c>
    </row>
    <row r="784" spans="1:8" outlineLevel="1" x14ac:dyDescent="0.25">
      <c r="A784" s="324" t="s">
        <v>324</v>
      </c>
      <c r="B784" s="367" t="s">
        <v>1181</v>
      </c>
      <c r="C784" s="325" t="s">
        <v>193</v>
      </c>
      <c r="D784" s="123">
        <v>15000</v>
      </c>
      <c r="E784" s="408">
        <f t="shared" si="24"/>
        <v>1</v>
      </c>
      <c r="F784" s="235"/>
      <c r="G784" s="131"/>
      <c r="H784" s="4">
        <f t="shared" si="25"/>
        <v>2</v>
      </c>
    </row>
    <row r="785" spans="1:8" outlineLevel="1" x14ac:dyDescent="0.25">
      <c r="A785" s="324" t="s">
        <v>326</v>
      </c>
      <c r="B785" s="367" t="s">
        <v>1182</v>
      </c>
      <c r="C785" s="325" t="s">
        <v>1165</v>
      </c>
      <c r="D785" s="123">
        <v>8200</v>
      </c>
      <c r="E785" s="408">
        <f t="shared" si="24"/>
        <v>1</v>
      </c>
      <c r="F785" s="235"/>
      <c r="G785" s="131"/>
      <c r="H785" s="4">
        <f t="shared" si="25"/>
        <v>2</v>
      </c>
    </row>
    <row r="786" spans="1:8" outlineLevel="1" x14ac:dyDescent="0.25">
      <c r="A786" s="324" t="s">
        <v>328</v>
      </c>
      <c r="B786" s="367" t="s">
        <v>1183</v>
      </c>
      <c r="C786" s="325" t="s">
        <v>374</v>
      </c>
      <c r="D786" s="123">
        <v>7000</v>
      </c>
      <c r="E786" s="408">
        <f t="shared" si="24"/>
        <v>1</v>
      </c>
      <c r="F786" s="235"/>
      <c r="G786" s="131"/>
      <c r="H786" s="4">
        <f t="shared" si="25"/>
        <v>2</v>
      </c>
    </row>
    <row r="787" spans="1:8" outlineLevel="1" x14ac:dyDescent="0.25">
      <c r="A787" s="324" t="s">
        <v>330</v>
      </c>
      <c r="B787" s="367" t="s">
        <v>1184</v>
      </c>
      <c r="C787" s="325" t="s">
        <v>282</v>
      </c>
      <c r="D787" s="123">
        <v>7500</v>
      </c>
      <c r="E787" s="408">
        <f t="shared" si="24"/>
        <v>1</v>
      </c>
      <c r="F787" s="235"/>
      <c r="G787" s="131"/>
      <c r="H787" s="4">
        <f t="shared" si="25"/>
        <v>2</v>
      </c>
    </row>
    <row r="788" spans="1:8" outlineLevel="1" x14ac:dyDescent="0.25">
      <c r="A788" s="324" t="s">
        <v>332</v>
      </c>
      <c r="B788" s="367" t="s">
        <v>1185</v>
      </c>
      <c r="C788" s="325" t="s">
        <v>1186</v>
      </c>
      <c r="D788" s="123">
        <v>3400</v>
      </c>
      <c r="E788" s="408">
        <f t="shared" si="24"/>
        <v>1</v>
      </c>
      <c r="F788" s="235"/>
      <c r="G788" s="131"/>
      <c r="H788" s="4">
        <f t="shared" si="25"/>
        <v>2</v>
      </c>
    </row>
    <row r="789" spans="1:8" outlineLevel="1" x14ac:dyDescent="0.25">
      <c r="A789" s="324" t="s">
        <v>338</v>
      </c>
      <c r="B789" s="367" t="s">
        <v>1187</v>
      </c>
      <c r="C789" s="325" t="s">
        <v>809</v>
      </c>
      <c r="D789" s="123">
        <v>4500</v>
      </c>
      <c r="E789" s="408">
        <f t="shared" si="24"/>
        <v>1</v>
      </c>
      <c r="F789" s="235"/>
      <c r="G789" s="131"/>
      <c r="H789" s="4">
        <f t="shared" si="25"/>
        <v>2</v>
      </c>
    </row>
    <row r="790" spans="1:8" outlineLevel="1" x14ac:dyDescent="0.25">
      <c r="A790" s="324" t="s">
        <v>340</v>
      </c>
      <c r="B790" s="367" t="s">
        <v>1188</v>
      </c>
      <c r="C790" s="325" t="s">
        <v>1189</v>
      </c>
      <c r="D790" s="123">
        <v>5200</v>
      </c>
      <c r="E790" s="408">
        <f t="shared" si="24"/>
        <v>1</v>
      </c>
      <c r="F790" s="235"/>
      <c r="G790" s="131"/>
      <c r="H790" s="4">
        <f t="shared" si="25"/>
        <v>2</v>
      </c>
    </row>
    <row r="791" spans="1:8" ht="33" outlineLevel="1" x14ac:dyDescent="0.25">
      <c r="A791" s="324" t="s">
        <v>342</v>
      </c>
      <c r="B791" s="367" t="s">
        <v>1190</v>
      </c>
      <c r="C791" s="325" t="s">
        <v>1165</v>
      </c>
      <c r="D791" s="123">
        <v>8200</v>
      </c>
      <c r="E791" s="408">
        <f t="shared" si="24"/>
        <v>1</v>
      </c>
      <c r="F791" s="235"/>
      <c r="G791" s="131"/>
      <c r="H791" s="4">
        <f t="shared" si="25"/>
        <v>2</v>
      </c>
    </row>
    <row r="792" spans="1:8" outlineLevel="1" x14ac:dyDescent="0.25">
      <c r="A792" s="324" t="s">
        <v>344</v>
      </c>
      <c r="B792" s="367" t="s">
        <v>1191</v>
      </c>
      <c r="C792" s="325" t="s">
        <v>374</v>
      </c>
      <c r="D792" s="123">
        <v>7000</v>
      </c>
      <c r="E792" s="408">
        <f t="shared" si="24"/>
        <v>1</v>
      </c>
      <c r="F792" s="235"/>
      <c r="G792" s="131"/>
      <c r="H792" s="4">
        <f t="shared" si="25"/>
        <v>2</v>
      </c>
    </row>
    <row r="793" spans="1:8" outlineLevel="1" x14ac:dyDescent="0.25">
      <c r="A793" s="324" t="s">
        <v>350</v>
      </c>
      <c r="B793" s="367" t="s">
        <v>1192</v>
      </c>
      <c r="C793" s="325" t="s">
        <v>374</v>
      </c>
      <c r="D793" s="123">
        <v>7000</v>
      </c>
      <c r="E793" s="408">
        <f t="shared" si="24"/>
        <v>1</v>
      </c>
      <c r="F793" s="235"/>
      <c r="G793" s="131"/>
      <c r="H793" s="4">
        <f t="shared" si="25"/>
        <v>2</v>
      </c>
    </row>
    <row r="794" spans="1:8" outlineLevel="1" x14ac:dyDescent="0.25">
      <c r="A794" s="324" t="s">
        <v>352</v>
      </c>
      <c r="B794" s="367" t="s">
        <v>1193</v>
      </c>
      <c r="C794" s="325" t="s">
        <v>374</v>
      </c>
      <c r="D794" s="123">
        <v>7000</v>
      </c>
      <c r="E794" s="408">
        <f t="shared" si="24"/>
        <v>1</v>
      </c>
      <c r="F794" s="235"/>
      <c r="G794" s="131"/>
      <c r="H794" s="4">
        <f t="shared" si="25"/>
        <v>2</v>
      </c>
    </row>
    <row r="795" spans="1:8" outlineLevel="1" x14ac:dyDescent="0.25">
      <c r="A795" s="324" t="s">
        <v>354</v>
      </c>
      <c r="B795" s="367" t="s">
        <v>1194</v>
      </c>
      <c r="C795" s="325" t="s">
        <v>488</v>
      </c>
      <c r="D795" s="123">
        <v>13000</v>
      </c>
      <c r="E795" s="408">
        <f t="shared" si="24"/>
        <v>1</v>
      </c>
      <c r="F795" s="235"/>
      <c r="G795" s="131"/>
      <c r="H795" s="4">
        <f t="shared" si="25"/>
        <v>2</v>
      </c>
    </row>
    <row r="796" spans="1:8" outlineLevel="1" x14ac:dyDescent="0.25">
      <c r="A796" s="324" t="s">
        <v>357</v>
      </c>
      <c r="B796" s="367" t="s">
        <v>1195</v>
      </c>
      <c r="C796" s="325" t="s">
        <v>1196</v>
      </c>
      <c r="D796" s="123">
        <v>10500</v>
      </c>
      <c r="E796" s="408">
        <f t="shared" si="24"/>
        <v>1</v>
      </c>
      <c r="F796" s="235"/>
      <c r="G796" s="131"/>
      <c r="H796" s="4">
        <f t="shared" si="25"/>
        <v>2</v>
      </c>
    </row>
    <row r="797" spans="1:8" outlineLevel="1" x14ac:dyDescent="0.25">
      <c r="A797" s="324" t="s">
        <v>359</v>
      </c>
      <c r="B797" s="367" t="s">
        <v>1197</v>
      </c>
      <c r="C797" s="325" t="s">
        <v>310</v>
      </c>
      <c r="D797" s="123">
        <v>10000</v>
      </c>
      <c r="E797" s="408">
        <f t="shared" si="24"/>
        <v>1</v>
      </c>
      <c r="F797" s="235"/>
      <c r="G797" s="131"/>
      <c r="H797" s="4">
        <f t="shared" si="25"/>
        <v>2</v>
      </c>
    </row>
    <row r="798" spans="1:8" outlineLevel="1" x14ac:dyDescent="0.25">
      <c r="A798" s="324" t="s">
        <v>362</v>
      </c>
      <c r="B798" s="367" t="s">
        <v>1198</v>
      </c>
      <c r="C798" s="325" t="s">
        <v>488</v>
      </c>
      <c r="D798" s="123">
        <v>13000</v>
      </c>
      <c r="E798" s="408">
        <f t="shared" si="24"/>
        <v>1</v>
      </c>
      <c r="F798" s="235"/>
      <c r="G798" s="131"/>
      <c r="H798" s="4">
        <f t="shared" si="25"/>
        <v>2</v>
      </c>
    </row>
    <row r="799" spans="1:8" outlineLevel="1" x14ac:dyDescent="0.25">
      <c r="A799" s="324" t="s">
        <v>364</v>
      </c>
      <c r="B799" s="367" t="s">
        <v>1199</v>
      </c>
      <c r="C799" s="325" t="s">
        <v>1142</v>
      </c>
      <c r="D799" s="123">
        <v>13500</v>
      </c>
      <c r="E799" s="408">
        <f t="shared" si="24"/>
        <v>1</v>
      </c>
      <c r="F799" s="235"/>
      <c r="G799" s="131"/>
      <c r="H799" s="4">
        <f t="shared" si="25"/>
        <v>2</v>
      </c>
    </row>
    <row r="800" spans="1:8" outlineLevel="1" x14ac:dyDescent="0.25">
      <c r="A800" s="324" t="s">
        <v>366</v>
      </c>
      <c r="B800" s="367" t="s">
        <v>1200</v>
      </c>
      <c r="C800" s="325"/>
      <c r="D800" s="12"/>
      <c r="E800" s="408"/>
      <c r="F800" s="235"/>
      <c r="G800" s="131"/>
      <c r="H800" s="4">
        <f t="shared" si="25"/>
        <v>2</v>
      </c>
    </row>
    <row r="801" spans="1:8" ht="33" outlineLevel="1" x14ac:dyDescent="0.25">
      <c r="A801" s="324" t="s">
        <v>1201</v>
      </c>
      <c r="B801" s="367" t="s">
        <v>1202</v>
      </c>
      <c r="C801" s="325" t="s">
        <v>193</v>
      </c>
      <c r="D801" s="123">
        <v>15000</v>
      </c>
      <c r="E801" s="408">
        <f t="shared" si="24"/>
        <v>1</v>
      </c>
      <c r="F801" s="235"/>
      <c r="G801" s="131"/>
      <c r="H801" s="4">
        <f t="shared" si="25"/>
        <v>2</v>
      </c>
    </row>
    <row r="802" spans="1:8" outlineLevel="1" x14ac:dyDescent="0.25">
      <c r="A802" s="324" t="s">
        <v>1079</v>
      </c>
      <c r="B802" s="367" t="s">
        <v>1203</v>
      </c>
      <c r="C802" s="325" t="s">
        <v>1196</v>
      </c>
      <c r="D802" s="123">
        <v>10500</v>
      </c>
      <c r="E802" s="408">
        <f t="shared" si="24"/>
        <v>1</v>
      </c>
      <c r="F802" s="235"/>
      <c r="G802" s="131"/>
      <c r="H802" s="4">
        <f t="shared" si="25"/>
        <v>2</v>
      </c>
    </row>
    <row r="803" spans="1:8" outlineLevel="1" x14ac:dyDescent="0.25">
      <c r="A803" s="324" t="s">
        <v>1081</v>
      </c>
      <c r="B803" s="367" t="s">
        <v>1204</v>
      </c>
      <c r="C803" s="325" t="s">
        <v>1038</v>
      </c>
      <c r="D803" s="123">
        <v>11500</v>
      </c>
      <c r="E803" s="408">
        <f t="shared" si="24"/>
        <v>1</v>
      </c>
      <c r="F803" s="235"/>
      <c r="G803" s="131"/>
      <c r="H803" s="4">
        <f t="shared" si="25"/>
        <v>2</v>
      </c>
    </row>
    <row r="804" spans="1:8" ht="33" outlineLevel="1" x14ac:dyDescent="0.25">
      <c r="A804" s="324" t="s">
        <v>1077</v>
      </c>
      <c r="B804" s="367" t="s">
        <v>1205</v>
      </c>
      <c r="C804" s="325" t="s">
        <v>290</v>
      </c>
      <c r="D804" s="123">
        <v>9000</v>
      </c>
      <c r="E804" s="408">
        <f t="shared" si="24"/>
        <v>1</v>
      </c>
      <c r="F804" s="235"/>
      <c r="G804" s="131"/>
      <c r="H804" s="4">
        <f t="shared" si="25"/>
        <v>2</v>
      </c>
    </row>
    <row r="805" spans="1:8" ht="33" outlineLevel="1" x14ac:dyDescent="0.25">
      <c r="A805" s="324" t="s">
        <v>1206</v>
      </c>
      <c r="B805" s="367" t="s">
        <v>1207</v>
      </c>
      <c r="C805" s="325" t="s">
        <v>290</v>
      </c>
      <c r="D805" s="123">
        <v>9000</v>
      </c>
      <c r="E805" s="408">
        <f t="shared" si="24"/>
        <v>1</v>
      </c>
      <c r="F805" s="235"/>
      <c r="G805" s="131"/>
      <c r="H805" s="4">
        <f t="shared" si="25"/>
        <v>2</v>
      </c>
    </row>
    <row r="806" spans="1:8" outlineLevel="1" x14ac:dyDescent="0.25">
      <c r="A806" s="324" t="s">
        <v>368</v>
      </c>
      <c r="B806" s="367" t="s">
        <v>1208</v>
      </c>
      <c r="C806" s="325" t="s">
        <v>1209</v>
      </c>
      <c r="D806" s="123">
        <v>2500</v>
      </c>
      <c r="E806" s="408">
        <f t="shared" si="24"/>
        <v>1</v>
      </c>
      <c r="F806" s="235"/>
      <c r="G806" s="131"/>
      <c r="H806" s="4">
        <f t="shared" si="25"/>
        <v>2</v>
      </c>
    </row>
    <row r="807" spans="1:8" outlineLevel="1" x14ac:dyDescent="0.25">
      <c r="A807" s="324" t="s">
        <v>370</v>
      </c>
      <c r="B807" s="367" t="s">
        <v>1210</v>
      </c>
      <c r="C807" s="325" t="s">
        <v>374</v>
      </c>
      <c r="D807" s="123">
        <v>7000</v>
      </c>
      <c r="E807" s="408">
        <f t="shared" si="24"/>
        <v>1</v>
      </c>
      <c r="F807" s="235"/>
      <c r="G807" s="131"/>
      <c r="H807" s="4">
        <f t="shared" si="25"/>
        <v>2</v>
      </c>
    </row>
    <row r="808" spans="1:8" outlineLevel="1" x14ac:dyDescent="0.25">
      <c r="A808" s="324" t="s">
        <v>373</v>
      </c>
      <c r="B808" s="367" t="s">
        <v>1211</v>
      </c>
      <c r="C808" s="325" t="s">
        <v>809</v>
      </c>
      <c r="D808" s="123">
        <v>4500</v>
      </c>
      <c r="E808" s="408">
        <f t="shared" si="24"/>
        <v>1</v>
      </c>
      <c r="F808" s="235"/>
      <c r="G808" s="131"/>
      <c r="H808" s="4">
        <f t="shared" si="25"/>
        <v>2</v>
      </c>
    </row>
    <row r="809" spans="1:8" outlineLevel="1" x14ac:dyDescent="0.25">
      <c r="A809" s="324" t="s">
        <v>376</v>
      </c>
      <c r="B809" s="367" t="s">
        <v>1212</v>
      </c>
      <c r="C809" s="325" t="s">
        <v>809</v>
      </c>
      <c r="D809" s="123">
        <v>4500</v>
      </c>
      <c r="E809" s="408">
        <f t="shared" si="24"/>
        <v>1</v>
      </c>
      <c r="F809" s="235"/>
      <c r="G809" s="131"/>
      <c r="H809" s="4">
        <f t="shared" si="25"/>
        <v>2</v>
      </c>
    </row>
    <row r="810" spans="1:8" outlineLevel="1" x14ac:dyDescent="0.25">
      <c r="A810" s="324" t="s">
        <v>378</v>
      </c>
      <c r="B810" s="367" t="s">
        <v>1185</v>
      </c>
      <c r="C810" s="325" t="s">
        <v>1213</v>
      </c>
      <c r="D810" s="123">
        <v>3000</v>
      </c>
      <c r="E810" s="408">
        <f t="shared" si="24"/>
        <v>1</v>
      </c>
      <c r="F810" s="235"/>
      <c r="G810" s="131"/>
      <c r="H810" s="4">
        <f t="shared" si="25"/>
        <v>2</v>
      </c>
    </row>
    <row r="811" spans="1:8" outlineLevel="1" x14ac:dyDescent="0.25">
      <c r="A811" s="324" t="s">
        <v>380</v>
      </c>
      <c r="B811" s="367" t="s">
        <v>1187</v>
      </c>
      <c r="C811" s="325" t="s">
        <v>1213</v>
      </c>
      <c r="D811" s="123">
        <v>3000</v>
      </c>
      <c r="E811" s="408">
        <f t="shared" si="24"/>
        <v>1</v>
      </c>
      <c r="F811" s="235"/>
      <c r="G811" s="131"/>
      <c r="H811" s="4">
        <f t="shared" si="25"/>
        <v>2</v>
      </c>
    </row>
    <row r="812" spans="1:8" outlineLevel="1" x14ac:dyDescent="0.25">
      <c r="A812" s="324" t="s">
        <v>382</v>
      </c>
      <c r="B812" s="367" t="s">
        <v>1214</v>
      </c>
      <c r="C812" s="325" t="s">
        <v>1213</v>
      </c>
      <c r="D812" s="123">
        <v>3000</v>
      </c>
      <c r="E812" s="408">
        <f t="shared" si="24"/>
        <v>1</v>
      </c>
      <c r="F812" s="235"/>
      <c r="G812" s="131"/>
      <c r="H812" s="4">
        <f t="shared" si="25"/>
        <v>2</v>
      </c>
    </row>
    <row r="813" spans="1:8" outlineLevel="1" x14ac:dyDescent="0.25">
      <c r="A813" s="324" t="s">
        <v>384</v>
      </c>
      <c r="B813" s="367" t="s">
        <v>1215</v>
      </c>
      <c r="C813" s="325" t="s">
        <v>1213</v>
      </c>
      <c r="D813" s="123">
        <v>3000</v>
      </c>
      <c r="E813" s="408">
        <f t="shared" si="24"/>
        <v>1</v>
      </c>
      <c r="F813" s="235"/>
      <c r="G813" s="131"/>
      <c r="H813" s="4">
        <f t="shared" si="25"/>
        <v>2</v>
      </c>
    </row>
    <row r="814" spans="1:8" outlineLevel="1" x14ac:dyDescent="0.25">
      <c r="A814" s="324" t="s">
        <v>386</v>
      </c>
      <c r="B814" s="367" t="s">
        <v>1216</v>
      </c>
      <c r="C814" s="325" t="s">
        <v>1213</v>
      </c>
      <c r="D814" s="123">
        <v>3000</v>
      </c>
      <c r="E814" s="408">
        <f t="shared" si="24"/>
        <v>1</v>
      </c>
      <c r="F814" s="235"/>
      <c r="G814" s="131"/>
      <c r="H814" s="4">
        <f t="shared" si="25"/>
        <v>2</v>
      </c>
    </row>
    <row r="815" spans="1:8" outlineLevel="1" x14ac:dyDescent="0.25">
      <c r="A815" s="324" t="s">
        <v>647</v>
      </c>
      <c r="B815" s="367" t="s">
        <v>1217</v>
      </c>
      <c r="C815" s="325" t="s">
        <v>821</v>
      </c>
      <c r="D815" s="123">
        <v>3500</v>
      </c>
      <c r="E815" s="408">
        <f t="shared" si="24"/>
        <v>1</v>
      </c>
      <c r="F815" s="235"/>
      <c r="G815" s="131"/>
      <c r="H815" s="4">
        <f t="shared" si="25"/>
        <v>2</v>
      </c>
    </row>
    <row r="816" spans="1:8" outlineLevel="1" x14ac:dyDescent="0.25">
      <c r="A816" s="326" t="s">
        <v>650</v>
      </c>
      <c r="B816" s="368" t="s">
        <v>1218</v>
      </c>
      <c r="C816" s="327">
        <v>3812.3998667289511</v>
      </c>
      <c r="D816" s="123">
        <v>3500</v>
      </c>
      <c r="E816" s="408">
        <f t="shared" si="24"/>
        <v>1.0892571047797004</v>
      </c>
      <c r="F816" s="236"/>
      <c r="G816" s="132" t="s">
        <v>9085</v>
      </c>
      <c r="H816" s="4">
        <f t="shared" si="25"/>
        <v>2</v>
      </c>
    </row>
    <row r="817" spans="1:8" outlineLevel="1" x14ac:dyDescent="0.25">
      <c r="A817" s="324" t="s">
        <v>652</v>
      </c>
      <c r="B817" s="367" t="s">
        <v>1219</v>
      </c>
      <c r="C817" s="325" t="s">
        <v>809</v>
      </c>
      <c r="D817" s="123">
        <v>4500</v>
      </c>
      <c r="E817" s="408">
        <f t="shared" si="24"/>
        <v>1</v>
      </c>
      <c r="F817" s="235"/>
      <c r="G817" s="131"/>
      <c r="H817" s="4">
        <f t="shared" si="25"/>
        <v>2</v>
      </c>
    </row>
    <row r="818" spans="1:8" outlineLevel="1" x14ac:dyDescent="0.25">
      <c r="A818" s="324" t="s">
        <v>654</v>
      </c>
      <c r="B818" s="367" t="s">
        <v>1220</v>
      </c>
      <c r="C818" s="325" t="s">
        <v>821</v>
      </c>
      <c r="D818" s="123">
        <v>3500</v>
      </c>
      <c r="E818" s="408">
        <f t="shared" si="24"/>
        <v>1</v>
      </c>
      <c r="F818" s="235"/>
      <c r="G818" s="131"/>
      <c r="H818" s="4">
        <f t="shared" si="25"/>
        <v>2</v>
      </c>
    </row>
    <row r="819" spans="1:8" outlineLevel="1" x14ac:dyDescent="0.25">
      <c r="A819" s="324" t="s">
        <v>656</v>
      </c>
      <c r="B819" s="367" t="s">
        <v>1221</v>
      </c>
      <c r="C819" s="325" t="s">
        <v>1213</v>
      </c>
      <c r="D819" s="123">
        <v>3000</v>
      </c>
      <c r="E819" s="408">
        <f t="shared" si="24"/>
        <v>1</v>
      </c>
      <c r="F819" s="235"/>
      <c r="G819" s="131"/>
      <c r="H819" s="4">
        <f t="shared" si="25"/>
        <v>2</v>
      </c>
    </row>
    <row r="820" spans="1:8" outlineLevel="1" x14ac:dyDescent="0.25">
      <c r="A820" s="324" t="s">
        <v>658</v>
      </c>
      <c r="B820" s="367" t="s">
        <v>1222</v>
      </c>
      <c r="C820" s="325" t="s">
        <v>1213</v>
      </c>
      <c r="D820" s="123">
        <v>3000</v>
      </c>
      <c r="E820" s="408">
        <f t="shared" si="24"/>
        <v>1</v>
      </c>
      <c r="F820" s="235"/>
      <c r="G820" s="131"/>
      <c r="H820" s="4">
        <f t="shared" si="25"/>
        <v>2</v>
      </c>
    </row>
    <row r="821" spans="1:8" outlineLevel="1" x14ac:dyDescent="0.25">
      <c r="A821" s="324" t="s">
        <v>661</v>
      </c>
      <c r="B821" s="367" t="s">
        <v>1223</v>
      </c>
      <c r="C821" s="325" t="s">
        <v>374</v>
      </c>
      <c r="D821" s="123">
        <v>7000</v>
      </c>
      <c r="E821" s="408">
        <f t="shared" si="24"/>
        <v>1</v>
      </c>
      <c r="F821" s="235"/>
      <c r="G821" s="131"/>
      <c r="H821" s="4">
        <f t="shared" si="25"/>
        <v>2</v>
      </c>
    </row>
    <row r="822" spans="1:8" outlineLevel="1" x14ac:dyDescent="0.25">
      <c r="A822" s="324" t="s">
        <v>663</v>
      </c>
      <c r="B822" s="367" t="s">
        <v>1224</v>
      </c>
      <c r="C822" s="325" t="s">
        <v>488</v>
      </c>
      <c r="D822" s="123">
        <v>13000</v>
      </c>
      <c r="E822" s="408">
        <f t="shared" si="24"/>
        <v>1</v>
      </c>
      <c r="F822" s="235"/>
      <c r="G822" s="131"/>
      <c r="H822" s="4">
        <f t="shared" si="25"/>
        <v>2</v>
      </c>
    </row>
    <row r="823" spans="1:8" outlineLevel="1" x14ac:dyDescent="0.25">
      <c r="A823" s="324" t="s">
        <v>1225</v>
      </c>
      <c r="B823" s="367" t="s">
        <v>1226</v>
      </c>
      <c r="C823" s="325" t="s">
        <v>374</v>
      </c>
      <c r="D823" s="123">
        <v>7000</v>
      </c>
      <c r="E823" s="408">
        <f t="shared" si="24"/>
        <v>1</v>
      </c>
      <c r="F823" s="235"/>
      <c r="G823" s="131"/>
      <c r="H823" s="4">
        <f t="shared" si="25"/>
        <v>2</v>
      </c>
    </row>
    <row r="824" spans="1:8" outlineLevel="1" x14ac:dyDescent="0.25">
      <c r="A824" s="324" t="s">
        <v>1227</v>
      </c>
      <c r="B824" s="367" t="s">
        <v>1228</v>
      </c>
      <c r="C824" s="325" t="s">
        <v>630</v>
      </c>
      <c r="D824" s="123">
        <v>5000</v>
      </c>
      <c r="E824" s="408">
        <f t="shared" si="24"/>
        <v>1</v>
      </c>
      <c r="F824" s="235"/>
      <c r="G824" s="131"/>
      <c r="H824" s="4">
        <f t="shared" si="25"/>
        <v>2</v>
      </c>
    </row>
    <row r="825" spans="1:8" outlineLevel="1" x14ac:dyDescent="0.25">
      <c r="A825" s="324" t="s">
        <v>667</v>
      </c>
      <c r="B825" s="367" t="s">
        <v>1229</v>
      </c>
      <c r="C825" s="325" t="s">
        <v>630</v>
      </c>
      <c r="D825" s="123">
        <v>5000</v>
      </c>
      <c r="E825" s="408">
        <f t="shared" si="24"/>
        <v>1</v>
      </c>
      <c r="F825" s="235"/>
      <c r="G825" s="131"/>
      <c r="H825" s="4">
        <f t="shared" si="25"/>
        <v>2</v>
      </c>
    </row>
    <row r="826" spans="1:8" outlineLevel="1" x14ac:dyDescent="0.25">
      <c r="A826" s="324" t="s">
        <v>670</v>
      </c>
      <c r="B826" s="368" t="s">
        <v>1230</v>
      </c>
      <c r="C826" s="327">
        <v>8466</v>
      </c>
      <c r="D826" s="123">
        <v>4500</v>
      </c>
      <c r="E826" s="408">
        <f t="shared" si="24"/>
        <v>1.8813333333333333</v>
      </c>
      <c r="F826" s="236"/>
      <c r="G826" s="132" t="s">
        <v>9086</v>
      </c>
      <c r="H826" s="4">
        <f t="shared" si="25"/>
        <v>2</v>
      </c>
    </row>
    <row r="827" spans="1:8" outlineLevel="1" x14ac:dyDescent="0.25">
      <c r="A827" s="324" t="s">
        <v>672</v>
      </c>
      <c r="B827" s="367" t="s">
        <v>1231</v>
      </c>
      <c r="C827" s="325" t="s">
        <v>809</v>
      </c>
      <c r="D827" s="123">
        <v>4500</v>
      </c>
      <c r="E827" s="408">
        <f t="shared" si="24"/>
        <v>1</v>
      </c>
      <c r="F827" s="235"/>
      <c r="G827" s="131"/>
      <c r="H827" s="4">
        <f t="shared" si="25"/>
        <v>2</v>
      </c>
    </row>
    <row r="828" spans="1:8" outlineLevel="1" x14ac:dyDescent="0.25">
      <c r="A828" s="324" t="s">
        <v>674</v>
      </c>
      <c r="B828" s="367" t="s">
        <v>1232</v>
      </c>
      <c r="C828" s="325" t="s">
        <v>548</v>
      </c>
      <c r="D828" s="123">
        <v>6000</v>
      </c>
      <c r="E828" s="408">
        <f t="shared" si="24"/>
        <v>1</v>
      </c>
      <c r="F828" s="235"/>
      <c r="G828" s="131"/>
      <c r="H828" s="4">
        <f t="shared" si="25"/>
        <v>2</v>
      </c>
    </row>
    <row r="829" spans="1:8" ht="33" outlineLevel="1" x14ac:dyDescent="0.25">
      <c r="A829" s="324" t="s">
        <v>676</v>
      </c>
      <c r="B829" s="367" t="s">
        <v>1233</v>
      </c>
      <c r="C829" s="325" t="s">
        <v>1234</v>
      </c>
      <c r="D829" s="123">
        <v>4200</v>
      </c>
      <c r="E829" s="408">
        <f t="shared" si="24"/>
        <v>1</v>
      </c>
      <c r="F829" s="235"/>
      <c r="G829" s="131"/>
      <c r="H829" s="4">
        <f t="shared" si="25"/>
        <v>2</v>
      </c>
    </row>
    <row r="830" spans="1:8" outlineLevel="1" x14ac:dyDescent="0.25">
      <c r="A830" s="324" t="s">
        <v>678</v>
      </c>
      <c r="B830" s="367" t="s">
        <v>1235</v>
      </c>
      <c r="C830" s="325" t="s">
        <v>1189</v>
      </c>
      <c r="D830" s="123">
        <v>5200</v>
      </c>
      <c r="E830" s="408">
        <f t="shared" si="24"/>
        <v>1</v>
      </c>
      <c r="F830" s="235"/>
      <c r="G830" s="131"/>
      <c r="H830" s="4">
        <f t="shared" si="25"/>
        <v>2</v>
      </c>
    </row>
    <row r="831" spans="1:8" outlineLevel="1" x14ac:dyDescent="0.25">
      <c r="A831" s="324" t="s">
        <v>834</v>
      </c>
      <c r="B831" s="367" t="s">
        <v>1236</v>
      </c>
      <c r="C831" s="325" t="s">
        <v>548</v>
      </c>
      <c r="D831" s="123">
        <v>6000</v>
      </c>
      <c r="E831" s="408">
        <f t="shared" si="24"/>
        <v>1</v>
      </c>
      <c r="F831" s="235"/>
      <c r="G831" s="131"/>
      <c r="H831" s="4">
        <f t="shared" si="25"/>
        <v>2</v>
      </c>
    </row>
    <row r="832" spans="1:8" outlineLevel="1" x14ac:dyDescent="0.25">
      <c r="A832" s="324" t="s">
        <v>838</v>
      </c>
      <c r="B832" s="367" t="s">
        <v>1237</v>
      </c>
      <c r="C832" s="325" t="s">
        <v>1189</v>
      </c>
      <c r="D832" s="123">
        <v>5200</v>
      </c>
      <c r="E832" s="408">
        <f t="shared" si="24"/>
        <v>1</v>
      </c>
      <c r="F832" s="235"/>
      <c r="G832" s="131"/>
      <c r="H832" s="4">
        <f t="shared" si="25"/>
        <v>2</v>
      </c>
    </row>
    <row r="833" spans="1:8" outlineLevel="1" x14ac:dyDescent="0.25">
      <c r="A833" s="324" t="s">
        <v>842</v>
      </c>
      <c r="B833" s="367" t="s">
        <v>1238</v>
      </c>
      <c r="C833" s="325" t="s">
        <v>1189</v>
      </c>
      <c r="D833" s="123">
        <v>5200</v>
      </c>
      <c r="E833" s="408">
        <f t="shared" si="24"/>
        <v>1</v>
      </c>
      <c r="F833" s="235"/>
      <c r="G833" s="131"/>
      <c r="H833" s="4">
        <f t="shared" si="25"/>
        <v>2</v>
      </c>
    </row>
    <row r="834" spans="1:8" outlineLevel="1" x14ac:dyDescent="0.25">
      <c r="A834" s="324" t="s">
        <v>846</v>
      </c>
      <c r="B834" s="367" t="s">
        <v>1239</v>
      </c>
      <c r="C834" s="325" t="s">
        <v>374</v>
      </c>
      <c r="D834" s="123">
        <v>7000</v>
      </c>
      <c r="E834" s="408">
        <f t="shared" si="24"/>
        <v>1</v>
      </c>
      <c r="F834" s="235"/>
      <c r="G834" s="131"/>
      <c r="H834" s="4">
        <f t="shared" si="25"/>
        <v>2</v>
      </c>
    </row>
    <row r="835" spans="1:8" outlineLevel="1" x14ac:dyDescent="0.25">
      <c r="A835" s="324" t="s">
        <v>848</v>
      </c>
      <c r="B835" s="367" t="s">
        <v>1240</v>
      </c>
      <c r="C835" s="325" t="s">
        <v>1189</v>
      </c>
      <c r="D835" s="123">
        <v>5200</v>
      </c>
      <c r="E835" s="408">
        <f t="shared" si="24"/>
        <v>1</v>
      </c>
      <c r="F835" s="235"/>
      <c r="G835" s="131"/>
      <c r="H835" s="4">
        <f t="shared" si="25"/>
        <v>2</v>
      </c>
    </row>
    <row r="836" spans="1:8" outlineLevel="1" x14ac:dyDescent="0.25">
      <c r="A836" s="324" t="s">
        <v>680</v>
      </c>
      <c r="B836" s="367" t="s">
        <v>1241</v>
      </c>
      <c r="C836" s="325" t="s">
        <v>1189</v>
      </c>
      <c r="D836" s="123">
        <v>5200</v>
      </c>
      <c r="E836" s="408">
        <f t="shared" si="24"/>
        <v>1</v>
      </c>
      <c r="F836" s="235"/>
      <c r="G836" s="131"/>
      <c r="H836" s="4">
        <f t="shared" si="25"/>
        <v>2</v>
      </c>
    </row>
    <row r="837" spans="1:8" outlineLevel="1" x14ac:dyDescent="0.25">
      <c r="A837" s="324" t="s">
        <v>681</v>
      </c>
      <c r="B837" s="367" t="s">
        <v>1242</v>
      </c>
      <c r="C837" s="325" t="s">
        <v>1165</v>
      </c>
      <c r="D837" s="123">
        <v>8200</v>
      </c>
      <c r="E837" s="408">
        <f t="shared" si="24"/>
        <v>1</v>
      </c>
      <c r="F837" s="235"/>
      <c r="G837" s="131"/>
      <c r="H837" s="4">
        <f t="shared" si="25"/>
        <v>2</v>
      </c>
    </row>
    <row r="838" spans="1:8" outlineLevel="1" x14ac:dyDescent="0.25">
      <c r="A838" s="324" t="s">
        <v>683</v>
      </c>
      <c r="B838" s="367" t="s">
        <v>1243</v>
      </c>
      <c r="C838" s="325" t="s">
        <v>1165</v>
      </c>
      <c r="D838" s="123">
        <v>8200</v>
      </c>
      <c r="E838" s="408">
        <f t="shared" si="24"/>
        <v>1</v>
      </c>
      <c r="F838" s="235"/>
      <c r="G838" s="131"/>
      <c r="H838" s="4">
        <f t="shared" si="25"/>
        <v>2</v>
      </c>
    </row>
    <row r="839" spans="1:8" outlineLevel="1" x14ac:dyDescent="0.25">
      <c r="A839" s="324" t="s">
        <v>685</v>
      </c>
      <c r="B839" s="367" t="s">
        <v>1244</v>
      </c>
      <c r="C839" s="325" t="s">
        <v>1165</v>
      </c>
      <c r="D839" s="123">
        <v>8200</v>
      </c>
      <c r="E839" s="408">
        <f t="shared" ref="E839:E902" si="26">C839/D839</f>
        <v>1</v>
      </c>
      <c r="F839" s="235"/>
      <c r="G839" s="131"/>
      <c r="H839" s="4">
        <f t="shared" ref="H839:H902" si="27">COUNTA(B839,1)</f>
        <v>2</v>
      </c>
    </row>
    <row r="840" spans="1:8" outlineLevel="1" x14ac:dyDescent="0.25">
      <c r="A840" s="324" t="s">
        <v>687</v>
      </c>
      <c r="B840" s="367" t="s">
        <v>1245</v>
      </c>
      <c r="C840" s="325" t="s">
        <v>548</v>
      </c>
      <c r="D840" s="123">
        <v>6000</v>
      </c>
      <c r="E840" s="408">
        <f t="shared" si="26"/>
        <v>1</v>
      </c>
      <c r="F840" s="235"/>
      <c r="G840" s="131"/>
      <c r="H840" s="4">
        <f t="shared" si="27"/>
        <v>2</v>
      </c>
    </row>
    <row r="841" spans="1:8" outlineLevel="1" x14ac:dyDescent="0.25">
      <c r="A841" s="324" t="s">
        <v>689</v>
      </c>
      <c r="B841" s="367" t="s">
        <v>1246</v>
      </c>
      <c r="C841" s="325" t="s">
        <v>374</v>
      </c>
      <c r="D841" s="123">
        <v>7000</v>
      </c>
      <c r="E841" s="408">
        <f t="shared" si="26"/>
        <v>1</v>
      </c>
      <c r="F841" s="235"/>
      <c r="G841" s="131"/>
      <c r="H841" s="4">
        <f t="shared" si="27"/>
        <v>2</v>
      </c>
    </row>
    <row r="842" spans="1:8" outlineLevel="1" x14ac:dyDescent="0.25">
      <c r="A842" s="324" t="s">
        <v>691</v>
      </c>
      <c r="B842" s="367" t="s">
        <v>1247</v>
      </c>
      <c r="C842" s="325" t="s">
        <v>374</v>
      </c>
      <c r="D842" s="123">
        <v>7000</v>
      </c>
      <c r="E842" s="408">
        <f t="shared" si="26"/>
        <v>1</v>
      </c>
      <c r="F842" s="235"/>
      <c r="G842" s="131"/>
      <c r="H842" s="4">
        <f t="shared" si="27"/>
        <v>2</v>
      </c>
    </row>
    <row r="843" spans="1:8" outlineLevel="1" x14ac:dyDescent="0.25">
      <c r="A843" s="324" t="s">
        <v>693</v>
      </c>
      <c r="B843" s="367" t="s">
        <v>1248</v>
      </c>
      <c r="C843" s="325"/>
      <c r="D843" s="12"/>
      <c r="E843" s="408"/>
      <c r="F843" s="235"/>
      <c r="G843" s="131"/>
      <c r="H843" s="4">
        <f t="shared" si="27"/>
        <v>2</v>
      </c>
    </row>
    <row r="844" spans="1:8" outlineLevel="1" x14ac:dyDescent="0.25">
      <c r="A844" s="151" t="s">
        <v>1133</v>
      </c>
      <c r="B844" s="370" t="s">
        <v>1250</v>
      </c>
      <c r="C844" s="332" t="s">
        <v>1251</v>
      </c>
      <c r="D844" s="123">
        <v>11272</v>
      </c>
      <c r="E844" s="408">
        <f t="shared" si="26"/>
        <v>1</v>
      </c>
      <c r="F844" s="240"/>
      <c r="G844" s="137"/>
      <c r="H844" s="4">
        <f t="shared" si="27"/>
        <v>2</v>
      </c>
    </row>
    <row r="845" spans="1:8" outlineLevel="1" x14ac:dyDescent="0.25">
      <c r="A845" s="324" t="s">
        <v>1134</v>
      </c>
      <c r="B845" s="367" t="s">
        <v>1253</v>
      </c>
      <c r="C845" s="325" t="s">
        <v>1196</v>
      </c>
      <c r="D845" s="123">
        <v>10500</v>
      </c>
      <c r="E845" s="408">
        <f t="shared" si="26"/>
        <v>1</v>
      </c>
      <c r="F845" s="235"/>
      <c r="G845" s="131"/>
      <c r="H845" s="4">
        <f t="shared" si="27"/>
        <v>2</v>
      </c>
    </row>
    <row r="846" spans="1:8" ht="33" outlineLevel="1" x14ac:dyDescent="0.25">
      <c r="A846" s="324" t="s">
        <v>870</v>
      </c>
      <c r="B846" s="367" t="s">
        <v>1254</v>
      </c>
      <c r="C846" s="325" t="s">
        <v>193</v>
      </c>
      <c r="D846" s="123">
        <v>15000</v>
      </c>
      <c r="E846" s="408">
        <f t="shared" si="26"/>
        <v>1</v>
      </c>
      <c r="F846" s="235"/>
      <c r="G846" s="131"/>
      <c r="H846" s="4">
        <f t="shared" si="27"/>
        <v>2</v>
      </c>
    </row>
    <row r="847" spans="1:8" outlineLevel="1" x14ac:dyDescent="0.25">
      <c r="A847" s="324" t="s">
        <v>872</v>
      </c>
      <c r="B847" s="367" t="s">
        <v>1255</v>
      </c>
      <c r="C847" s="325" t="s">
        <v>268</v>
      </c>
      <c r="D847" s="123">
        <v>12000</v>
      </c>
      <c r="E847" s="408">
        <f t="shared" si="26"/>
        <v>1</v>
      </c>
      <c r="F847" s="235"/>
      <c r="G847" s="131"/>
      <c r="H847" s="4">
        <f t="shared" si="27"/>
        <v>2</v>
      </c>
    </row>
    <row r="848" spans="1:8" outlineLevel="1" x14ac:dyDescent="0.25">
      <c r="A848" s="324" t="s">
        <v>876</v>
      </c>
      <c r="B848" s="367" t="s">
        <v>1256</v>
      </c>
      <c r="C848" s="325"/>
      <c r="D848" s="12"/>
      <c r="E848" s="408"/>
      <c r="F848" s="235"/>
      <c r="G848" s="131"/>
      <c r="H848" s="4">
        <f t="shared" si="27"/>
        <v>2</v>
      </c>
    </row>
    <row r="849" spans="1:8" outlineLevel="1" x14ac:dyDescent="0.25">
      <c r="A849" s="324" t="s">
        <v>877</v>
      </c>
      <c r="B849" s="367" t="s">
        <v>1257</v>
      </c>
      <c r="C849" s="325" t="s">
        <v>1251</v>
      </c>
      <c r="D849" s="123">
        <v>11272</v>
      </c>
      <c r="E849" s="408">
        <f t="shared" si="26"/>
        <v>1</v>
      </c>
      <c r="F849" s="235"/>
      <c r="G849" s="131"/>
      <c r="H849" s="4">
        <f t="shared" si="27"/>
        <v>2</v>
      </c>
    </row>
    <row r="850" spans="1:8" outlineLevel="1" x14ac:dyDescent="0.25">
      <c r="A850" s="324" t="s">
        <v>878</v>
      </c>
      <c r="B850" s="367" t="s">
        <v>1258</v>
      </c>
      <c r="C850" s="325" t="s">
        <v>1259</v>
      </c>
      <c r="D850" s="123">
        <v>11517</v>
      </c>
      <c r="E850" s="408">
        <f t="shared" si="26"/>
        <v>1</v>
      </c>
      <c r="F850" s="235"/>
      <c r="G850" s="131"/>
      <c r="H850" s="4">
        <f t="shared" si="27"/>
        <v>2</v>
      </c>
    </row>
    <row r="851" spans="1:8" ht="33" outlineLevel="1" x14ac:dyDescent="0.25">
      <c r="A851" s="324" t="s">
        <v>1260</v>
      </c>
      <c r="B851" s="367" t="s">
        <v>1261</v>
      </c>
      <c r="C851" s="325" t="s">
        <v>1262</v>
      </c>
      <c r="D851" s="123">
        <v>10033</v>
      </c>
      <c r="E851" s="408">
        <f t="shared" si="26"/>
        <v>1</v>
      </c>
      <c r="F851" s="235"/>
      <c r="G851" s="131"/>
      <c r="H851" s="4">
        <f t="shared" si="27"/>
        <v>2</v>
      </c>
    </row>
    <row r="852" spans="1:8" ht="33" outlineLevel="1" x14ac:dyDescent="0.25">
      <c r="A852" s="324" t="s">
        <v>1263</v>
      </c>
      <c r="B852" s="367" t="s">
        <v>1264</v>
      </c>
      <c r="C852" s="325" t="s">
        <v>1265</v>
      </c>
      <c r="D852" s="123">
        <v>9566</v>
      </c>
      <c r="E852" s="408">
        <f t="shared" si="26"/>
        <v>1</v>
      </c>
      <c r="F852" s="235"/>
      <c r="G852" s="131"/>
      <c r="H852" s="4">
        <f t="shared" si="27"/>
        <v>2</v>
      </c>
    </row>
    <row r="853" spans="1:8" outlineLevel="1" x14ac:dyDescent="0.25">
      <c r="A853" s="326" t="s">
        <v>1266</v>
      </c>
      <c r="B853" s="368" t="s">
        <v>1267</v>
      </c>
      <c r="C853" s="327">
        <v>9387.878787878788</v>
      </c>
      <c r="D853" s="123">
        <v>8500</v>
      </c>
      <c r="E853" s="408">
        <f t="shared" si="26"/>
        <v>1.1044563279857398</v>
      </c>
      <c r="F853" s="236"/>
      <c r="G853" s="138" t="s">
        <v>9085</v>
      </c>
      <c r="H853" s="4">
        <f t="shared" si="27"/>
        <v>2</v>
      </c>
    </row>
    <row r="854" spans="1:8" ht="33" outlineLevel="1" x14ac:dyDescent="0.25">
      <c r="A854" s="324" t="s">
        <v>882</v>
      </c>
      <c r="B854" s="367" t="s">
        <v>1268</v>
      </c>
      <c r="C854" s="325"/>
      <c r="D854" s="409"/>
      <c r="E854" s="408"/>
      <c r="F854" s="235"/>
      <c r="G854" s="131"/>
      <c r="H854" s="4">
        <f t="shared" si="27"/>
        <v>2</v>
      </c>
    </row>
    <row r="855" spans="1:8" outlineLevel="1" x14ac:dyDescent="0.25">
      <c r="A855" s="324" t="s">
        <v>883</v>
      </c>
      <c r="B855" s="367" t="s">
        <v>996</v>
      </c>
      <c r="C855" s="325" t="s">
        <v>193</v>
      </c>
      <c r="D855" s="409" t="s">
        <v>193</v>
      </c>
      <c r="E855" s="408">
        <f t="shared" si="26"/>
        <v>1</v>
      </c>
      <c r="F855" s="235"/>
      <c r="G855" s="131"/>
      <c r="H855" s="4">
        <f t="shared" si="27"/>
        <v>2</v>
      </c>
    </row>
    <row r="856" spans="1:8" outlineLevel="1" x14ac:dyDescent="0.25">
      <c r="A856" s="324" t="s">
        <v>884</v>
      </c>
      <c r="B856" s="367" t="s">
        <v>998</v>
      </c>
      <c r="C856" s="325" t="s">
        <v>1142</v>
      </c>
      <c r="D856" s="409" t="s">
        <v>1142</v>
      </c>
      <c r="E856" s="408">
        <f t="shared" si="26"/>
        <v>1</v>
      </c>
      <c r="F856" s="235"/>
      <c r="G856" s="131"/>
      <c r="H856" s="4">
        <f t="shared" si="27"/>
        <v>2</v>
      </c>
    </row>
    <row r="857" spans="1:8" ht="33" outlineLevel="1" x14ac:dyDescent="0.25">
      <c r="A857" s="324" t="s">
        <v>886</v>
      </c>
      <c r="B857" s="367" t="s">
        <v>1269</v>
      </c>
      <c r="C857" s="325" t="s">
        <v>196</v>
      </c>
      <c r="D857" s="409" t="s">
        <v>196</v>
      </c>
      <c r="E857" s="408">
        <f t="shared" si="26"/>
        <v>1</v>
      </c>
      <c r="F857" s="235"/>
      <c r="G857" s="131"/>
      <c r="H857" s="4">
        <f t="shared" si="27"/>
        <v>2</v>
      </c>
    </row>
    <row r="858" spans="1:8" outlineLevel="1" x14ac:dyDescent="0.25">
      <c r="A858" s="324" t="s">
        <v>1271</v>
      </c>
      <c r="B858" s="369" t="s">
        <v>1270</v>
      </c>
      <c r="C858" s="325"/>
      <c r="D858" s="12"/>
      <c r="E858" s="408"/>
      <c r="F858" s="235"/>
      <c r="G858" s="131"/>
      <c r="H858" s="4">
        <f t="shared" si="27"/>
        <v>2</v>
      </c>
    </row>
    <row r="859" spans="1:8" outlineLevel="1" x14ac:dyDescent="0.25">
      <c r="A859" s="324" t="s">
        <v>248</v>
      </c>
      <c r="B859" s="367" t="s">
        <v>1272</v>
      </c>
      <c r="C859" s="325"/>
      <c r="D859" s="12"/>
      <c r="E859" s="408"/>
      <c r="F859" s="235"/>
      <c r="G859" s="131"/>
      <c r="H859" s="4">
        <f t="shared" si="27"/>
        <v>2</v>
      </c>
    </row>
    <row r="860" spans="1:8" outlineLevel="1" x14ac:dyDescent="0.25">
      <c r="A860" s="324" t="s">
        <v>3</v>
      </c>
      <c r="B860" s="367" t="s">
        <v>1273</v>
      </c>
      <c r="C860" s="325" t="s">
        <v>196</v>
      </c>
      <c r="D860" s="123">
        <v>18000</v>
      </c>
      <c r="E860" s="408">
        <f t="shared" si="26"/>
        <v>1</v>
      </c>
      <c r="F860" s="235"/>
      <c r="G860" s="131"/>
      <c r="H860" s="4">
        <f t="shared" si="27"/>
        <v>2</v>
      </c>
    </row>
    <row r="861" spans="1:8" outlineLevel="1" x14ac:dyDescent="0.25">
      <c r="A861" s="324" t="s">
        <v>6</v>
      </c>
      <c r="B861" s="367" t="s">
        <v>1274</v>
      </c>
      <c r="C861" s="325" t="s">
        <v>310</v>
      </c>
      <c r="D861" s="123">
        <v>10000</v>
      </c>
      <c r="E861" s="408">
        <f t="shared" si="26"/>
        <v>1</v>
      </c>
      <c r="F861" s="235"/>
      <c r="G861" s="131"/>
      <c r="H861" s="4">
        <f t="shared" si="27"/>
        <v>2</v>
      </c>
    </row>
    <row r="862" spans="1:8" outlineLevel="1" x14ac:dyDescent="0.25">
      <c r="A862" s="324" t="s">
        <v>7</v>
      </c>
      <c r="B862" s="367" t="s">
        <v>1275</v>
      </c>
      <c r="C862" s="325" t="s">
        <v>196</v>
      </c>
      <c r="D862" s="123">
        <v>18000</v>
      </c>
      <c r="E862" s="408">
        <f t="shared" si="26"/>
        <v>1</v>
      </c>
      <c r="F862" s="235"/>
      <c r="G862" s="131"/>
      <c r="H862" s="4">
        <f t="shared" si="27"/>
        <v>2</v>
      </c>
    </row>
    <row r="863" spans="1:8" outlineLevel="1" x14ac:dyDescent="0.25">
      <c r="A863" s="324" t="s">
        <v>250</v>
      </c>
      <c r="B863" s="367" t="s">
        <v>262</v>
      </c>
      <c r="C863" s="325"/>
      <c r="D863" s="12"/>
      <c r="E863" s="408"/>
      <c r="F863" s="235"/>
      <c r="G863" s="131"/>
      <c r="H863" s="4">
        <f t="shared" si="27"/>
        <v>2</v>
      </c>
    </row>
    <row r="864" spans="1:8" outlineLevel="1" x14ac:dyDescent="0.25">
      <c r="A864" s="324" t="s">
        <v>19</v>
      </c>
      <c r="B864" s="367" t="s">
        <v>1276</v>
      </c>
      <c r="C864" s="325" t="s">
        <v>196</v>
      </c>
      <c r="D864" s="123">
        <v>18000</v>
      </c>
      <c r="E864" s="408">
        <f t="shared" si="26"/>
        <v>1</v>
      </c>
      <c r="F864" s="235"/>
      <c r="G864" s="131"/>
      <c r="H864" s="4">
        <f t="shared" si="27"/>
        <v>2</v>
      </c>
    </row>
    <row r="865" spans="1:8" outlineLevel="1" x14ac:dyDescent="0.25">
      <c r="A865" s="324" t="s">
        <v>20</v>
      </c>
      <c r="B865" s="367" t="s">
        <v>1277</v>
      </c>
      <c r="C865" s="325" t="s">
        <v>189</v>
      </c>
      <c r="D865" s="123">
        <v>20000</v>
      </c>
      <c r="E865" s="408">
        <f t="shared" si="26"/>
        <v>1</v>
      </c>
      <c r="F865" s="235"/>
      <c r="G865" s="131"/>
      <c r="H865" s="4">
        <f t="shared" si="27"/>
        <v>2</v>
      </c>
    </row>
    <row r="866" spans="1:8" outlineLevel="1" x14ac:dyDescent="0.25">
      <c r="A866" s="324" t="s">
        <v>21</v>
      </c>
      <c r="B866" s="367" t="s">
        <v>1278</v>
      </c>
      <c r="C866" s="325" t="s">
        <v>276</v>
      </c>
      <c r="D866" s="123">
        <v>16000</v>
      </c>
      <c r="E866" s="408">
        <f t="shared" si="26"/>
        <v>1</v>
      </c>
      <c r="F866" s="235"/>
      <c r="G866" s="131"/>
      <c r="H866" s="4">
        <f t="shared" si="27"/>
        <v>2</v>
      </c>
    </row>
    <row r="867" spans="1:8" outlineLevel="1" x14ac:dyDescent="0.25">
      <c r="A867" s="324" t="s">
        <v>22</v>
      </c>
      <c r="B867" s="367" t="s">
        <v>1279</v>
      </c>
      <c r="C867" s="325" t="s">
        <v>310</v>
      </c>
      <c r="D867" s="123">
        <v>10000</v>
      </c>
      <c r="E867" s="408">
        <f t="shared" si="26"/>
        <v>1</v>
      </c>
      <c r="F867" s="235"/>
      <c r="G867" s="131"/>
      <c r="H867" s="4">
        <f t="shared" si="27"/>
        <v>2</v>
      </c>
    </row>
    <row r="868" spans="1:8" outlineLevel="1" x14ac:dyDescent="0.25">
      <c r="A868" s="324" t="s">
        <v>253</v>
      </c>
      <c r="B868" s="367" t="s">
        <v>1280</v>
      </c>
      <c r="C868" s="325"/>
      <c r="D868" s="12"/>
      <c r="E868" s="408"/>
      <c r="F868" s="235"/>
      <c r="G868" s="131"/>
      <c r="H868" s="4">
        <f t="shared" si="27"/>
        <v>2</v>
      </c>
    </row>
    <row r="869" spans="1:8" ht="33" outlineLevel="1" x14ac:dyDescent="0.25">
      <c r="A869" s="324" t="s">
        <v>24</v>
      </c>
      <c r="B869" s="367" t="s">
        <v>1281</v>
      </c>
      <c r="C869" s="325" t="s">
        <v>189</v>
      </c>
      <c r="D869" s="123">
        <v>20000</v>
      </c>
      <c r="E869" s="408">
        <f t="shared" si="26"/>
        <v>1</v>
      </c>
      <c r="F869" s="235"/>
      <c r="G869" s="131"/>
      <c r="H869" s="4">
        <f t="shared" si="27"/>
        <v>2</v>
      </c>
    </row>
    <row r="870" spans="1:8" ht="33" outlineLevel="1" x14ac:dyDescent="0.25">
      <c r="A870" s="324" t="s">
        <v>25</v>
      </c>
      <c r="B870" s="367" t="s">
        <v>1282</v>
      </c>
      <c r="C870" s="325" t="s">
        <v>187</v>
      </c>
      <c r="D870" s="123">
        <v>25000</v>
      </c>
      <c r="E870" s="408">
        <f t="shared" si="26"/>
        <v>1</v>
      </c>
      <c r="F870" s="235"/>
      <c r="G870" s="131"/>
      <c r="H870" s="4">
        <f t="shared" si="27"/>
        <v>2</v>
      </c>
    </row>
    <row r="871" spans="1:8" outlineLevel="1" x14ac:dyDescent="0.25">
      <c r="A871" s="324" t="s">
        <v>255</v>
      </c>
      <c r="B871" s="367" t="s">
        <v>1283</v>
      </c>
      <c r="C871" s="325" t="s">
        <v>279</v>
      </c>
      <c r="D871" s="123">
        <v>8000</v>
      </c>
      <c r="E871" s="408">
        <f t="shared" si="26"/>
        <v>1</v>
      </c>
      <c r="F871" s="235"/>
      <c r="G871" s="131"/>
      <c r="H871" s="4">
        <f t="shared" si="27"/>
        <v>2</v>
      </c>
    </row>
    <row r="872" spans="1:8" outlineLevel="1" x14ac:dyDescent="0.25">
      <c r="A872" s="324" t="s">
        <v>257</v>
      </c>
      <c r="B872" s="367" t="s">
        <v>1284</v>
      </c>
      <c r="C872" s="325" t="s">
        <v>279</v>
      </c>
      <c r="D872" s="123">
        <v>8000</v>
      </c>
      <c r="E872" s="408">
        <f t="shared" si="26"/>
        <v>1</v>
      </c>
      <c r="F872" s="235"/>
      <c r="G872" s="131"/>
      <c r="H872" s="4">
        <f t="shared" si="27"/>
        <v>2</v>
      </c>
    </row>
    <row r="873" spans="1:8" outlineLevel="1" x14ac:dyDescent="0.25">
      <c r="A873" s="324" t="s">
        <v>259</v>
      </c>
      <c r="B873" s="367" t="s">
        <v>1285</v>
      </c>
      <c r="C873" s="325" t="s">
        <v>279</v>
      </c>
      <c r="D873" s="123">
        <v>8000</v>
      </c>
      <c r="E873" s="408">
        <f t="shared" si="26"/>
        <v>1</v>
      </c>
      <c r="F873" s="235"/>
      <c r="G873" s="131"/>
      <c r="H873" s="4">
        <f t="shared" si="27"/>
        <v>2</v>
      </c>
    </row>
    <row r="874" spans="1:8" outlineLevel="1" x14ac:dyDescent="0.25">
      <c r="A874" s="324" t="s">
        <v>263</v>
      </c>
      <c r="B874" s="367" t="s">
        <v>1286</v>
      </c>
      <c r="C874" s="325" t="s">
        <v>279</v>
      </c>
      <c r="D874" s="123">
        <v>8000</v>
      </c>
      <c r="E874" s="408">
        <f t="shared" si="26"/>
        <v>1</v>
      </c>
      <c r="F874" s="235"/>
      <c r="G874" s="131"/>
      <c r="H874" s="4">
        <f t="shared" si="27"/>
        <v>2</v>
      </c>
    </row>
    <row r="875" spans="1:8" outlineLevel="1" x14ac:dyDescent="0.25">
      <c r="A875" s="324" t="s">
        <v>267</v>
      </c>
      <c r="B875" s="367" t="s">
        <v>1287</v>
      </c>
      <c r="C875" s="325"/>
      <c r="D875" s="12"/>
      <c r="E875" s="408"/>
      <c r="F875" s="235"/>
      <c r="G875" s="131"/>
      <c r="H875" s="4">
        <f t="shared" si="27"/>
        <v>2</v>
      </c>
    </row>
    <row r="876" spans="1:8" outlineLevel="1" x14ac:dyDescent="0.25">
      <c r="A876" s="324" t="s">
        <v>69</v>
      </c>
      <c r="B876" s="367" t="s">
        <v>1288</v>
      </c>
      <c r="C876" s="325" t="s">
        <v>279</v>
      </c>
      <c r="D876" s="123">
        <v>8000</v>
      </c>
      <c r="E876" s="408">
        <f t="shared" si="26"/>
        <v>1</v>
      </c>
      <c r="F876" s="235"/>
      <c r="G876" s="131"/>
      <c r="H876" s="4">
        <f t="shared" si="27"/>
        <v>2</v>
      </c>
    </row>
    <row r="877" spans="1:8" outlineLevel="1" x14ac:dyDescent="0.25">
      <c r="A877" s="324" t="s">
        <v>70</v>
      </c>
      <c r="B877" s="367" t="s">
        <v>1289</v>
      </c>
      <c r="C877" s="325" t="s">
        <v>374</v>
      </c>
      <c r="D877" s="123">
        <v>7000</v>
      </c>
      <c r="E877" s="408">
        <f t="shared" si="26"/>
        <v>1</v>
      </c>
      <c r="F877" s="235"/>
      <c r="G877" s="131"/>
      <c r="H877" s="4">
        <f t="shared" si="27"/>
        <v>2</v>
      </c>
    </row>
    <row r="878" spans="1:8" ht="33" outlineLevel="1" x14ac:dyDescent="0.25">
      <c r="A878" s="324" t="s">
        <v>270</v>
      </c>
      <c r="B878" s="367" t="s">
        <v>1290</v>
      </c>
      <c r="C878" s="325" t="s">
        <v>279</v>
      </c>
      <c r="D878" s="123">
        <v>8000</v>
      </c>
      <c r="E878" s="408">
        <f t="shared" si="26"/>
        <v>1</v>
      </c>
      <c r="F878" s="235"/>
      <c r="G878" s="131"/>
      <c r="H878" s="4">
        <f t="shared" si="27"/>
        <v>2</v>
      </c>
    </row>
    <row r="879" spans="1:8" outlineLevel="1" x14ac:dyDescent="0.25">
      <c r="A879" s="324" t="s">
        <v>273</v>
      </c>
      <c r="B879" s="367" t="s">
        <v>1291</v>
      </c>
      <c r="C879" s="325" t="s">
        <v>279</v>
      </c>
      <c r="D879" s="123">
        <v>8000</v>
      </c>
      <c r="E879" s="408">
        <f t="shared" si="26"/>
        <v>1</v>
      </c>
      <c r="F879" s="235"/>
      <c r="G879" s="131"/>
      <c r="H879" s="4">
        <f t="shared" si="27"/>
        <v>2</v>
      </c>
    </row>
    <row r="880" spans="1:8" outlineLevel="1" x14ac:dyDescent="0.25">
      <c r="A880" s="324" t="s">
        <v>275</v>
      </c>
      <c r="B880" s="367" t="s">
        <v>1292</v>
      </c>
      <c r="C880" s="325" t="s">
        <v>279</v>
      </c>
      <c r="D880" s="123">
        <v>8000</v>
      </c>
      <c r="E880" s="408">
        <f t="shared" si="26"/>
        <v>1</v>
      </c>
      <c r="F880" s="235"/>
      <c r="G880" s="131"/>
      <c r="H880" s="4">
        <f t="shared" si="27"/>
        <v>2</v>
      </c>
    </row>
    <row r="881" spans="1:8" outlineLevel="1" x14ac:dyDescent="0.25">
      <c r="A881" s="324" t="s">
        <v>278</v>
      </c>
      <c r="B881" s="367" t="s">
        <v>1293</v>
      </c>
      <c r="C881" s="325" t="s">
        <v>279</v>
      </c>
      <c r="D881" s="123">
        <v>8000</v>
      </c>
      <c r="E881" s="408">
        <f t="shared" si="26"/>
        <v>1</v>
      </c>
      <c r="F881" s="235"/>
      <c r="G881" s="131"/>
      <c r="H881" s="4">
        <f t="shared" si="27"/>
        <v>2</v>
      </c>
    </row>
    <row r="882" spans="1:8" outlineLevel="1" x14ac:dyDescent="0.25">
      <c r="A882" s="324" t="s">
        <v>281</v>
      </c>
      <c r="B882" s="367" t="s">
        <v>1294</v>
      </c>
      <c r="C882" s="325" t="s">
        <v>279</v>
      </c>
      <c r="D882" s="123">
        <v>8000</v>
      </c>
      <c r="E882" s="408">
        <f t="shared" si="26"/>
        <v>1</v>
      </c>
      <c r="F882" s="235"/>
      <c r="G882" s="131"/>
      <c r="H882" s="4">
        <f t="shared" si="27"/>
        <v>2</v>
      </c>
    </row>
    <row r="883" spans="1:8" outlineLevel="1" x14ac:dyDescent="0.25">
      <c r="A883" s="324" t="s">
        <v>284</v>
      </c>
      <c r="B883" s="367" t="s">
        <v>1295</v>
      </c>
      <c r="C883" s="325" t="s">
        <v>279</v>
      </c>
      <c r="D883" s="123">
        <v>8000</v>
      </c>
      <c r="E883" s="408">
        <f t="shared" si="26"/>
        <v>1</v>
      </c>
      <c r="F883" s="235"/>
      <c r="G883" s="131"/>
      <c r="H883" s="4">
        <f t="shared" si="27"/>
        <v>2</v>
      </c>
    </row>
    <row r="884" spans="1:8" ht="33" outlineLevel="1" x14ac:dyDescent="0.25">
      <c r="A884" s="324" t="s">
        <v>286</v>
      </c>
      <c r="B884" s="367" t="s">
        <v>1296</v>
      </c>
      <c r="C884" s="325" t="s">
        <v>189</v>
      </c>
      <c r="D884" s="123">
        <v>20000</v>
      </c>
      <c r="E884" s="408">
        <f t="shared" si="26"/>
        <v>1</v>
      </c>
      <c r="F884" s="235"/>
      <c r="G884" s="131"/>
      <c r="H884" s="4">
        <f t="shared" si="27"/>
        <v>2</v>
      </c>
    </row>
    <row r="885" spans="1:8" ht="33" outlineLevel="1" x14ac:dyDescent="0.25">
      <c r="A885" s="324" t="s">
        <v>289</v>
      </c>
      <c r="B885" s="367" t="s">
        <v>1297</v>
      </c>
      <c r="C885" s="325" t="s">
        <v>276</v>
      </c>
      <c r="D885" s="123">
        <v>16000</v>
      </c>
      <c r="E885" s="408">
        <f t="shared" si="26"/>
        <v>1</v>
      </c>
      <c r="F885" s="235"/>
      <c r="G885" s="131"/>
      <c r="H885" s="4">
        <f t="shared" si="27"/>
        <v>2</v>
      </c>
    </row>
    <row r="886" spans="1:8" outlineLevel="1" x14ac:dyDescent="0.25">
      <c r="A886" s="324" t="s">
        <v>292</v>
      </c>
      <c r="B886" s="367" t="s">
        <v>1298</v>
      </c>
      <c r="C886" s="325" t="s">
        <v>374</v>
      </c>
      <c r="D886" s="123">
        <v>7000</v>
      </c>
      <c r="E886" s="408">
        <f t="shared" si="26"/>
        <v>1</v>
      </c>
      <c r="F886" s="235"/>
      <c r="G886" s="131"/>
      <c r="H886" s="4">
        <f t="shared" si="27"/>
        <v>2</v>
      </c>
    </row>
    <row r="887" spans="1:8" outlineLevel="1" x14ac:dyDescent="0.25">
      <c r="A887" s="324" t="s">
        <v>294</v>
      </c>
      <c r="B887" s="367" t="s">
        <v>1299</v>
      </c>
      <c r="C887" s="325" t="s">
        <v>279</v>
      </c>
      <c r="D887" s="123">
        <v>8000</v>
      </c>
      <c r="E887" s="408">
        <f t="shared" si="26"/>
        <v>1</v>
      </c>
      <c r="F887" s="235"/>
      <c r="G887" s="131"/>
      <c r="H887" s="4">
        <f t="shared" si="27"/>
        <v>2</v>
      </c>
    </row>
    <row r="888" spans="1:8" outlineLevel="1" x14ac:dyDescent="0.25">
      <c r="A888" s="324" t="s">
        <v>296</v>
      </c>
      <c r="B888" s="367" t="s">
        <v>1300</v>
      </c>
      <c r="C888" s="325" t="s">
        <v>279</v>
      </c>
      <c r="D888" s="123">
        <v>8000</v>
      </c>
      <c r="E888" s="408">
        <f t="shared" si="26"/>
        <v>1</v>
      </c>
      <c r="F888" s="235"/>
      <c r="G888" s="131"/>
      <c r="H888" s="4">
        <f t="shared" si="27"/>
        <v>2</v>
      </c>
    </row>
    <row r="889" spans="1:8" outlineLevel="1" x14ac:dyDescent="0.25">
      <c r="A889" s="324" t="s">
        <v>298</v>
      </c>
      <c r="B889" s="367" t="s">
        <v>1301</v>
      </c>
      <c r="C889" s="325" t="s">
        <v>290</v>
      </c>
      <c r="D889" s="123">
        <v>9000</v>
      </c>
      <c r="E889" s="408">
        <f t="shared" si="26"/>
        <v>1</v>
      </c>
      <c r="F889" s="235"/>
      <c r="G889" s="131"/>
      <c r="H889" s="4">
        <f t="shared" si="27"/>
        <v>2</v>
      </c>
    </row>
    <row r="890" spans="1:8" outlineLevel="1" x14ac:dyDescent="0.25">
      <c r="A890" s="324" t="s">
        <v>300</v>
      </c>
      <c r="B890" s="367" t="s">
        <v>1302</v>
      </c>
      <c r="C890" s="325" t="s">
        <v>290</v>
      </c>
      <c r="D890" s="123">
        <v>9000</v>
      </c>
      <c r="E890" s="408">
        <f t="shared" si="26"/>
        <v>1</v>
      </c>
      <c r="F890" s="235"/>
      <c r="G890" s="131"/>
      <c r="H890" s="4">
        <f t="shared" si="27"/>
        <v>2</v>
      </c>
    </row>
    <row r="891" spans="1:8" outlineLevel="1" x14ac:dyDescent="0.25">
      <c r="A891" s="324" t="s">
        <v>302</v>
      </c>
      <c r="B891" s="367" t="s">
        <v>1303</v>
      </c>
      <c r="C891" s="325" t="s">
        <v>287</v>
      </c>
      <c r="D891" s="123">
        <v>11000</v>
      </c>
      <c r="E891" s="408">
        <f t="shared" si="26"/>
        <v>1</v>
      </c>
      <c r="F891" s="235"/>
      <c r="G891" s="131"/>
      <c r="H891" s="4">
        <f t="shared" si="27"/>
        <v>2</v>
      </c>
    </row>
    <row r="892" spans="1:8" outlineLevel="1" x14ac:dyDescent="0.25">
      <c r="A892" s="324" t="s">
        <v>304</v>
      </c>
      <c r="B892" s="367" t="s">
        <v>1304</v>
      </c>
      <c r="C892" s="325" t="s">
        <v>290</v>
      </c>
      <c r="D892" s="123">
        <v>9000</v>
      </c>
      <c r="E892" s="408">
        <f t="shared" si="26"/>
        <v>1</v>
      </c>
      <c r="F892" s="235"/>
      <c r="G892" s="131"/>
      <c r="H892" s="4">
        <f t="shared" si="27"/>
        <v>2</v>
      </c>
    </row>
    <row r="893" spans="1:8" outlineLevel="1" x14ac:dyDescent="0.25">
      <c r="A893" s="324" t="s">
        <v>306</v>
      </c>
      <c r="B893" s="367" t="s">
        <v>1305</v>
      </c>
      <c r="C893" s="325" t="s">
        <v>290</v>
      </c>
      <c r="D893" s="123">
        <v>9000</v>
      </c>
      <c r="E893" s="408">
        <f t="shared" si="26"/>
        <v>1</v>
      </c>
      <c r="F893" s="235"/>
      <c r="G893" s="131"/>
      <c r="H893" s="4">
        <f t="shared" si="27"/>
        <v>2</v>
      </c>
    </row>
    <row r="894" spans="1:8" outlineLevel="1" x14ac:dyDescent="0.25">
      <c r="A894" s="324" t="s">
        <v>309</v>
      </c>
      <c r="B894" s="367" t="s">
        <v>1306</v>
      </c>
      <c r="C894" s="325" t="s">
        <v>279</v>
      </c>
      <c r="D894" s="123">
        <v>8000</v>
      </c>
      <c r="E894" s="408">
        <f t="shared" si="26"/>
        <v>1</v>
      </c>
      <c r="F894" s="235"/>
      <c r="G894" s="131"/>
      <c r="H894" s="4">
        <f t="shared" si="27"/>
        <v>2</v>
      </c>
    </row>
    <row r="895" spans="1:8" outlineLevel="1" x14ac:dyDescent="0.25">
      <c r="A895" s="324" t="s">
        <v>312</v>
      </c>
      <c r="B895" s="367" t="s">
        <v>1307</v>
      </c>
      <c r="C895" s="325" t="s">
        <v>279</v>
      </c>
      <c r="D895" s="123">
        <v>8000</v>
      </c>
      <c r="E895" s="408">
        <f t="shared" si="26"/>
        <v>1</v>
      </c>
      <c r="F895" s="235"/>
      <c r="G895" s="131"/>
      <c r="H895" s="4">
        <f t="shared" si="27"/>
        <v>2</v>
      </c>
    </row>
    <row r="896" spans="1:8" outlineLevel="1" x14ac:dyDescent="0.25">
      <c r="A896" s="324" t="s">
        <v>314</v>
      </c>
      <c r="B896" s="367" t="s">
        <v>1308</v>
      </c>
      <c r="C896" s="325" t="s">
        <v>279</v>
      </c>
      <c r="D896" s="123">
        <v>8000</v>
      </c>
      <c r="E896" s="408">
        <f t="shared" si="26"/>
        <v>1</v>
      </c>
      <c r="F896" s="235"/>
      <c r="G896" s="131"/>
      <c r="H896" s="4">
        <f t="shared" si="27"/>
        <v>2</v>
      </c>
    </row>
    <row r="897" spans="1:8" outlineLevel="1" x14ac:dyDescent="0.25">
      <c r="A897" s="324" t="s">
        <v>316</v>
      </c>
      <c r="B897" s="367" t="s">
        <v>1309</v>
      </c>
      <c r="C897" s="325" t="s">
        <v>290</v>
      </c>
      <c r="D897" s="123">
        <v>9000</v>
      </c>
      <c r="E897" s="408">
        <f t="shared" si="26"/>
        <v>1</v>
      </c>
      <c r="F897" s="235"/>
      <c r="G897" s="131"/>
      <c r="H897" s="4">
        <f t="shared" si="27"/>
        <v>2</v>
      </c>
    </row>
    <row r="898" spans="1:8" outlineLevel="1" x14ac:dyDescent="0.25">
      <c r="A898" s="324" t="s">
        <v>318</v>
      </c>
      <c r="B898" s="367" t="s">
        <v>1310</v>
      </c>
      <c r="C898" s="325" t="s">
        <v>310</v>
      </c>
      <c r="D898" s="123">
        <v>10000</v>
      </c>
      <c r="E898" s="408">
        <f t="shared" si="26"/>
        <v>1</v>
      </c>
      <c r="F898" s="235"/>
      <c r="G898" s="131"/>
      <c r="H898" s="4">
        <f t="shared" si="27"/>
        <v>2</v>
      </c>
    </row>
    <row r="899" spans="1:8" outlineLevel="1" x14ac:dyDescent="0.25">
      <c r="A899" s="324" t="s">
        <v>324</v>
      </c>
      <c r="B899" s="367" t="s">
        <v>1311</v>
      </c>
      <c r="C899" s="325" t="s">
        <v>310</v>
      </c>
      <c r="D899" s="123">
        <v>10000</v>
      </c>
      <c r="E899" s="408">
        <f t="shared" si="26"/>
        <v>1</v>
      </c>
      <c r="F899" s="235"/>
      <c r="G899" s="131"/>
      <c r="H899" s="4">
        <f t="shared" si="27"/>
        <v>2</v>
      </c>
    </row>
    <row r="900" spans="1:8" outlineLevel="1" x14ac:dyDescent="0.25">
      <c r="A900" s="324" t="s">
        <v>326</v>
      </c>
      <c r="B900" s="367" t="s">
        <v>1312</v>
      </c>
      <c r="C900" s="325" t="s">
        <v>290</v>
      </c>
      <c r="D900" s="123">
        <v>9000</v>
      </c>
      <c r="E900" s="408">
        <f t="shared" si="26"/>
        <v>1</v>
      </c>
      <c r="F900" s="235"/>
      <c r="G900" s="131"/>
      <c r="H900" s="4">
        <f t="shared" si="27"/>
        <v>2</v>
      </c>
    </row>
    <row r="901" spans="1:8" outlineLevel="1" x14ac:dyDescent="0.25">
      <c r="A901" s="324" t="s">
        <v>328</v>
      </c>
      <c r="B901" s="367" t="s">
        <v>1313</v>
      </c>
      <c r="C901" s="325" t="s">
        <v>310</v>
      </c>
      <c r="D901" s="123">
        <v>10000</v>
      </c>
      <c r="E901" s="408">
        <f t="shared" si="26"/>
        <v>1</v>
      </c>
      <c r="F901" s="235"/>
      <c r="G901" s="131"/>
      <c r="H901" s="4">
        <f t="shared" si="27"/>
        <v>2</v>
      </c>
    </row>
    <row r="902" spans="1:8" outlineLevel="1" x14ac:dyDescent="0.25">
      <c r="A902" s="324" t="s">
        <v>330</v>
      </c>
      <c r="B902" s="367" t="s">
        <v>1314</v>
      </c>
      <c r="C902" s="325" t="s">
        <v>290</v>
      </c>
      <c r="D902" s="123">
        <v>9000</v>
      </c>
      <c r="E902" s="408">
        <f t="shared" si="26"/>
        <v>1</v>
      </c>
      <c r="F902" s="235"/>
      <c r="G902" s="131"/>
      <c r="H902" s="4">
        <f t="shared" si="27"/>
        <v>2</v>
      </c>
    </row>
    <row r="903" spans="1:8" ht="33" outlineLevel="1" x14ac:dyDescent="0.25">
      <c r="A903" s="324" t="s">
        <v>332</v>
      </c>
      <c r="B903" s="367" t="s">
        <v>1315</v>
      </c>
      <c r="C903" s="325" t="s">
        <v>268</v>
      </c>
      <c r="D903" s="123">
        <v>12000</v>
      </c>
      <c r="E903" s="408">
        <f t="shared" ref="E903:E966" si="28">C903/D903</f>
        <v>1</v>
      </c>
      <c r="F903" s="235"/>
      <c r="G903" s="131"/>
      <c r="H903" s="4">
        <f t="shared" ref="H903:H966" si="29">COUNTA(B903,1)</f>
        <v>2</v>
      </c>
    </row>
    <row r="904" spans="1:8" outlineLevel="1" x14ac:dyDescent="0.25">
      <c r="A904" s="324" t="s">
        <v>338</v>
      </c>
      <c r="B904" s="367" t="s">
        <v>1316</v>
      </c>
      <c r="C904" s="325" t="s">
        <v>268</v>
      </c>
      <c r="D904" s="123">
        <v>12000</v>
      </c>
      <c r="E904" s="408">
        <f t="shared" si="28"/>
        <v>1</v>
      </c>
      <c r="F904" s="235"/>
      <c r="G904" s="131"/>
      <c r="H904" s="4">
        <f t="shared" si="29"/>
        <v>2</v>
      </c>
    </row>
    <row r="905" spans="1:8" outlineLevel="1" x14ac:dyDescent="0.25">
      <c r="A905" s="324" t="s">
        <v>340</v>
      </c>
      <c r="B905" s="367" t="s">
        <v>1317</v>
      </c>
      <c r="C905" s="325" t="s">
        <v>196</v>
      </c>
      <c r="D905" s="123">
        <v>18000</v>
      </c>
      <c r="E905" s="408">
        <f t="shared" si="28"/>
        <v>1</v>
      </c>
      <c r="F905" s="235"/>
      <c r="G905" s="131"/>
      <c r="H905" s="4">
        <f t="shared" si="29"/>
        <v>2</v>
      </c>
    </row>
    <row r="906" spans="1:8" outlineLevel="1" x14ac:dyDescent="0.25">
      <c r="A906" s="324" t="s">
        <v>342</v>
      </c>
      <c r="B906" s="367" t="s">
        <v>1318</v>
      </c>
      <c r="C906" s="325" t="s">
        <v>271</v>
      </c>
      <c r="D906" s="123">
        <v>14000</v>
      </c>
      <c r="E906" s="408">
        <f t="shared" si="28"/>
        <v>1</v>
      </c>
      <c r="F906" s="235"/>
      <c r="G906" s="131"/>
      <c r="H906" s="4">
        <f t="shared" si="29"/>
        <v>2</v>
      </c>
    </row>
    <row r="907" spans="1:8" outlineLevel="1" x14ac:dyDescent="0.25">
      <c r="A907" s="324" t="s">
        <v>344</v>
      </c>
      <c r="B907" s="367" t="s">
        <v>1319</v>
      </c>
      <c r="C907" s="325" t="s">
        <v>271</v>
      </c>
      <c r="D907" s="123">
        <v>14000</v>
      </c>
      <c r="E907" s="408">
        <f t="shared" si="28"/>
        <v>1</v>
      </c>
      <c r="F907" s="235"/>
      <c r="G907" s="131"/>
      <c r="H907" s="4">
        <f t="shared" si="29"/>
        <v>2</v>
      </c>
    </row>
    <row r="908" spans="1:8" outlineLevel="1" x14ac:dyDescent="0.25">
      <c r="A908" s="324" t="s">
        <v>350</v>
      </c>
      <c r="B908" s="367" t="s">
        <v>1320</v>
      </c>
      <c r="C908" s="325" t="s">
        <v>271</v>
      </c>
      <c r="D908" s="123">
        <v>14000</v>
      </c>
      <c r="E908" s="408">
        <f t="shared" si="28"/>
        <v>1</v>
      </c>
      <c r="F908" s="235"/>
      <c r="G908" s="131"/>
      <c r="H908" s="4">
        <f t="shared" si="29"/>
        <v>2</v>
      </c>
    </row>
    <row r="909" spans="1:8" outlineLevel="1" x14ac:dyDescent="0.25">
      <c r="A909" s="324" t="s">
        <v>352</v>
      </c>
      <c r="B909" s="367" t="s">
        <v>1321</v>
      </c>
      <c r="C909" s="325" t="s">
        <v>271</v>
      </c>
      <c r="D909" s="123">
        <v>14000</v>
      </c>
      <c r="E909" s="408">
        <f t="shared" si="28"/>
        <v>1</v>
      </c>
      <c r="F909" s="235"/>
      <c r="G909" s="131"/>
      <c r="H909" s="4">
        <f t="shared" si="29"/>
        <v>2</v>
      </c>
    </row>
    <row r="910" spans="1:8" outlineLevel="1" x14ac:dyDescent="0.25">
      <c r="A910" s="324" t="s">
        <v>354</v>
      </c>
      <c r="B910" s="367" t="s">
        <v>1322</v>
      </c>
      <c r="C910" s="325" t="s">
        <v>196</v>
      </c>
      <c r="D910" s="123">
        <v>18000</v>
      </c>
      <c r="E910" s="408">
        <f t="shared" si="28"/>
        <v>1</v>
      </c>
      <c r="F910" s="235"/>
      <c r="G910" s="131"/>
      <c r="H910" s="4">
        <f t="shared" si="29"/>
        <v>2</v>
      </c>
    </row>
    <row r="911" spans="1:8" outlineLevel="1" x14ac:dyDescent="0.25">
      <c r="A911" s="324" t="s">
        <v>357</v>
      </c>
      <c r="B911" s="367" t="s">
        <v>1323</v>
      </c>
      <c r="C911" s="325" t="s">
        <v>271</v>
      </c>
      <c r="D911" s="123">
        <v>14000</v>
      </c>
      <c r="E911" s="408">
        <f t="shared" si="28"/>
        <v>1</v>
      </c>
      <c r="F911" s="235"/>
      <c r="G911" s="131"/>
      <c r="H911" s="4">
        <f t="shared" si="29"/>
        <v>2</v>
      </c>
    </row>
    <row r="912" spans="1:8" ht="33" outlineLevel="1" x14ac:dyDescent="0.25">
      <c r="A912" s="324" t="s">
        <v>359</v>
      </c>
      <c r="B912" s="367" t="s">
        <v>1324</v>
      </c>
      <c r="C912" s="325" t="s">
        <v>310</v>
      </c>
      <c r="D912" s="123">
        <v>10000</v>
      </c>
      <c r="E912" s="408">
        <f t="shared" si="28"/>
        <v>1</v>
      </c>
      <c r="F912" s="235"/>
      <c r="G912" s="131"/>
      <c r="H912" s="4">
        <f t="shared" si="29"/>
        <v>2</v>
      </c>
    </row>
    <row r="913" spans="1:8" ht="33" outlineLevel="1" x14ac:dyDescent="0.25">
      <c r="A913" s="324" t="s">
        <v>362</v>
      </c>
      <c r="B913" s="367" t="s">
        <v>1325</v>
      </c>
      <c r="C913" s="325" t="s">
        <v>310</v>
      </c>
      <c r="D913" s="123">
        <v>10000</v>
      </c>
      <c r="E913" s="408">
        <f t="shared" si="28"/>
        <v>1</v>
      </c>
      <c r="F913" s="235"/>
      <c r="G913" s="131"/>
      <c r="H913" s="4">
        <f t="shared" si="29"/>
        <v>2</v>
      </c>
    </row>
    <row r="914" spans="1:8" ht="33" outlineLevel="1" x14ac:dyDescent="0.25">
      <c r="A914" s="324" t="s">
        <v>364</v>
      </c>
      <c r="B914" s="367" t="s">
        <v>1326</v>
      </c>
      <c r="C914" s="325" t="s">
        <v>279</v>
      </c>
      <c r="D914" s="123">
        <v>8000</v>
      </c>
      <c r="E914" s="408">
        <f t="shared" si="28"/>
        <v>1</v>
      </c>
      <c r="F914" s="235"/>
      <c r="G914" s="131"/>
      <c r="H914" s="4">
        <f t="shared" si="29"/>
        <v>2</v>
      </c>
    </row>
    <row r="915" spans="1:8" ht="33" outlineLevel="1" x14ac:dyDescent="0.25">
      <c r="A915" s="324" t="s">
        <v>366</v>
      </c>
      <c r="B915" s="367" t="s">
        <v>1327</v>
      </c>
      <c r="C915" s="325" t="s">
        <v>310</v>
      </c>
      <c r="D915" s="123">
        <v>10000</v>
      </c>
      <c r="E915" s="408">
        <f t="shared" si="28"/>
        <v>1</v>
      </c>
      <c r="F915" s="235"/>
      <c r="G915" s="131"/>
      <c r="H915" s="4">
        <f t="shared" si="29"/>
        <v>2</v>
      </c>
    </row>
    <row r="916" spans="1:8" ht="33" outlineLevel="1" x14ac:dyDescent="0.25">
      <c r="A916" s="324" t="s">
        <v>368</v>
      </c>
      <c r="B916" s="367" t="s">
        <v>1328</v>
      </c>
      <c r="C916" s="325" t="s">
        <v>374</v>
      </c>
      <c r="D916" s="123">
        <v>7000</v>
      </c>
      <c r="E916" s="408">
        <f t="shared" si="28"/>
        <v>1</v>
      </c>
      <c r="F916" s="235"/>
      <c r="G916" s="131"/>
      <c r="H916" s="4">
        <f t="shared" si="29"/>
        <v>2</v>
      </c>
    </row>
    <row r="917" spans="1:8" outlineLevel="1" x14ac:dyDescent="0.25">
      <c r="A917" s="324" t="s">
        <v>370</v>
      </c>
      <c r="B917" s="367" t="s">
        <v>1329</v>
      </c>
      <c r="C917" s="325" t="s">
        <v>189</v>
      </c>
      <c r="D917" s="123">
        <v>20000</v>
      </c>
      <c r="E917" s="408">
        <f t="shared" si="28"/>
        <v>1</v>
      </c>
      <c r="F917" s="235"/>
      <c r="G917" s="131"/>
      <c r="H917" s="4">
        <f t="shared" si="29"/>
        <v>2</v>
      </c>
    </row>
    <row r="918" spans="1:8" outlineLevel="1" x14ac:dyDescent="0.25">
      <c r="A918" s="324" t="s">
        <v>373</v>
      </c>
      <c r="B918" s="367" t="s">
        <v>1330</v>
      </c>
      <c r="C918" s="325"/>
      <c r="D918" s="12"/>
      <c r="E918" s="408"/>
      <c r="F918" s="235"/>
      <c r="G918" s="131"/>
      <c r="H918" s="4">
        <f t="shared" si="29"/>
        <v>2</v>
      </c>
    </row>
    <row r="919" spans="1:8" ht="33" outlineLevel="1" x14ac:dyDescent="0.25">
      <c r="A919" s="324" t="s">
        <v>465</v>
      </c>
      <c r="B919" s="367" t="s">
        <v>1331</v>
      </c>
      <c r="C919" s="325" t="s">
        <v>196</v>
      </c>
      <c r="D919" s="123">
        <v>18000</v>
      </c>
      <c r="E919" s="408">
        <f t="shared" si="28"/>
        <v>1</v>
      </c>
      <c r="F919" s="235"/>
      <c r="G919" s="131"/>
      <c r="H919" s="4">
        <f t="shared" si="29"/>
        <v>2</v>
      </c>
    </row>
    <row r="920" spans="1:8" outlineLevel="1" x14ac:dyDescent="0.25">
      <c r="A920" s="324" t="s">
        <v>467</v>
      </c>
      <c r="B920" s="367" t="s">
        <v>1332</v>
      </c>
      <c r="C920" s="325" t="s">
        <v>268</v>
      </c>
      <c r="D920" s="123">
        <v>12000</v>
      </c>
      <c r="E920" s="408">
        <f t="shared" si="28"/>
        <v>1</v>
      </c>
      <c r="F920" s="235"/>
      <c r="G920" s="131"/>
      <c r="H920" s="4">
        <f t="shared" si="29"/>
        <v>2</v>
      </c>
    </row>
    <row r="921" spans="1:8" outlineLevel="1" x14ac:dyDescent="0.25">
      <c r="A921" s="324" t="s">
        <v>376</v>
      </c>
      <c r="B921" s="367" t="s">
        <v>1333</v>
      </c>
      <c r="C921" s="325" t="s">
        <v>310</v>
      </c>
      <c r="D921" s="123">
        <v>10000</v>
      </c>
      <c r="E921" s="408">
        <f t="shared" si="28"/>
        <v>1</v>
      </c>
      <c r="F921" s="235"/>
      <c r="G921" s="131"/>
      <c r="H921" s="4">
        <f t="shared" si="29"/>
        <v>2</v>
      </c>
    </row>
    <row r="922" spans="1:8" outlineLevel="1" x14ac:dyDescent="0.25">
      <c r="A922" s="324" t="s">
        <v>378</v>
      </c>
      <c r="B922" s="367" t="s">
        <v>1334</v>
      </c>
      <c r="C922" s="325" t="s">
        <v>287</v>
      </c>
      <c r="D922" s="123">
        <v>11000</v>
      </c>
      <c r="E922" s="408">
        <f t="shared" si="28"/>
        <v>1</v>
      </c>
      <c r="F922" s="235"/>
      <c r="G922" s="131"/>
      <c r="H922" s="4">
        <f t="shared" si="29"/>
        <v>2</v>
      </c>
    </row>
    <row r="923" spans="1:8" outlineLevel="1" x14ac:dyDescent="0.25">
      <c r="A923" s="324" t="s">
        <v>380</v>
      </c>
      <c r="B923" s="367" t="s">
        <v>1335</v>
      </c>
      <c r="C923" s="325" t="s">
        <v>287</v>
      </c>
      <c r="D923" s="123">
        <v>11000</v>
      </c>
      <c r="E923" s="408">
        <f t="shared" si="28"/>
        <v>1</v>
      </c>
      <c r="F923" s="235"/>
      <c r="G923" s="131"/>
      <c r="H923" s="4">
        <f t="shared" si="29"/>
        <v>2</v>
      </c>
    </row>
    <row r="924" spans="1:8" outlineLevel="1" x14ac:dyDescent="0.25">
      <c r="A924" s="324" t="s">
        <v>382</v>
      </c>
      <c r="B924" s="367" t="s">
        <v>1336</v>
      </c>
      <c r="C924" s="325" t="s">
        <v>287</v>
      </c>
      <c r="D924" s="123">
        <v>11000</v>
      </c>
      <c r="E924" s="408">
        <f t="shared" si="28"/>
        <v>1</v>
      </c>
      <c r="F924" s="235"/>
      <c r="G924" s="131"/>
      <c r="H924" s="4">
        <f t="shared" si="29"/>
        <v>2</v>
      </c>
    </row>
    <row r="925" spans="1:8" ht="33" outlineLevel="1" x14ac:dyDescent="0.25">
      <c r="A925" s="324" t="s">
        <v>384</v>
      </c>
      <c r="B925" s="367" t="s">
        <v>1337</v>
      </c>
      <c r="C925" s="325" t="s">
        <v>189</v>
      </c>
      <c r="D925" s="123">
        <v>20000</v>
      </c>
      <c r="E925" s="408">
        <f t="shared" si="28"/>
        <v>1</v>
      </c>
      <c r="F925" s="235"/>
      <c r="G925" s="131"/>
      <c r="H925" s="4">
        <f t="shared" si="29"/>
        <v>2</v>
      </c>
    </row>
    <row r="926" spans="1:8" outlineLevel="1" x14ac:dyDescent="0.25">
      <c r="A926" s="324" t="s">
        <v>386</v>
      </c>
      <c r="B926" s="367" t="s">
        <v>1338</v>
      </c>
      <c r="C926" s="325"/>
      <c r="D926" s="12"/>
      <c r="E926" s="408"/>
      <c r="F926" s="235"/>
      <c r="G926" s="131"/>
      <c r="H926" s="4">
        <f t="shared" si="29"/>
        <v>2</v>
      </c>
    </row>
    <row r="927" spans="1:8" outlineLevel="1" x14ac:dyDescent="0.25">
      <c r="A927" s="324" t="s">
        <v>569</v>
      </c>
      <c r="B927" s="367" t="s">
        <v>1339</v>
      </c>
      <c r="C927" s="325" t="s">
        <v>189</v>
      </c>
      <c r="D927" s="123">
        <v>20000</v>
      </c>
      <c r="E927" s="408">
        <f t="shared" si="28"/>
        <v>1</v>
      </c>
      <c r="F927" s="235"/>
      <c r="G927" s="131"/>
      <c r="H927" s="4">
        <f t="shared" si="29"/>
        <v>2</v>
      </c>
    </row>
    <row r="928" spans="1:8" outlineLevel="1" x14ac:dyDescent="0.25">
      <c r="A928" s="324" t="s">
        <v>572</v>
      </c>
      <c r="B928" s="367" t="s">
        <v>1340</v>
      </c>
      <c r="C928" s="325" t="s">
        <v>193</v>
      </c>
      <c r="D928" s="123">
        <v>15000</v>
      </c>
      <c r="E928" s="408">
        <f t="shared" si="28"/>
        <v>1</v>
      </c>
      <c r="F928" s="235"/>
      <c r="G928" s="131"/>
      <c r="H928" s="4">
        <f t="shared" si="29"/>
        <v>2</v>
      </c>
    </row>
    <row r="929" spans="1:8" outlineLevel="1" x14ac:dyDescent="0.25">
      <c r="A929" s="324" t="s">
        <v>575</v>
      </c>
      <c r="B929" s="367" t="s">
        <v>1341</v>
      </c>
      <c r="C929" s="325" t="s">
        <v>310</v>
      </c>
      <c r="D929" s="123">
        <v>10000</v>
      </c>
      <c r="E929" s="408">
        <f t="shared" si="28"/>
        <v>1</v>
      </c>
      <c r="F929" s="235"/>
      <c r="G929" s="131"/>
      <c r="H929" s="4">
        <f t="shared" si="29"/>
        <v>2</v>
      </c>
    </row>
    <row r="930" spans="1:8" outlineLevel="1" x14ac:dyDescent="0.25">
      <c r="A930" s="324" t="s">
        <v>647</v>
      </c>
      <c r="B930" s="367" t="s">
        <v>1342</v>
      </c>
      <c r="C930" s="325" t="s">
        <v>374</v>
      </c>
      <c r="D930" s="123">
        <v>7000</v>
      </c>
      <c r="E930" s="408">
        <f t="shared" si="28"/>
        <v>1</v>
      </c>
      <c r="F930" s="235"/>
      <c r="G930" s="131"/>
      <c r="H930" s="4">
        <f t="shared" si="29"/>
        <v>2</v>
      </c>
    </row>
    <row r="931" spans="1:8" outlineLevel="1" x14ac:dyDescent="0.25">
      <c r="A931" s="324" t="s">
        <v>650</v>
      </c>
      <c r="B931" s="367" t="s">
        <v>1343</v>
      </c>
      <c r="C931" s="325" t="s">
        <v>374</v>
      </c>
      <c r="D931" s="123">
        <v>7000</v>
      </c>
      <c r="E931" s="408">
        <f t="shared" si="28"/>
        <v>1</v>
      </c>
      <c r="F931" s="235"/>
      <c r="G931" s="131"/>
      <c r="H931" s="4">
        <f t="shared" si="29"/>
        <v>2</v>
      </c>
    </row>
    <row r="932" spans="1:8" outlineLevel="1" x14ac:dyDescent="0.25">
      <c r="A932" s="324" t="s">
        <v>652</v>
      </c>
      <c r="B932" s="367" t="s">
        <v>1344</v>
      </c>
      <c r="C932" s="325" t="s">
        <v>374</v>
      </c>
      <c r="D932" s="123">
        <v>7000</v>
      </c>
      <c r="E932" s="408">
        <f t="shared" si="28"/>
        <v>1</v>
      </c>
      <c r="F932" s="235"/>
      <c r="G932" s="131"/>
      <c r="H932" s="4">
        <f t="shared" si="29"/>
        <v>2</v>
      </c>
    </row>
    <row r="933" spans="1:8" outlineLevel="1" x14ac:dyDescent="0.25">
      <c r="A933" s="324" t="s">
        <v>654</v>
      </c>
      <c r="B933" s="367" t="s">
        <v>1345</v>
      </c>
      <c r="C933" s="325" t="s">
        <v>374</v>
      </c>
      <c r="D933" s="123">
        <v>7000</v>
      </c>
      <c r="E933" s="408">
        <f t="shared" si="28"/>
        <v>1</v>
      </c>
      <c r="F933" s="235"/>
      <c r="G933" s="131"/>
      <c r="H933" s="4">
        <f t="shared" si="29"/>
        <v>2</v>
      </c>
    </row>
    <row r="934" spans="1:8" outlineLevel="1" x14ac:dyDescent="0.25">
      <c r="A934" s="324" t="s">
        <v>656</v>
      </c>
      <c r="B934" s="367" t="s">
        <v>1346</v>
      </c>
      <c r="C934" s="325" t="s">
        <v>290</v>
      </c>
      <c r="D934" s="123">
        <v>9000</v>
      </c>
      <c r="E934" s="408">
        <f t="shared" si="28"/>
        <v>1</v>
      </c>
      <c r="F934" s="235"/>
      <c r="G934" s="131"/>
      <c r="H934" s="4">
        <f t="shared" si="29"/>
        <v>2</v>
      </c>
    </row>
    <row r="935" spans="1:8" outlineLevel="1" x14ac:dyDescent="0.25">
      <c r="A935" s="324" t="s">
        <v>658</v>
      </c>
      <c r="B935" s="367" t="s">
        <v>1347</v>
      </c>
      <c r="C935" s="325"/>
      <c r="D935" s="12"/>
      <c r="E935" s="408"/>
      <c r="F935" s="235"/>
      <c r="G935" s="131"/>
      <c r="H935" s="4">
        <f t="shared" si="29"/>
        <v>2</v>
      </c>
    </row>
    <row r="936" spans="1:8" ht="33" outlineLevel="1" x14ac:dyDescent="0.25">
      <c r="A936" s="324" t="s">
        <v>1348</v>
      </c>
      <c r="B936" s="367" t="s">
        <v>1349</v>
      </c>
      <c r="C936" s="325" t="s">
        <v>196</v>
      </c>
      <c r="D936" s="123">
        <v>18000</v>
      </c>
      <c r="E936" s="408">
        <f t="shared" si="28"/>
        <v>1</v>
      </c>
      <c r="F936" s="235"/>
      <c r="G936" s="131"/>
      <c r="H936" s="4">
        <f t="shared" si="29"/>
        <v>2</v>
      </c>
    </row>
    <row r="937" spans="1:8" ht="33" outlineLevel="1" x14ac:dyDescent="0.25">
      <c r="A937" s="324" t="s">
        <v>1350</v>
      </c>
      <c r="B937" s="367" t="s">
        <v>1351</v>
      </c>
      <c r="C937" s="325" t="s">
        <v>196</v>
      </c>
      <c r="D937" s="123">
        <v>18000</v>
      </c>
      <c r="E937" s="408">
        <f t="shared" si="28"/>
        <v>1</v>
      </c>
      <c r="F937" s="235"/>
      <c r="G937" s="131"/>
      <c r="H937" s="4">
        <f t="shared" si="29"/>
        <v>2</v>
      </c>
    </row>
    <row r="938" spans="1:8" ht="33" outlineLevel="1" x14ac:dyDescent="0.25">
      <c r="A938" s="324" t="s">
        <v>1352</v>
      </c>
      <c r="B938" s="367" t="s">
        <v>1353</v>
      </c>
      <c r="C938" s="325" t="s">
        <v>196</v>
      </c>
      <c r="D938" s="123">
        <v>18000</v>
      </c>
      <c r="E938" s="408">
        <f t="shared" si="28"/>
        <v>1</v>
      </c>
      <c r="F938" s="235"/>
      <c r="G938" s="131"/>
      <c r="H938" s="4">
        <f t="shared" si="29"/>
        <v>2</v>
      </c>
    </row>
    <row r="939" spans="1:8" ht="33" outlineLevel="1" x14ac:dyDescent="0.25">
      <c r="A939" s="324" t="s">
        <v>1354</v>
      </c>
      <c r="B939" s="367" t="s">
        <v>1355</v>
      </c>
      <c r="C939" s="325" t="s">
        <v>196</v>
      </c>
      <c r="D939" s="123">
        <v>18000</v>
      </c>
      <c r="E939" s="408">
        <f t="shared" si="28"/>
        <v>1</v>
      </c>
      <c r="F939" s="235"/>
      <c r="G939" s="131"/>
      <c r="H939" s="4">
        <f t="shared" si="29"/>
        <v>2</v>
      </c>
    </row>
    <row r="940" spans="1:8" ht="33" outlineLevel="1" x14ac:dyDescent="0.25">
      <c r="A940" s="324" t="s">
        <v>1356</v>
      </c>
      <c r="B940" s="367" t="s">
        <v>1357</v>
      </c>
      <c r="C940" s="325" t="s">
        <v>196</v>
      </c>
      <c r="D940" s="123">
        <v>18000</v>
      </c>
      <c r="E940" s="408">
        <f t="shared" si="28"/>
        <v>1</v>
      </c>
      <c r="F940" s="235"/>
      <c r="G940" s="131"/>
      <c r="H940" s="4">
        <f t="shared" si="29"/>
        <v>2</v>
      </c>
    </row>
    <row r="941" spans="1:8" ht="33" outlineLevel="1" x14ac:dyDescent="0.25">
      <c r="A941" s="324" t="s">
        <v>1358</v>
      </c>
      <c r="B941" s="367" t="s">
        <v>1359</v>
      </c>
      <c r="C941" s="325" t="s">
        <v>196</v>
      </c>
      <c r="D941" s="123">
        <v>18000</v>
      </c>
      <c r="E941" s="408">
        <f t="shared" si="28"/>
        <v>1</v>
      </c>
      <c r="F941" s="235"/>
      <c r="G941" s="131"/>
      <c r="H941" s="4">
        <f t="shared" si="29"/>
        <v>2</v>
      </c>
    </row>
    <row r="942" spans="1:8" ht="33" outlineLevel="1" x14ac:dyDescent="0.25">
      <c r="A942" s="324" t="s">
        <v>661</v>
      </c>
      <c r="B942" s="367" t="s">
        <v>1360</v>
      </c>
      <c r="C942" s="325"/>
      <c r="D942" s="12"/>
      <c r="E942" s="408"/>
      <c r="F942" s="235"/>
      <c r="G942" s="131"/>
      <c r="H942" s="4">
        <f t="shared" si="29"/>
        <v>2</v>
      </c>
    </row>
    <row r="943" spans="1:8" outlineLevel="1" x14ac:dyDescent="0.25">
      <c r="A943" s="324" t="s">
        <v>1361</v>
      </c>
      <c r="B943" s="367" t="s">
        <v>1362</v>
      </c>
      <c r="C943" s="325" t="s">
        <v>196</v>
      </c>
      <c r="D943" s="123">
        <v>18000</v>
      </c>
      <c r="E943" s="408">
        <f t="shared" si="28"/>
        <v>1</v>
      </c>
      <c r="F943" s="235"/>
      <c r="G943" s="131"/>
      <c r="H943" s="4">
        <f t="shared" si="29"/>
        <v>2</v>
      </c>
    </row>
    <row r="944" spans="1:8" outlineLevel="1" x14ac:dyDescent="0.25">
      <c r="A944" s="324" t="s">
        <v>1363</v>
      </c>
      <c r="B944" s="367" t="s">
        <v>1364</v>
      </c>
      <c r="C944" s="325" t="s">
        <v>193</v>
      </c>
      <c r="D944" s="123">
        <v>15000</v>
      </c>
      <c r="E944" s="408">
        <f t="shared" si="28"/>
        <v>1</v>
      </c>
      <c r="F944" s="235"/>
      <c r="G944" s="131"/>
      <c r="H944" s="4">
        <f t="shared" si="29"/>
        <v>2</v>
      </c>
    </row>
    <row r="945" spans="1:8" ht="33" outlineLevel="1" x14ac:dyDescent="0.25">
      <c r="A945" s="324" t="s">
        <v>663</v>
      </c>
      <c r="B945" s="367" t="s">
        <v>1365</v>
      </c>
      <c r="C945" s="325" t="s">
        <v>290</v>
      </c>
      <c r="D945" s="123">
        <v>9000</v>
      </c>
      <c r="E945" s="408">
        <f t="shared" si="28"/>
        <v>1</v>
      </c>
      <c r="F945" s="235"/>
      <c r="G945" s="131"/>
      <c r="H945" s="4">
        <f t="shared" si="29"/>
        <v>2</v>
      </c>
    </row>
    <row r="946" spans="1:8" ht="33" outlineLevel="1" x14ac:dyDescent="0.25">
      <c r="A946" s="334">
        <v>64</v>
      </c>
      <c r="B946" s="371" t="s">
        <v>1366</v>
      </c>
      <c r="C946" s="335" t="s">
        <v>268</v>
      </c>
      <c r="D946" s="123">
        <v>12000</v>
      </c>
      <c r="E946" s="408">
        <f t="shared" si="28"/>
        <v>1</v>
      </c>
      <c r="F946" s="243"/>
      <c r="G946" s="139"/>
      <c r="H946" s="4">
        <f t="shared" si="29"/>
        <v>2</v>
      </c>
    </row>
    <row r="947" spans="1:8" outlineLevel="1" x14ac:dyDescent="0.25">
      <c r="A947" s="324" t="s">
        <v>667</v>
      </c>
      <c r="B947" s="367" t="s">
        <v>1367</v>
      </c>
      <c r="C947" s="325" t="s">
        <v>374</v>
      </c>
      <c r="D947" s="123">
        <v>7000</v>
      </c>
      <c r="E947" s="408">
        <f t="shared" si="28"/>
        <v>1</v>
      </c>
      <c r="F947" s="235"/>
      <c r="G947" s="131"/>
      <c r="H947" s="4">
        <f t="shared" si="29"/>
        <v>2</v>
      </c>
    </row>
    <row r="948" spans="1:8" outlineLevel="1" x14ac:dyDescent="0.25">
      <c r="A948" s="324" t="s">
        <v>670</v>
      </c>
      <c r="B948" s="367" t="s">
        <v>1368</v>
      </c>
      <c r="C948" s="325" t="s">
        <v>374</v>
      </c>
      <c r="D948" s="123">
        <v>7000</v>
      </c>
      <c r="E948" s="408">
        <f t="shared" si="28"/>
        <v>1</v>
      </c>
      <c r="F948" s="235"/>
      <c r="G948" s="131"/>
      <c r="H948" s="4">
        <f t="shared" si="29"/>
        <v>2</v>
      </c>
    </row>
    <row r="949" spans="1:8" outlineLevel="1" x14ac:dyDescent="0.25">
      <c r="A949" s="324" t="s">
        <v>672</v>
      </c>
      <c r="B949" s="367" t="s">
        <v>1369</v>
      </c>
      <c r="C949" s="325" t="s">
        <v>374</v>
      </c>
      <c r="D949" s="123">
        <v>7000</v>
      </c>
      <c r="E949" s="408">
        <f t="shared" si="28"/>
        <v>1</v>
      </c>
      <c r="F949" s="235"/>
      <c r="G949" s="131"/>
      <c r="H949" s="4">
        <f t="shared" si="29"/>
        <v>2</v>
      </c>
    </row>
    <row r="950" spans="1:8" outlineLevel="1" x14ac:dyDescent="0.25">
      <c r="A950" s="324" t="s">
        <v>674</v>
      </c>
      <c r="B950" s="367" t="s">
        <v>1370</v>
      </c>
      <c r="C950" s="325" t="s">
        <v>374</v>
      </c>
      <c r="D950" s="123">
        <v>7000</v>
      </c>
      <c r="E950" s="408">
        <f t="shared" si="28"/>
        <v>1</v>
      </c>
      <c r="F950" s="235"/>
      <c r="G950" s="131"/>
      <c r="H950" s="4">
        <f t="shared" si="29"/>
        <v>2</v>
      </c>
    </row>
    <row r="951" spans="1:8" outlineLevel="1" x14ac:dyDescent="0.25">
      <c r="A951" s="324" t="s">
        <v>676</v>
      </c>
      <c r="B951" s="367" t="s">
        <v>1371</v>
      </c>
      <c r="C951" s="325" t="s">
        <v>374</v>
      </c>
      <c r="D951" s="123">
        <v>7000</v>
      </c>
      <c r="E951" s="408">
        <f t="shared" si="28"/>
        <v>1</v>
      </c>
      <c r="F951" s="235"/>
      <c r="G951" s="131"/>
      <c r="H951" s="4">
        <f t="shared" si="29"/>
        <v>2</v>
      </c>
    </row>
    <row r="952" spans="1:8" outlineLevel="1" x14ac:dyDescent="0.25">
      <c r="A952" s="324" t="s">
        <v>678</v>
      </c>
      <c r="B952" s="367" t="s">
        <v>1372</v>
      </c>
      <c r="C952" s="325" t="s">
        <v>374</v>
      </c>
      <c r="D952" s="123">
        <v>7000</v>
      </c>
      <c r="E952" s="408">
        <f t="shared" si="28"/>
        <v>1</v>
      </c>
      <c r="F952" s="235"/>
      <c r="G952" s="131"/>
      <c r="H952" s="4">
        <f t="shared" si="29"/>
        <v>2</v>
      </c>
    </row>
    <row r="953" spans="1:8" outlineLevel="1" x14ac:dyDescent="0.25">
      <c r="A953" s="324" t="s">
        <v>834</v>
      </c>
      <c r="B953" s="367" t="s">
        <v>1373</v>
      </c>
      <c r="C953" s="325" t="s">
        <v>374</v>
      </c>
      <c r="D953" s="123">
        <v>7000</v>
      </c>
      <c r="E953" s="408">
        <f t="shared" si="28"/>
        <v>1</v>
      </c>
      <c r="F953" s="235"/>
      <c r="G953" s="131"/>
      <c r="H953" s="4">
        <f t="shared" si="29"/>
        <v>2</v>
      </c>
    </row>
    <row r="954" spans="1:8" outlineLevel="1" x14ac:dyDescent="0.25">
      <c r="A954" s="324" t="s">
        <v>838</v>
      </c>
      <c r="B954" s="367" t="s">
        <v>1374</v>
      </c>
      <c r="C954" s="325" t="s">
        <v>374</v>
      </c>
      <c r="D954" s="123">
        <v>7000</v>
      </c>
      <c r="E954" s="408">
        <f t="shared" si="28"/>
        <v>1</v>
      </c>
      <c r="F954" s="235"/>
      <c r="G954" s="131"/>
      <c r="H954" s="4">
        <f t="shared" si="29"/>
        <v>2</v>
      </c>
    </row>
    <row r="955" spans="1:8" outlineLevel="1" x14ac:dyDescent="0.25">
      <c r="A955" s="324" t="s">
        <v>842</v>
      </c>
      <c r="B955" s="367" t="s">
        <v>1375</v>
      </c>
      <c r="C955" s="325" t="s">
        <v>374</v>
      </c>
      <c r="D955" s="123">
        <v>7000</v>
      </c>
      <c r="E955" s="408">
        <f t="shared" si="28"/>
        <v>1</v>
      </c>
      <c r="F955" s="235"/>
      <c r="G955" s="131"/>
      <c r="H955" s="4">
        <f t="shared" si="29"/>
        <v>2</v>
      </c>
    </row>
    <row r="956" spans="1:8" outlineLevel="1" x14ac:dyDescent="0.25">
      <c r="A956" s="324" t="s">
        <v>846</v>
      </c>
      <c r="B956" s="367" t="s">
        <v>1376</v>
      </c>
      <c r="C956" s="325" t="s">
        <v>374</v>
      </c>
      <c r="D956" s="123">
        <v>7000</v>
      </c>
      <c r="E956" s="408">
        <f t="shared" si="28"/>
        <v>1</v>
      </c>
      <c r="F956" s="235"/>
      <c r="G956" s="131"/>
      <c r="H956" s="4">
        <f t="shared" si="29"/>
        <v>2</v>
      </c>
    </row>
    <row r="957" spans="1:8" outlineLevel="1" x14ac:dyDescent="0.25">
      <c r="A957" s="324" t="s">
        <v>848</v>
      </c>
      <c r="B957" s="367" t="s">
        <v>1377</v>
      </c>
      <c r="C957" s="325" t="s">
        <v>279</v>
      </c>
      <c r="D957" s="123">
        <v>8000</v>
      </c>
      <c r="E957" s="408">
        <f t="shared" si="28"/>
        <v>1</v>
      </c>
      <c r="F957" s="235"/>
      <c r="G957" s="131"/>
      <c r="H957" s="4">
        <f t="shared" si="29"/>
        <v>2</v>
      </c>
    </row>
    <row r="958" spans="1:8" outlineLevel="1" x14ac:dyDescent="0.25">
      <c r="A958" s="324" t="s">
        <v>680</v>
      </c>
      <c r="B958" s="367" t="s">
        <v>1378</v>
      </c>
      <c r="C958" s="325" t="s">
        <v>282</v>
      </c>
      <c r="D958" s="123">
        <v>7500</v>
      </c>
      <c r="E958" s="408">
        <f t="shared" si="28"/>
        <v>1</v>
      </c>
      <c r="F958" s="235"/>
      <c r="G958" s="131"/>
      <c r="H958" s="4">
        <f t="shared" si="29"/>
        <v>2</v>
      </c>
    </row>
    <row r="959" spans="1:8" outlineLevel="1" x14ac:dyDescent="0.25">
      <c r="A959" s="324" t="s">
        <v>681</v>
      </c>
      <c r="B959" s="367" t="s">
        <v>1379</v>
      </c>
      <c r="C959" s="325" t="s">
        <v>374</v>
      </c>
      <c r="D959" s="123">
        <v>7000</v>
      </c>
      <c r="E959" s="408">
        <f t="shared" si="28"/>
        <v>1</v>
      </c>
      <c r="F959" s="235"/>
      <c r="G959" s="131"/>
      <c r="H959" s="4">
        <f t="shared" si="29"/>
        <v>2</v>
      </c>
    </row>
    <row r="960" spans="1:8" outlineLevel="1" x14ac:dyDescent="0.25">
      <c r="A960" s="324" t="s">
        <v>683</v>
      </c>
      <c r="B960" s="367" t="s">
        <v>1380</v>
      </c>
      <c r="C960" s="325" t="s">
        <v>374</v>
      </c>
      <c r="D960" s="123">
        <v>7000</v>
      </c>
      <c r="E960" s="408">
        <f t="shared" si="28"/>
        <v>1</v>
      </c>
      <c r="F960" s="235"/>
      <c r="G960" s="131"/>
      <c r="H960" s="4">
        <f t="shared" si="29"/>
        <v>2</v>
      </c>
    </row>
    <row r="961" spans="1:8" outlineLevel="1" x14ac:dyDescent="0.25">
      <c r="A961" s="324" t="s">
        <v>685</v>
      </c>
      <c r="B961" s="367" t="s">
        <v>1381</v>
      </c>
      <c r="C961" s="325"/>
      <c r="D961" s="12"/>
      <c r="E961" s="408"/>
      <c r="F961" s="235"/>
      <c r="G961" s="131"/>
      <c r="H961" s="4">
        <f t="shared" si="29"/>
        <v>2</v>
      </c>
    </row>
    <row r="962" spans="1:8" outlineLevel="1" x14ac:dyDescent="0.25">
      <c r="A962" s="324" t="s">
        <v>1382</v>
      </c>
      <c r="B962" s="367" t="s">
        <v>1383</v>
      </c>
      <c r="C962" s="325" t="s">
        <v>1384</v>
      </c>
      <c r="D962" s="123">
        <v>15300</v>
      </c>
      <c r="E962" s="408">
        <f t="shared" si="28"/>
        <v>1</v>
      </c>
      <c r="F962" s="235"/>
      <c r="G962" s="131"/>
      <c r="H962" s="4">
        <f t="shared" si="29"/>
        <v>2</v>
      </c>
    </row>
    <row r="963" spans="1:8" outlineLevel="1" x14ac:dyDescent="0.25">
      <c r="A963" s="324" t="s">
        <v>1385</v>
      </c>
      <c r="B963" s="367" t="s">
        <v>1386</v>
      </c>
      <c r="C963" s="325" t="s">
        <v>196</v>
      </c>
      <c r="D963" s="123">
        <v>18000</v>
      </c>
      <c r="E963" s="408">
        <f t="shared" si="28"/>
        <v>1</v>
      </c>
      <c r="F963" s="235"/>
      <c r="G963" s="131"/>
      <c r="H963" s="4">
        <f t="shared" si="29"/>
        <v>2</v>
      </c>
    </row>
    <row r="964" spans="1:8" outlineLevel="1" x14ac:dyDescent="0.25">
      <c r="A964" s="324" t="s">
        <v>687</v>
      </c>
      <c r="B964" s="367" t="s">
        <v>1387</v>
      </c>
      <c r="C964" s="325" t="s">
        <v>290</v>
      </c>
      <c r="D964" s="123">
        <v>9000</v>
      </c>
      <c r="E964" s="408">
        <f t="shared" si="28"/>
        <v>1</v>
      </c>
      <c r="F964" s="235"/>
      <c r="G964" s="131"/>
      <c r="H964" s="4">
        <f t="shared" si="29"/>
        <v>2</v>
      </c>
    </row>
    <row r="965" spans="1:8" outlineLevel="1" x14ac:dyDescent="0.25">
      <c r="A965" s="324" t="s">
        <v>689</v>
      </c>
      <c r="B965" s="367" t="s">
        <v>1388</v>
      </c>
      <c r="C965" s="325" t="s">
        <v>290</v>
      </c>
      <c r="D965" s="123">
        <v>9000</v>
      </c>
      <c r="E965" s="408">
        <f t="shared" si="28"/>
        <v>1</v>
      </c>
      <c r="F965" s="235"/>
      <c r="G965" s="131"/>
      <c r="H965" s="4">
        <f t="shared" si="29"/>
        <v>2</v>
      </c>
    </row>
    <row r="966" spans="1:8" outlineLevel="1" x14ac:dyDescent="0.25">
      <c r="A966" s="324" t="s">
        <v>691</v>
      </c>
      <c r="B966" s="367" t="s">
        <v>1389</v>
      </c>
      <c r="C966" s="325" t="s">
        <v>1196</v>
      </c>
      <c r="D966" s="123">
        <v>10500</v>
      </c>
      <c r="E966" s="408">
        <f t="shared" si="28"/>
        <v>1</v>
      </c>
      <c r="F966" s="235"/>
      <c r="G966" s="131"/>
      <c r="H966" s="4">
        <f t="shared" si="29"/>
        <v>2</v>
      </c>
    </row>
    <row r="967" spans="1:8" outlineLevel="1" x14ac:dyDescent="0.25">
      <c r="A967" s="324" t="s">
        <v>693</v>
      </c>
      <c r="B967" s="367" t="s">
        <v>1390</v>
      </c>
      <c r="C967" s="325" t="s">
        <v>193</v>
      </c>
      <c r="D967" s="123">
        <v>15000</v>
      </c>
      <c r="E967" s="408">
        <f t="shared" ref="E967:E1030" si="30">C967/D967</f>
        <v>1</v>
      </c>
      <c r="F967" s="235"/>
      <c r="G967" s="131"/>
      <c r="H967" s="4">
        <f t="shared" ref="H967:H1030" si="31">COUNTA(B967,1)</f>
        <v>2</v>
      </c>
    </row>
    <row r="968" spans="1:8" outlineLevel="1" x14ac:dyDescent="0.25">
      <c r="A968" s="324" t="s">
        <v>870</v>
      </c>
      <c r="B968" s="367" t="s">
        <v>1391</v>
      </c>
      <c r="C968" s="325" t="s">
        <v>310</v>
      </c>
      <c r="D968" s="123">
        <v>10000</v>
      </c>
      <c r="E968" s="408">
        <f t="shared" si="30"/>
        <v>1</v>
      </c>
      <c r="F968" s="235"/>
      <c r="G968" s="131"/>
      <c r="H968" s="4">
        <f t="shared" si="31"/>
        <v>2</v>
      </c>
    </row>
    <row r="969" spans="1:8" outlineLevel="1" x14ac:dyDescent="0.25">
      <c r="A969" s="324" t="s">
        <v>872</v>
      </c>
      <c r="B969" s="367" t="s">
        <v>1392</v>
      </c>
      <c r="C969" s="325" t="s">
        <v>310</v>
      </c>
      <c r="D969" s="123">
        <v>10000</v>
      </c>
      <c r="E969" s="408">
        <f t="shared" si="30"/>
        <v>1</v>
      </c>
      <c r="F969" s="235"/>
      <c r="G969" s="131"/>
      <c r="H969" s="4">
        <f t="shared" si="31"/>
        <v>2</v>
      </c>
    </row>
    <row r="970" spans="1:8" ht="33" outlineLevel="1" x14ac:dyDescent="0.25">
      <c r="A970" s="324" t="s">
        <v>876</v>
      </c>
      <c r="B970" s="367" t="s">
        <v>1393</v>
      </c>
      <c r="C970" s="325" t="s">
        <v>310</v>
      </c>
      <c r="D970" s="123">
        <v>10000</v>
      </c>
      <c r="E970" s="408">
        <f t="shared" si="30"/>
        <v>1</v>
      </c>
      <c r="F970" s="235"/>
      <c r="G970" s="131"/>
      <c r="H970" s="4">
        <f t="shared" si="31"/>
        <v>2</v>
      </c>
    </row>
    <row r="971" spans="1:8" outlineLevel="1" x14ac:dyDescent="0.25">
      <c r="A971" s="324" t="s">
        <v>880</v>
      </c>
      <c r="B971" s="367" t="s">
        <v>1394</v>
      </c>
      <c r="C971" s="325"/>
      <c r="D971" s="12"/>
      <c r="E971" s="408"/>
      <c r="F971" s="235"/>
      <c r="G971" s="131"/>
      <c r="H971" s="4">
        <f t="shared" si="31"/>
        <v>2</v>
      </c>
    </row>
    <row r="972" spans="1:8" outlineLevel="1" x14ac:dyDescent="0.25">
      <c r="A972" s="324" t="s">
        <v>1395</v>
      </c>
      <c r="B972" s="367" t="s">
        <v>1396</v>
      </c>
      <c r="C972" s="325" t="s">
        <v>198</v>
      </c>
      <c r="D972" s="123">
        <v>22000</v>
      </c>
      <c r="E972" s="408">
        <f t="shared" si="30"/>
        <v>1</v>
      </c>
      <c r="F972" s="235"/>
      <c r="G972" s="131"/>
      <c r="H972" s="4">
        <f t="shared" si="31"/>
        <v>2</v>
      </c>
    </row>
    <row r="973" spans="1:8" outlineLevel="1" x14ac:dyDescent="0.25">
      <c r="A973" s="324" t="s">
        <v>1397</v>
      </c>
      <c r="B973" s="367" t="s">
        <v>1398</v>
      </c>
      <c r="C973" s="325" t="s">
        <v>268</v>
      </c>
      <c r="D973" s="123">
        <v>12000</v>
      </c>
      <c r="E973" s="408">
        <f t="shared" si="30"/>
        <v>1</v>
      </c>
      <c r="F973" s="235"/>
      <c r="G973" s="131"/>
      <c r="H973" s="4">
        <f t="shared" si="31"/>
        <v>2</v>
      </c>
    </row>
    <row r="974" spans="1:8" ht="33" outlineLevel="1" x14ac:dyDescent="0.25">
      <c r="A974" s="151" t="s">
        <v>1399</v>
      </c>
      <c r="B974" s="370" t="s">
        <v>1400</v>
      </c>
      <c r="C974" s="332">
        <v>18000</v>
      </c>
      <c r="D974" s="167"/>
      <c r="E974" s="408"/>
      <c r="F974" s="240"/>
      <c r="G974" s="137"/>
      <c r="H974" s="4">
        <f t="shared" si="31"/>
        <v>2</v>
      </c>
    </row>
    <row r="975" spans="1:8" outlineLevel="1" x14ac:dyDescent="0.25">
      <c r="A975" s="324" t="s">
        <v>882</v>
      </c>
      <c r="B975" s="367" t="s">
        <v>1401</v>
      </c>
      <c r="C975" s="325" t="s">
        <v>282</v>
      </c>
      <c r="D975" s="123">
        <v>7500</v>
      </c>
      <c r="E975" s="408">
        <f t="shared" si="30"/>
        <v>1</v>
      </c>
      <c r="F975" s="235"/>
      <c r="G975" s="131"/>
      <c r="H975" s="4">
        <f t="shared" si="31"/>
        <v>2</v>
      </c>
    </row>
    <row r="976" spans="1:8" outlineLevel="1" x14ac:dyDescent="0.25">
      <c r="A976" s="324" t="s">
        <v>886</v>
      </c>
      <c r="B976" s="367" t="s">
        <v>1402</v>
      </c>
      <c r="C976" s="325" t="s">
        <v>282</v>
      </c>
      <c r="D976" s="123">
        <v>7500</v>
      </c>
      <c r="E976" s="408">
        <f t="shared" si="30"/>
        <v>1</v>
      </c>
      <c r="F976" s="235"/>
      <c r="G976" s="131"/>
      <c r="H976" s="4">
        <f t="shared" si="31"/>
        <v>2</v>
      </c>
    </row>
    <row r="977" spans="1:8" outlineLevel="1" x14ac:dyDescent="0.25">
      <c r="A977" s="324" t="s">
        <v>888</v>
      </c>
      <c r="B977" s="367" t="s">
        <v>1403</v>
      </c>
      <c r="C977" s="325" t="s">
        <v>282</v>
      </c>
      <c r="D977" s="123">
        <v>7500</v>
      </c>
      <c r="E977" s="408">
        <f t="shared" si="30"/>
        <v>1</v>
      </c>
      <c r="F977" s="235"/>
      <c r="G977" s="131"/>
      <c r="H977" s="4">
        <f t="shared" si="31"/>
        <v>2</v>
      </c>
    </row>
    <row r="978" spans="1:8" outlineLevel="1" x14ac:dyDescent="0.25">
      <c r="A978" s="324" t="s">
        <v>890</v>
      </c>
      <c r="B978" s="367" t="s">
        <v>1404</v>
      </c>
      <c r="C978" s="325" t="s">
        <v>282</v>
      </c>
      <c r="D978" s="123">
        <v>7500</v>
      </c>
      <c r="E978" s="408">
        <f t="shared" si="30"/>
        <v>1</v>
      </c>
      <c r="F978" s="235"/>
      <c r="G978" s="131"/>
      <c r="H978" s="4">
        <f t="shared" si="31"/>
        <v>2</v>
      </c>
    </row>
    <row r="979" spans="1:8" outlineLevel="1" x14ac:dyDescent="0.25">
      <c r="A979" s="324" t="s">
        <v>892</v>
      </c>
      <c r="B979" s="367" t="s">
        <v>1405</v>
      </c>
      <c r="C979" s="325" t="s">
        <v>374</v>
      </c>
      <c r="D979" s="123">
        <v>7000</v>
      </c>
      <c r="E979" s="408">
        <f t="shared" si="30"/>
        <v>1</v>
      </c>
      <c r="F979" s="235"/>
      <c r="G979" s="131"/>
      <c r="H979" s="4">
        <f t="shared" si="31"/>
        <v>2</v>
      </c>
    </row>
    <row r="980" spans="1:8" outlineLevel="1" x14ac:dyDescent="0.25">
      <c r="A980" s="324" t="s">
        <v>898</v>
      </c>
      <c r="B980" s="367" t="s">
        <v>1406</v>
      </c>
      <c r="C980" s="325"/>
      <c r="D980" s="12"/>
      <c r="E980" s="408"/>
      <c r="F980" s="235"/>
      <c r="G980" s="131"/>
      <c r="H980" s="4">
        <f t="shared" si="31"/>
        <v>2</v>
      </c>
    </row>
    <row r="981" spans="1:8" outlineLevel="1" x14ac:dyDescent="0.25">
      <c r="A981" s="324" t="s">
        <v>899</v>
      </c>
      <c r="B981" s="367" t="s">
        <v>1407</v>
      </c>
      <c r="C981" s="325" t="s">
        <v>196</v>
      </c>
      <c r="D981" s="123">
        <v>18000</v>
      </c>
      <c r="E981" s="408">
        <f t="shared" si="30"/>
        <v>1</v>
      </c>
      <c r="F981" s="235"/>
      <c r="G981" s="131"/>
      <c r="H981" s="4">
        <f t="shared" si="31"/>
        <v>2</v>
      </c>
    </row>
    <row r="982" spans="1:8" outlineLevel="1" x14ac:dyDescent="0.25">
      <c r="A982" s="324" t="s">
        <v>900</v>
      </c>
      <c r="B982" s="367" t="s">
        <v>1408</v>
      </c>
      <c r="C982" s="325" t="s">
        <v>307</v>
      </c>
      <c r="D982" s="123">
        <v>17000</v>
      </c>
      <c r="E982" s="408">
        <f t="shared" si="30"/>
        <v>1</v>
      </c>
      <c r="F982" s="235"/>
      <c r="G982" s="131"/>
      <c r="H982" s="4">
        <f t="shared" si="31"/>
        <v>2</v>
      </c>
    </row>
    <row r="983" spans="1:8" outlineLevel="1" x14ac:dyDescent="0.25">
      <c r="A983" s="324" t="s">
        <v>902</v>
      </c>
      <c r="B983" s="367" t="s">
        <v>1409</v>
      </c>
      <c r="C983" s="325" t="s">
        <v>290</v>
      </c>
      <c r="D983" s="123">
        <v>9000</v>
      </c>
      <c r="E983" s="408">
        <f t="shared" si="30"/>
        <v>1</v>
      </c>
      <c r="F983" s="235"/>
      <c r="G983" s="131"/>
      <c r="H983" s="4">
        <f t="shared" si="31"/>
        <v>2</v>
      </c>
    </row>
    <row r="984" spans="1:8" outlineLevel="1" x14ac:dyDescent="0.25">
      <c r="A984" s="324" t="s">
        <v>904</v>
      </c>
      <c r="B984" s="367" t="s">
        <v>1410</v>
      </c>
      <c r="C984" s="325" t="s">
        <v>282</v>
      </c>
      <c r="D984" s="123">
        <v>7500</v>
      </c>
      <c r="E984" s="408">
        <f t="shared" si="30"/>
        <v>1</v>
      </c>
      <c r="F984" s="235"/>
      <c r="G984" s="131"/>
      <c r="H984" s="4">
        <f t="shared" si="31"/>
        <v>2</v>
      </c>
    </row>
    <row r="985" spans="1:8" outlineLevel="1" x14ac:dyDescent="0.25">
      <c r="A985" s="324" t="s">
        <v>906</v>
      </c>
      <c r="B985" s="367" t="s">
        <v>1411</v>
      </c>
      <c r="C985" s="325" t="s">
        <v>290</v>
      </c>
      <c r="D985" s="123">
        <v>9000</v>
      </c>
      <c r="E985" s="408">
        <f t="shared" si="30"/>
        <v>1</v>
      </c>
      <c r="F985" s="235"/>
      <c r="G985" s="131"/>
      <c r="H985" s="4">
        <f t="shared" si="31"/>
        <v>2</v>
      </c>
    </row>
    <row r="986" spans="1:8" outlineLevel="1" x14ac:dyDescent="0.25">
      <c r="A986" s="324" t="s">
        <v>908</v>
      </c>
      <c r="B986" s="367" t="s">
        <v>1412</v>
      </c>
      <c r="C986" s="325" t="s">
        <v>282</v>
      </c>
      <c r="D986" s="123">
        <v>7500</v>
      </c>
      <c r="E986" s="408">
        <f t="shared" si="30"/>
        <v>1</v>
      </c>
      <c r="F986" s="235"/>
      <c r="G986" s="131"/>
      <c r="H986" s="4">
        <f t="shared" si="31"/>
        <v>2</v>
      </c>
    </row>
    <row r="987" spans="1:8" outlineLevel="1" x14ac:dyDescent="0.25">
      <c r="A987" s="324" t="s">
        <v>910</v>
      </c>
      <c r="B987" s="367" t="s">
        <v>1413</v>
      </c>
      <c r="C987" s="325" t="s">
        <v>282</v>
      </c>
      <c r="D987" s="123">
        <v>7500</v>
      </c>
      <c r="E987" s="408">
        <f t="shared" si="30"/>
        <v>1</v>
      </c>
      <c r="F987" s="235"/>
      <c r="G987" s="131"/>
      <c r="H987" s="4">
        <f t="shared" si="31"/>
        <v>2</v>
      </c>
    </row>
    <row r="988" spans="1:8" outlineLevel="1" x14ac:dyDescent="0.25">
      <c r="A988" s="324" t="s">
        <v>912</v>
      </c>
      <c r="B988" s="367" t="s">
        <v>1414</v>
      </c>
      <c r="C988" s="325" t="s">
        <v>282</v>
      </c>
      <c r="D988" s="123">
        <v>7500</v>
      </c>
      <c r="E988" s="408">
        <f t="shared" si="30"/>
        <v>1</v>
      </c>
      <c r="F988" s="235"/>
      <c r="G988" s="131"/>
      <c r="H988" s="4">
        <f t="shared" si="31"/>
        <v>2</v>
      </c>
    </row>
    <row r="989" spans="1:8" outlineLevel="1" x14ac:dyDescent="0.25">
      <c r="A989" s="324" t="s">
        <v>914</v>
      </c>
      <c r="B989" s="367" t="s">
        <v>1415</v>
      </c>
      <c r="C989" s="325" t="s">
        <v>282</v>
      </c>
      <c r="D989" s="123">
        <v>7500</v>
      </c>
      <c r="E989" s="408">
        <f t="shared" si="30"/>
        <v>1</v>
      </c>
      <c r="F989" s="235"/>
      <c r="G989" s="131"/>
      <c r="H989" s="4">
        <f t="shared" si="31"/>
        <v>2</v>
      </c>
    </row>
    <row r="990" spans="1:8" outlineLevel="1" x14ac:dyDescent="0.25">
      <c r="A990" s="324" t="s">
        <v>916</v>
      </c>
      <c r="B990" s="367" t="s">
        <v>1416</v>
      </c>
      <c r="C990" s="325" t="s">
        <v>282</v>
      </c>
      <c r="D990" s="123">
        <v>7500</v>
      </c>
      <c r="E990" s="408">
        <f t="shared" si="30"/>
        <v>1</v>
      </c>
      <c r="F990" s="235"/>
      <c r="G990" s="131"/>
      <c r="H990" s="4">
        <f t="shared" si="31"/>
        <v>2</v>
      </c>
    </row>
    <row r="991" spans="1:8" outlineLevel="1" x14ac:dyDescent="0.25">
      <c r="A991" s="324" t="s">
        <v>920</v>
      </c>
      <c r="B991" s="367" t="s">
        <v>1417</v>
      </c>
      <c r="C991" s="325" t="s">
        <v>282</v>
      </c>
      <c r="D991" s="123">
        <v>7500</v>
      </c>
      <c r="E991" s="408">
        <f t="shared" si="30"/>
        <v>1</v>
      </c>
      <c r="F991" s="235"/>
      <c r="G991" s="131"/>
      <c r="H991" s="4">
        <f t="shared" si="31"/>
        <v>2</v>
      </c>
    </row>
    <row r="992" spans="1:8" outlineLevel="1" x14ac:dyDescent="0.25">
      <c r="A992" s="324" t="s">
        <v>922</v>
      </c>
      <c r="B992" s="367" t="s">
        <v>1418</v>
      </c>
      <c r="C992" s="325" t="s">
        <v>282</v>
      </c>
      <c r="D992" s="123">
        <v>7500</v>
      </c>
      <c r="E992" s="408">
        <f t="shared" si="30"/>
        <v>1</v>
      </c>
      <c r="F992" s="235"/>
      <c r="G992" s="131"/>
      <c r="H992" s="4">
        <f t="shared" si="31"/>
        <v>2</v>
      </c>
    </row>
    <row r="993" spans="1:8" outlineLevel="1" x14ac:dyDescent="0.25">
      <c r="A993" s="324" t="s">
        <v>924</v>
      </c>
      <c r="B993" s="367" t="s">
        <v>1419</v>
      </c>
      <c r="C993" s="325" t="s">
        <v>282</v>
      </c>
      <c r="D993" s="123">
        <v>7500</v>
      </c>
      <c r="E993" s="408">
        <f t="shared" si="30"/>
        <v>1</v>
      </c>
      <c r="F993" s="235"/>
      <c r="G993" s="131"/>
      <c r="H993" s="4">
        <f t="shared" si="31"/>
        <v>2</v>
      </c>
    </row>
    <row r="994" spans="1:8" outlineLevel="1" x14ac:dyDescent="0.25">
      <c r="A994" s="324" t="s">
        <v>926</v>
      </c>
      <c r="B994" s="367" t="s">
        <v>1420</v>
      </c>
      <c r="C994" s="325" t="s">
        <v>282</v>
      </c>
      <c r="D994" s="123">
        <v>7500</v>
      </c>
      <c r="E994" s="408">
        <f t="shared" si="30"/>
        <v>1</v>
      </c>
      <c r="F994" s="235"/>
      <c r="G994" s="131"/>
      <c r="H994" s="4">
        <f t="shared" si="31"/>
        <v>2</v>
      </c>
    </row>
    <row r="995" spans="1:8" outlineLevel="1" x14ac:dyDescent="0.25">
      <c r="A995" s="324" t="s">
        <v>946</v>
      </c>
      <c r="B995" s="367" t="s">
        <v>1421</v>
      </c>
      <c r="C995" s="325" t="s">
        <v>548</v>
      </c>
      <c r="D995" s="123">
        <v>6000</v>
      </c>
      <c r="E995" s="408">
        <f t="shared" si="30"/>
        <v>1</v>
      </c>
      <c r="F995" s="235"/>
      <c r="G995" s="131"/>
      <c r="H995" s="4">
        <f t="shared" si="31"/>
        <v>2</v>
      </c>
    </row>
    <row r="996" spans="1:8" outlineLevel="1" x14ac:dyDescent="0.25">
      <c r="A996" s="324" t="s">
        <v>952</v>
      </c>
      <c r="B996" s="367" t="s">
        <v>1422</v>
      </c>
      <c r="C996" s="325" t="s">
        <v>548</v>
      </c>
      <c r="D996" s="123">
        <v>6000</v>
      </c>
      <c r="E996" s="408">
        <f t="shared" si="30"/>
        <v>1</v>
      </c>
      <c r="F996" s="235"/>
      <c r="G996" s="131"/>
      <c r="H996" s="4">
        <f t="shared" si="31"/>
        <v>2</v>
      </c>
    </row>
    <row r="997" spans="1:8" outlineLevel="1" x14ac:dyDescent="0.25">
      <c r="A997" s="324" t="s">
        <v>954</v>
      </c>
      <c r="B997" s="367" t="s">
        <v>1423</v>
      </c>
      <c r="C997" s="325" t="s">
        <v>630</v>
      </c>
      <c r="D997" s="123">
        <v>5000</v>
      </c>
      <c r="E997" s="408">
        <f t="shared" si="30"/>
        <v>1</v>
      </c>
      <c r="F997" s="235"/>
      <c r="G997" s="131"/>
      <c r="H997" s="4">
        <f t="shared" si="31"/>
        <v>2</v>
      </c>
    </row>
    <row r="998" spans="1:8" outlineLevel="1" x14ac:dyDescent="0.25">
      <c r="A998" s="324" t="s">
        <v>1425</v>
      </c>
      <c r="B998" s="367" t="s">
        <v>1424</v>
      </c>
      <c r="C998" s="325" t="s">
        <v>287</v>
      </c>
      <c r="D998" s="123">
        <v>11000</v>
      </c>
      <c r="E998" s="408">
        <f t="shared" si="30"/>
        <v>1</v>
      </c>
      <c r="F998" s="235"/>
      <c r="G998" s="131"/>
      <c r="H998" s="4">
        <f t="shared" si="31"/>
        <v>2</v>
      </c>
    </row>
    <row r="999" spans="1:8" outlineLevel="1" x14ac:dyDescent="0.25">
      <c r="A999" s="324" t="s">
        <v>1427</v>
      </c>
      <c r="B999" s="367" t="s">
        <v>1426</v>
      </c>
      <c r="C999" s="325" t="s">
        <v>279</v>
      </c>
      <c r="D999" s="123">
        <v>8000</v>
      </c>
      <c r="E999" s="408">
        <f t="shared" si="30"/>
        <v>1</v>
      </c>
      <c r="F999" s="235"/>
      <c r="G999" s="131"/>
      <c r="H999" s="4">
        <f t="shared" si="31"/>
        <v>2</v>
      </c>
    </row>
    <row r="1000" spans="1:8" outlineLevel="1" x14ac:dyDescent="0.25">
      <c r="A1000" s="324" t="s">
        <v>1429</v>
      </c>
      <c r="B1000" s="367" t="s">
        <v>1428</v>
      </c>
      <c r="C1000" s="325" t="s">
        <v>279</v>
      </c>
      <c r="D1000" s="123">
        <v>8000</v>
      </c>
      <c r="E1000" s="408">
        <f t="shared" si="30"/>
        <v>1</v>
      </c>
      <c r="F1000" s="235"/>
      <c r="G1000" s="131"/>
      <c r="H1000" s="4">
        <f t="shared" si="31"/>
        <v>2</v>
      </c>
    </row>
    <row r="1001" spans="1:8" outlineLevel="1" x14ac:dyDescent="0.25">
      <c r="A1001" s="324" t="s">
        <v>1431</v>
      </c>
      <c r="B1001" s="367" t="s">
        <v>1430</v>
      </c>
      <c r="C1001" s="325" t="s">
        <v>279</v>
      </c>
      <c r="D1001" s="123">
        <v>8000</v>
      </c>
      <c r="E1001" s="408">
        <f t="shared" si="30"/>
        <v>1</v>
      </c>
      <c r="F1001" s="235"/>
      <c r="G1001" s="131"/>
      <c r="H1001" s="4">
        <f t="shared" si="31"/>
        <v>2</v>
      </c>
    </row>
    <row r="1002" spans="1:8" outlineLevel="1" x14ac:dyDescent="0.25">
      <c r="A1002" s="324" t="s">
        <v>1433</v>
      </c>
      <c r="B1002" s="367" t="s">
        <v>1432</v>
      </c>
      <c r="C1002" s="325" t="s">
        <v>282</v>
      </c>
      <c r="D1002" s="123">
        <v>7500</v>
      </c>
      <c r="E1002" s="408">
        <f t="shared" si="30"/>
        <v>1</v>
      </c>
      <c r="F1002" s="235"/>
      <c r="G1002" s="131"/>
      <c r="H1002" s="4">
        <f t="shared" si="31"/>
        <v>2</v>
      </c>
    </row>
    <row r="1003" spans="1:8" outlineLevel="1" x14ac:dyDescent="0.25">
      <c r="A1003" s="324" t="s">
        <v>1435</v>
      </c>
      <c r="B1003" s="367" t="s">
        <v>1434</v>
      </c>
      <c r="C1003" s="325"/>
      <c r="D1003" s="12"/>
      <c r="E1003" s="408"/>
      <c r="F1003" s="235"/>
      <c r="G1003" s="131"/>
      <c r="H1003" s="4">
        <f t="shared" si="31"/>
        <v>2</v>
      </c>
    </row>
    <row r="1004" spans="1:8" outlineLevel="1" x14ac:dyDescent="0.25">
      <c r="A1004" s="324" t="s">
        <v>1436</v>
      </c>
      <c r="B1004" s="367" t="s">
        <v>1437</v>
      </c>
      <c r="C1004" s="325" t="s">
        <v>279</v>
      </c>
      <c r="D1004" s="123">
        <v>8000</v>
      </c>
      <c r="E1004" s="408">
        <f t="shared" si="30"/>
        <v>1</v>
      </c>
      <c r="F1004" s="235"/>
      <c r="G1004" s="131"/>
      <c r="H1004" s="4">
        <f t="shared" si="31"/>
        <v>2</v>
      </c>
    </row>
    <row r="1005" spans="1:8" outlineLevel="1" x14ac:dyDescent="0.25">
      <c r="A1005" s="324" t="s">
        <v>1438</v>
      </c>
      <c r="B1005" s="367" t="s">
        <v>1439</v>
      </c>
      <c r="C1005" s="325" t="s">
        <v>548</v>
      </c>
      <c r="D1005" s="123">
        <v>6000</v>
      </c>
      <c r="E1005" s="408">
        <f t="shared" si="30"/>
        <v>1</v>
      </c>
      <c r="F1005" s="235"/>
      <c r="G1005" s="131"/>
      <c r="H1005" s="4">
        <f t="shared" si="31"/>
        <v>2</v>
      </c>
    </row>
    <row r="1006" spans="1:8" outlineLevel="1" x14ac:dyDescent="0.25">
      <c r="A1006" s="324" t="s">
        <v>1441</v>
      </c>
      <c r="B1006" s="367" t="s">
        <v>1440</v>
      </c>
      <c r="C1006" s="325" t="s">
        <v>279</v>
      </c>
      <c r="D1006" s="123">
        <v>8000</v>
      </c>
      <c r="E1006" s="408">
        <f t="shared" si="30"/>
        <v>1</v>
      </c>
      <c r="F1006" s="235"/>
      <c r="G1006" s="131"/>
      <c r="H1006" s="4">
        <f t="shared" si="31"/>
        <v>2</v>
      </c>
    </row>
    <row r="1007" spans="1:8" outlineLevel="1" x14ac:dyDescent="0.25">
      <c r="A1007" s="324" t="s">
        <v>1443</v>
      </c>
      <c r="B1007" s="367" t="s">
        <v>1442</v>
      </c>
      <c r="C1007" s="325" t="s">
        <v>279</v>
      </c>
      <c r="D1007" s="123">
        <v>8000</v>
      </c>
      <c r="E1007" s="408">
        <f t="shared" si="30"/>
        <v>1</v>
      </c>
      <c r="F1007" s="235"/>
      <c r="G1007" s="131"/>
      <c r="H1007" s="4">
        <f t="shared" si="31"/>
        <v>2</v>
      </c>
    </row>
    <row r="1008" spans="1:8" outlineLevel="1" x14ac:dyDescent="0.25">
      <c r="A1008" s="324" t="s">
        <v>1445</v>
      </c>
      <c r="B1008" s="367" t="s">
        <v>1444</v>
      </c>
      <c r="C1008" s="325" t="s">
        <v>279</v>
      </c>
      <c r="D1008" s="123">
        <v>8000</v>
      </c>
      <c r="E1008" s="408">
        <f t="shared" si="30"/>
        <v>1</v>
      </c>
      <c r="F1008" s="235"/>
      <c r="G1008" s="131"/>
      <c r="H1008" s="4">
        <f t="shared" si="31"/>
        <v>2</v>
      </c>
    </row>
    <row r="1009" spans="1:8" outlineLevel="1" x14ac:dyDescent="0.25">
      <c r="A1009" s="324" t="s">
        <v>1447</v>
      </c>
      <c r="B1009" s="367" t="s">
        <v>1446</v>
      </c>
      <c r="C1009" s="325" t="s">
        <v>279</v>
      </c>
      <c r="D1009" s="123">
        <v>8000</v>
      </c>
      <c r="E1009" s="408">
        <f t="shared" si="30"/>
        <v>1</v>
      </c>
      <c r="F1009" s="235"/>
      <c r="G1009" s="131"/>
      <c r="H1009" s="4">
        <f t="shared" si="31"/>
        <v>2</v>
      </c>
    </row>
    <row r="1010" spans="1:8" outlineLevel="1" x14ac:dyDescent="0.25">
      <c r="A1010" s="324" t="s">
        <v>1449</v>
      </c>
      <c r="B1010" s="367" t="s">
        <v>1448</v>
      </c>
      <c r="C1010" s="325" t="s">
        <v>279</v>
      </c>
      <c r="D1010" s="123">
        <v>8000</v>
      </c>
      <c r="E1010" s="408">
        <f t="shared" si="30"/>
        <v>1</v>
      </c>
      <c r="F1010" s="235"/>
      <c r="G1010" s="131"/>
      <c r="H1010" s="4">
        <f t="shared" si="31"/>
        <v>2</v>
      </c>
    </row>
    <row r="1011" spans="1:8" outlineLevel="1" x14ac:dyDescent="0.25">
      <c r="A1011" s="324" t="s">
        <v>1451</v>
      </c>
      <c r="B1011" s="367" t="s">
        <v>1450</v>
      </c>
      <c r="C1011" s="325" t="s">
        <v>279</v>
      </c>
      <c r="D1011" s="123">
        <v>8000</v>
      </c>
      <c r="E1011" s="408">
        <f t="shared" si="30"/>
        <v>1</v>
      </c>
      <c r="F1011" s="235"/>
      <c r="G1011" s="131"/>
      <c r="H1011" s="4">
        <f t="shared" si="31"/>
        <v>2</v>
      </c>
    </row>
    <row r="1012" spans="1:8" outlineLevel="1" x14ac:dyDescent="0.25">
      <c r="A1012" s="324" t="s">
        <v>1453</v>
      </c>
      <c r="B1012" s="367" t="s">
        <v>1452</v>
      </c>
      <c r="C1012" s="325" t="s">
        <v>548</v>
      </c>
      <c r="D1012" s="123">
        <v>6000</v>
      </c>
      <c r="E1012" s="408">
        <f t="shared" si="30"/>
        <v>1</v>
      </c>
      <c r="F1012" s="235"/>
      <c r="G1012" s="131"/>
      <c r="H1012" s="4">
        <f t="shared" si="31"/>
        <v>2</v>
      </c>
    </row>
    <row r="1013" spans="1:8" outlineLevel="1" x14ac:dyDescent="0.25">
      <c r="A1013" s="324" t="s">
        <v>1455</v>
      </c>
      <c r="B1013" s="367" t="s">
        <v>1454</v>
      </c>
      <c r="C1013" s="325" t="s">
        <v>548</v>
      </c>
      <c r="D1013" s="123">
        <v>6000</v>
      </c>
      <c r="E1013" s="408">
        <f t="shared" si="30"/>
        <v>1</v>
      </c>
      <c r="F1013" s="235"/>
      <c r="G1013" s="131"/>
      <c r="H1013" s="4">
        <f t="shared" si="31"/>
        <v>2</v>
      </c>
    </row>
    <row r="1014" spans="1:8" outlineLevel="1" x14ac:dyDescent="0.25">
      <c r="A1014" s="324" t="s">
        <v>9087</v>
      </c>
      <c r="B1014" s="367" t="s">
        <v>1456</v>
      </c>
      <c r="C1014" s="325"/>
      <c r="D1014" s="12"/>
      <c r="E1014" s="408"/>
      <c r="F1014" s="235"/>
      <c r="G1014" s="131"/>
      <c r="H1014" s="4">
        <f t="shared" si="31"/>
        <v>2</v>
      </c>
    </row>
    <row r="1015" spans="1:8" outlineLevel="1" x14ac:dyDescent="0.25">
      <c r="A1015" s="324" t="s">
        <v>1458</v>
      </c>
      <c r="B1015" s="367" t="s">
        <v>1457</v>
      </c>
      <c r="C1015" s="325" t="s">
        <v>268</v>
      </c>
      <c r="D1015" s="123">
        <v>12000</v>
      </c>
      <c r="E1015" s="408">
        <f t="shared" si="30"/>
        <v>1</v>
      </c>
      <c r="F1015" s="235"/>
      <c r="G1015" s="131"/>
      <c r="H1015" s="4">
        <f t="shared" si="31"/>
        <v>2</v>
      </c>
    </row>
    <row r="1016" spans="1:8" outlineLevel="1" x14ac:dyDescent="0.25">
      <c r="A1016" s="324" t="s">
        <v>1460</v>
      </c>
      <c r="B1016" s="367" t="s">
        <v>1459</v>
      </c>
      <c r="C1016" s="325" t="s">
        <v>268</v>
      </c>
      <c r="D1016" s="123">
        <v>12000</v>
      </c>
      <c r="E1016" s="408">
        <f t="shared" si="30"/>
        <v>1</v>
      </c>
      <c r="F1016" s="235"/>
      <c r="G1016" s="131"/>
      <c r="H1016" s="4">
        <f t="shared" si="31"/>
        <v>2</v>
      </c>
    </row>
    <row r="1017" spans="1:8" outlineLevel="1" x14ac:dyDescent="0.25">
      <c r="A1017" s="324" t="s">
        <v>1462</v>
      </c>
      <c r="B1017" s="367" t="s">
        <v>1461</v>
      </c>
      <c r="C1017" s="325" t="s">
        <v>310</v>
      </c>
      <c r="D1017" s="123">
        <v>10000</v>
      </c>
      <c r="E1017" s="408">
        <f t="shared" si="30"/>
        <v>1</v>
      </c>
      <c r="F1017" s="235"/>
      <c r="G1017" s="131"/>
      <c r="H1017" s="4">
        <f t="shared" si="31"/>
        <v>2</v>
      </c>
    </row>
    <row r="1018" spans="1:8" outlineLevel="1" x14ac:dyDescent="0.25">
      <c r="A1018" s="324" t="s">
        <v>1464</v>
      </c>
      <c r="B1018" s="367" t="s">
        <v>1463</v>
      </c>
      <c r="C1018" s="325" t="s">
        <v>310</v>
      </c>
      <c r="D1018" s="123">
        <v>10000</v>
      </c>
      <c r="E1018" s="408">
        <f t="shared" si="30"/>
        <v>1</v>
      </c>
      <c r="F1018" s="235"/>
      <c r="G1018" s="131"/>
      <c r="H1018" s="4">
        <f t="shared" si="31"/>
        <v>2</v>
      </c>
    </row>
    <row r="1019" spans="1:8" outlineLevel="1" x14ac:dyDescent="0.25">
      <c r="A1019" s="324" t="s">
        <v>1466</v>
      </c>
      <c r="B1019" s="367" t="s">
        <v>1465</v>
      </c>
      <c r="C1019" s="325"/>
      <c r="D1019" s="12"/>
      <c r="E1019" s="408"/>
      <c r="F1019" s="235"/>
      <c r="G1019" s="131"/>
      <c r="H1019" s="4">
        <f t="shared" si="31"/>
        <v>2</v>
      </c>
    </row>
    <row r="1020" spans="1:8" outlineLevel="1" x14ac:dyDescent="0.25">
      <c r="A1020" s="324" t="s">
        <v>1467</v>
      </c>
      <c r="B1020" s="367" t="s">
        <v>1468</v>
      </c>
      <c r="C1020" s="325" t="s">
        <v>290</v>
      </c>
      <c r="D1020" s="123">
        <v>9000</v>
      </c>
      <c r="E1020" s="408">
        <f t="shared" si="30"/>
        <v>1</v>
      </c>
      <c r="F1020" s="235"/>
      <c r="G1020" s="131"/>
      <c r="H1020" s="4">
        <f t="shared" si="31"/>
        <v>2</v>
      </c>
    </row>
    <row r="1021" spans="1:8" outlineLevel="1" x14ac:dyDescent="0.25">
      <c r="A1021" s="324" t="s">
        <v>1469</v>
      </c>
      <c r="B1021" s="367" t="s">
        <v>1289</v>
      </c>
      <c r="C1021" s="325" t="s">
        <v>548</v>
      </c>
      <c r="D1021" s="123">
        <v>6000</v>
      </c>
      <c r="E1021" s="408">
        <f t="shared" si="30"/>
        <v>1</v>
      </c>
      <c r="F1021" s="235"/>
      <c r="G1021" s="131"/>
      <c r="H1021" s="4">
        <f t="shared" si="31"/>
        <v>2</v>
      </c>
    </row>
    <row r="1022" spans="1:8" outlineLevel="1" x14ac:dyDescent="0.25">
      <c r="A1022" s="324" t="s">
        <v>1471</v>
      </c>
      <c r="B1022" s="367" t="s">
        <v>1470</v>
      </c>
      <c r="C1022" s="325" t="s">
        <v>548</v>
      </c>
      <c r="D1022" s="123">
        <v>6000</v>
      </c>
      <c r="E1022" s="408">
        <f t="shared" si="30"/>
        <v>1</v>
      </c>
      <c r="F1022" s="235"/>
      <c r="G1022" s="131"/>
      <c r="H1022" s="4">
        <f t="shared" si="31"/>
        <v>2</v>
      </c>
    </row>
    <row r="1023" spans="1:8" outlineLevel="1" x14ac:dyDescent="0.25">
      <c r="A1023" s="324" t="s">
        <v>1473</v>
      </c>
      <c r="B1023" s="367" t="s">
        <v>1472</v>
      </c>
      <c r="C1023" s="325" t="s">
        <v>548</v>
      </c>
      <c r="D1023" s="123">
        <v>6000</v>
      </c>
      <c r="E1023" s="408">
        <f t="shared" si="30"/>
        <v>1</v>
      </c>
      <c r="F1023" s="235"/>
      <c r="G1023" s="131"/>
      <c r="H1023" s="4">
        <f t="shared" si="31"/>
        <v>2</v>
      </c>
    </row>
    <row r="1024" spans="1:8" outlineLevel="1" x14ac:dyDescent="0.25">
      <c r="A1024" s="324" t="s">
        <v>1475</v>
      </c>
      <c r="B1024" s="367" t="s">
        <v>1474</v>
      </c>
      <c r="C1024" s="325" t="s">
        <v>279</v>
      </c>
      <c r="D1024" s="123">
        <v>8000</v>
      </c>
      <c r="E1024" s="408">
        <f t="shared" si="30"/>
        <v>1</v>
      </c>
      <c r="F1024" s="235"/>
      <c r="G1024" s="131"/>
      <c r="H1024" s="4">
        <f t="shared" si="31"/>
        <v>2</v>
      </c>
    </row>
    <row r="1025" spans="1:8" outlineLevel="1" x14ac:dyDescent="0.25">
      <c r="A1025" s="324" t="s">
        <v>1477</v>
      </c>
      <c r="B1025" s="367" t="s">
        <v>1476</v>
      </c>
      <c r="C1025" s="325" t="s">
        <v>548</v>
      </c>
      <c r="D1025" s="123">
        <v>6000</v>
      </c>
      <c r="E1025" s="408">
        <f t="shared" si="30"/>
        <v>1</v>
      </c>
      <c r="F1025" s="235"/>
      <c r="G1025" s="131"/>
      <c r="H1025" s="4">
        <f t="shared" si="31"/>
        <v>2</v>
      </c>
    </row>
    <row r="1026" spans="1:8" outlineLevel="1" x14ac:dyDescent="0.25">
      <c r="A1026" s="324" t="s">
        <v>1479</v>
      </c>
      <c r="B1026" s="367" t="s">
        <v>1478</v>
      </c>
      <c r="C1026" s="325"/>
      <c r="D1026" s="12"/>
      <c r="E1026" s="408"/>
      <c r="F1026" s="235"/>
      <c r="G1026" s="131"/>
      <c r="H1026" s="4">
        <f t="shared" si="31"/>
        <v>2</v>
      </c>
    </row>
    <row r="1027" spans="1:8" outlineLevel="1" x14ac:dyDescent="0.25">
      <c r="A1027" s="324" t="s">
        <v>1480</v>
      </c>
      <c r="B1027" s="367" t="s">
        <v>1468</v>
      </c>
      <c r="C1027" s="325" t="s">
        <v>282</v>
      </c>
      <c r="D1027" s="123">
        <v>7500</v>
      </c>
      <c r="E1027" s="408">
        <f t="shared" si="30"/>
        <v>1</v>
      </c>
      <c r="F1027" s="235"/>
      <c r="G1027" s="131"/>
      <c r="H1027" s="4">
        <f t="shared" si="31"/>
        <v>2</v>
      </c>
    </row>
    <row r="1028" spans="1:8" outlineLevel="1" x14ac:dyDescent="0.25">
      <c r="A1028" s="324" t="s">
        <v>1481</v>
      </c>
      <c r="B1028" s="367" t="s">
        <v>1289</v>
      </c>
      <c r="C1028" s="325" t="s">
        <v>668</v>
      </c>
      <c r="D1028" s="123">
        <v>6500</v>
      </c>
      <c r="E1028" s="408">
        <f t="shared" si="30"/>
        <v>1</v>
      </c>
      <c r="F1028" s="235"/>
      <c r="G1028" s="131"/>
      <c r="H1028" s="4">
        <f t="shared" si="31"/>
        <v>2</v>
      </c>
    </row>
    <row r="1029" spans="1:8" outlineLevel="1" x14ac:dyDescent="0.25">
      <c r="A1029" s="324" t="s">
        <v>1483</v>
      </c>
      <c r="B1029" s="367" t="s">
        <v>1482</v>
      </c>
      <c r="C1029" s="325" t="s">
        <v>279</v>
      </c>
      <c r="D1029" s="123">
        <v>8000</v>
      </c>
      <c r="E1029" s="408">
        <f t="shared" si="30"/>
        <v>1</v>
      </c>
      <c r="F1029" s="235"/>
      <c r="G1029" s="131"/>
      <c r="H1029" s="4">
        <f t="shared" si="31"/>
        <v>2</v>
      </c>
    </row>
    <row r="1030" spans="1:8" outlineLevel="1" x14ac:dyDescent="0.25">
      <c r="A1030" s="324" t="s">
        <v>956</v>
      </c>
      <c r="B1030" s="367" t="s">
        <v>1484</v>
      </c>
      <c r="C1030" s="325" t="s">
        <v>279</v>
      </c>
      <c r="D1030" s="123">
        <v>8000</v>
      </c>
      <c r="E1030" s="408">
        <f t="shared" si="30"/>
        <v>1</v>
      </c>
      <c r="F1030" s="235"/>
      <c r="G1030" s="131"/>
      <c r="H1030" s="4">
        <f t="shared" si="31"/>
        <v>2</v>
      </c>
    </row>
    <row r="1031" spans="1:8" outlineLevel="1" x14ac:dyDescent="0.25">
      <c r="A1031" s="324" t="s">
        <v>959</v>
      </c>
      <c r="B1031" s="367" t="s">
        <v>1485</v>
      </c>
      <c r="C1031" s="325" t="s">
        <v>279</v>
      </c>
      <c r="D1031" s="123">
        <v>8000</v>
      </c>
      <c r="E1031" s="408">
        <f t="shared" ref="E1031:E1094" si="32">C1031/D1031</f>
        <v>1</v>
      </c>
      <c r="F1031" s="235"/>
      <c r="G1031" s="131"/>
      <c r="H1031" s="4">
        <f t="shared" ref="H1031:H1094" si="33">COUNTA(B1031,1)</f>
        <v>2</v>
      </c>
    </row>
    <row r="1032" spans="1:8" outlineLevel="1" x14ac:dyDescent="0.25">
      <c r="A1032" s="324" t="s">
        <v>1487</v>
      </c>
      <c r="B1032" s="367" t="s">
        <v>1486</v>
      </c>
      <c r="C1032" s="325" t="s">
        <v>279</v>
      </c>
      <c r="D1032" s="123">
        <v>8000</v>
      </c>
      <c r="E1032" s="408">
        <f t="shared" si="32"/>
        <v>1</v>
      </c>
      <c r="F1032" s="235"/>
      <c r="G1032" s="131"/>
      <c r="H1032" s="4">
        <f t="shared" si="33"/>
        <v>2</v>
      </c>
    </row>
    <row r="1033" spans="1:8" outlineLevel="1" x14ac:dyDescent="0.25">
      <c r="A1033" s="324" t="s">
        <v>1489</v>
      </c>
      <c r="B1033" s="367" t="s">
        <v>1488</v>
      </c>
      <c r="C1033" s="325" t="s">
        <v>279</v>
      </c>
      <c r="D1033" s="123">
        <v>8000</v>
      </c>
      <c r="E1033" s="408">
        <f t="shared" si="32"/>
        <v>1</v>
      </c>
      <c r="F1033" s="235"/>
      <c r="G1033" s="131"/>
      <c r="H1033" s="4">
        <f t="shared" si="33"/>
        <v>2</v>
      </c>
    </row>
    <row r="1034" spans="1:8" outlineLevel="1" x14ac:dyDescent="0.25">
      <c r="A1034" s="324" t="s">
        <v>1491</v>
      </c>
      <c r="B1034" s="367" t="s">
        <v>1490</v>
      </c>
      <c r="C1034" s="325" t="s">
        <v>279</v>
      </c>
      <c r="D1034" s="123">
        <v>8000</v>
      </c>
      <c r="E1034" s="408">
        <f t="shared" si="32"/>
        <v>1</v>
      </c>
      <c r="F1034" s="235"/>
      <c r="G1034" s="131"/>
      <c r="H1034" s="4">
        <f t="shared" si="33"/>
        <v>2</v>
      </c>
    </row>
    <row r="1035" spans="1:8" outlineLevel="1" x14ac:dyDescent="0.25">
      <c r="A1035" s="324" t="s">
        <v>963</v>
      </c>
      <c r="B1035" s="367" t="s">
        <v>1492</v>
      </c>
      <c r="C1035" s="325" t="s">
        <v>282</v>
      </c>
      <c r="D1035" s="123">
        <v>7500</v>
      </c>
      <c r="E1035" s="408">
        <f t="shared" si="32"/>
        <v>1</v>
      </c>
      <c r="F1035" s="235"/>
      <c r="G1035" s="131"/>
      <c r="H1035" s="4">
        <f t="shared" si="33"/>
        <v>2</v>
      </c>
    </row>
    <row r="1036" spans="1:8" outlineLevel="1" x14ac:dyDescent="0.25">
      <c r="A1036" s="324" t="s">
        <v>965</v>
      </c>
      <c r="B1036" s="367" t="s">
        <v>1493</v>
      </c>
      <c r="C1036" s="325" t="s">
        <v>310</v>
      </c>
      <c r="D1036" s="123">
        <v>10000</v>
      </c>
      <c r="E1036" s="408">
        <f t="shared" si="32"/>
        <v>1</v>
      </c>
      <c r="F1036" s="235"/>
      <c r="G1036" s="131"/>
      <c r="H1036" s="4">
        <f t="shared" si="33"/>
        <v>2</v>
      </c>
    </row>
    <row r="1037" spans="1:8" ht="33" outlineLevel="1" x14ac:dyDescent="0.25">
      <c r="A1037" s="324" t="s">
        <v>967</v>
      </c>
      <c r="B1037" s="367" t="s">
        <v>1494</v>
      </c>
      <c r="C1037" s="325" t="s">
        <v>182</v>
      </c>
      <c r="D1037" s="123">
        <v>35000</v>
      </c>
      <c r="E1037" s="408">
        <f t="shared" si="32"/>
        <v>1</v>
      </c>
      <c r="F1037" s="235"/>
      <c r="G1037" s="131"/>
      <c r="H1037" s="4">
        <f t="shared" si="33"/>
        <v>2</v>
      </c>
    </row>
    <row r="1038" spans="1:8" ht="33" outlineLevel="1" x14ac:dyDescent="0.25">
      <c r="A1038" s="324" t="s">
        <v>973</v>
      </c>
      <c r="B1038" s="367" t="s">
        <v>1495</v>
      </c>
      <c r="C1038" s="325"/>
      <c r="D1038" s="12"/>
      <c r="E1038" s="408"/>
      <c r="F1038" s="235"/>
      <c r="G1038" s="131"/>
      <c r="H1038" s="4">
        <f t="shared" si="33"/>
        <v>2</v>
      </c>
    </row>
    <row r="1039" spans="1:8" ht="33" outlineLevel="1" x14ac:dyDescent="0.25">
      <c r="A1039" s="324" t="s">
        <v>974</v>
      </c>
      <c r="B1039" s="367" t="s">
        <v>1496</v>
      </c>
      <c r="C1039" s="325" t="s">
        <v>187</v>
      </c>
      <c r="D1039" s="123">
        <v>25000</v>
      </c>
      <c r="E1039" s="408">
        <f t="shared" si="32"/>
        <v>1</v>
      </c>
      <c r="F1039" s="235"/>
      <c r="G1039" s="131"/>
      <c r="H1039" s="4">
        <f t="shared" si="33"/>
        <v>2</v>
      </c>
    </row>
    <row r="1040" spans="1:8" ht="33" outlineLevel="1" x14ac:dyDescent="0.25">
      <c r="A1040" s="324" t="s">
        <v>975</v>
      </c>
      <c r="B1040" s="367" t="s">
        <v>1497</v>
      </c>
      <c r="C1040" s="325" t="s">
        <v>196</v>
      </c>
      <c r="D1040" s="123">
        <v>18000</v>
      </c>
      <c r="E1040" s="408">
        <f t="shared" si="32"/>
        <v>1</v>
      </c>
      <c r="F1040" s="235"/>
      <c r="G1040" s="131"/>
      <c r="H1040" s="4">
        <f t="shared" si="33"/>
        <v>2</v>
      </c>
    </row>
    <row r="1041" spans="1:8" ht="33" outlineLevel="1" x14ac:dyDescent="0.25">
      <c r="A1041" s="324" t="s">
        <v>1498</v>
      </c>
      <c r="B1041" s="367" t="s">
        <v>1499</v>
      </c>
      <c r="C1041" s="325" t="s">
        <v>276</v>
      </c>
      <c r="D1041" s="123">
        <v>16000</v>
      </c>
      <c r="E1041" s="408">
        <f t="shared" si="32"/>
        <v>1</v>
      </c>
      <c r="F1041" s="235"/>
      <c r="G1041" s="131"/>
      <c r="H1041" s="4">
        <f t="shared" si="33"/>
        <v>2</v>
      </c>
    </row>
    <row r="1042" spans="1:8" outlineLevel="1" x14ac:dyDescent="0.25">
      <c r="A1042" s="324" t="s">
        <v>1500</v>
      </c>
      <c r="B1042" s="367" t="s">
        <v>1501</v>
      </c>
      <c r="C1042" s="325" t="s">
        <v>287</v>
      </c>
      <c r="D1042" s="123">
        <v>11000</v>
      </c>
      <c r="E1042" s="408">
        <f t="shared" si="32"/>
        <v>1</v>
      </c>
      <c r="F1042" s="235"/>
      <c r="G1042" s="131"/>
      <c r="H1042" s="4">
        <f t="shared" si="33"/>
        <v>2</v>
      </c>
    </row>
    <row r="1043" spans="1:8" outlineLevel="1" x14ac:dyDescent="0.25">
      <c r="A1043" s="324" t="s">
        <v>1502</v>
      </c>
      <c r="B1043" s="367" t="s">
        <v>1503</v>
      </c>
      <c r="C1043" s="325" t="s">
        <v>290</v>
      </c>
      <c r="D1043" s="123">
        <v>9000</v>
      </c>
      <c r="E1043" s="408">
        <f t="shared" si="32"/>
        <v>1</v>
      </c>
      <c r="F1043" s="235"/>
      <c r="G1043" s="131"/>
      <c r="H1043" s="4">
        <f t="shared" si="33"/>
        <v>2</v>
      </c>
    </row>
    <row r="1044" spans="1:8" outlineLevel="1" x14ac:dyDescent="0.25">
      <c r="A1044" s="324" t="s">
        <v>977</v>
      </c>
      <c r="B1044" s="367" t="s">
        <v>1504</v>
      </c>
      <c r="C1044" s="325"/>
      <c r="D1044" s="12"/>
      <c r="E1044" s="408"/>
      <c r="F1044" s="235"/>
      <c r="G1044" s="131"/>
      <c r="H1044" s="4">
        <f t="shared" si="33"/>
        <v>2</v>
      </c>
    </row>
    <row r="1045" spans="1:8" outlineLevel="1" x14ac:dyDescent="0.25">
      <c r="A1045" s="324" t="s">
        <v>1505</v>
      </c>
      <c r="B1045" s="367" t="s">
        <v>1506</v>
      </c>
      <c r="C1045" s="325" t="s">
        <v>198</v>
      </c>
      <c r="D1045" s="123">
        <v>22000</v>
      </c>
      <c r="E1045" s="408">
        <f t="shared" si="32"/>
        <v>1</v>
      </c>
      <c r="F1045" s="235"/>
      <c r="G1045" s="131"/>
      <c r="H1045" s="4">
        <f t="shared" si="33"/>
        <v>2</v>
      </c>
    </row>
    <row r="1046" spans="1:8" outlineLevel="1" x14ac:dyDescent="0.25">
      <c r="A1046" s="324" t="s">
        <v>1507</v>
      </c>
      <c r="B1046" s="367" t="s">
        <v>1508</v>
      </c>
      <c r="C1046" s="325" t="s">
        <v>189</v>
      </c>
      <c r="D1046" s="123">
        <v>20000</v>
      </c>
      <c r="E1046" s="408">
        <f t="shared" si="32"/>
        <v>1</v>
      </c>
      <c r="F1046" s="235"/>
      <c r="G1046" s="131"/>
      <c r="H1046" s="4">
        <f t="shared" si="33"/>
        <v>2</v>
      </c>
    </row>
    <row r="1047" spans="1:8" outlineLevel="1" x14ac:dyDescent="0.25">
      <c r="A1047" s="324" t="s">
        <v>1509</v>
      </c>
      <c r="B1047" s="367" t="s">
        <v>1253</v>
      </c>
      <c r="C1047" s="325" t="s">
        <v>276</v>
      </c>
      <c r="D1047" s="123">
        <v>16000</v>
      </c>
      <c r="E1047" s="408">
        <f t="shared" si="32"/>
        <v>1</v>
      </c>
      <c r="F1047" s="235"/>
      <c r="G1047" s="131"/>
      <c r="H1047" s="4">
        <f t="shared" si="33"/>
        <v>2</v>
      </c>
    </row>
    <row r="1048" spans="1:8" outlineLevel="1" x14ac:dyDescent="0.25">
      <c r="A1048" s="324" t="s">
        <v>1510</v>
      </c>
      <c r="B1048" s="367" t="s">
        <v>1511</v>
      </c>
      <c r="C1048" s="325" t="s">
        <v>196</v>
      </c>
      <c r="D1048" s="123">
        <v>18000</v>
      </c>
      <c r="E1048" s="408">
        <f t="shared" si="32"/>
        <v>1</v>
      </c>
      <c r="F1048" s="235"/>
      <c r="G1048" s="131"/>
      <c r="H1048" s="4">
        <f t="shared" si="33"/>
        <v>2</v>
      </c>
    </row>
    <row r="1049" spans="1:8" outlineLevel="1" x14ac:dyDescent="0.25">
      <c r="A1049" s="324" t="s">
        <v>979</v>
      </c>
      <c r="B1049" s="367" t="s">
        <v>1512</v>
      </c>
      <c r="C1049" s="325"/>
      <c r="D1049" s="12"/>
      <c r="E1049" s="408"/>
      <c r="F1049" s="235"/>
      <c r="G1049" s="131"/>
      <c r="H1049" s="4">
        <f t="shared" si="33"/>
        <v>2</v>
      </c>
    </row>
    <row r="1050" spans="1:8" ht="33" outlineLevel="1" x14ac:dyDescent="0.25">
      <c r="A1050" s="324" t="s">
        <v>1513</v>
      </c>
      <c r="B1050" s="367" t="s">
        <v>1514</v>
      </c>
      <c r="C1050" s="325" t="s">
        <v>196</v>
      </c>
      <c r="D1050" s="123">
        <v>18000</v>
      </c>
      <c r="E1050" s="408">
        <f t="shared" si="32"/>
        <v>1</v>
      </c>
      <c r="F1050" s="235"/>
      <c r="G1050" s="131"/>
      <c r="H1050" s="4">
        <f t="shared" si="33"/>
        <v>2</v>
      </c>
    </row>
    <row r="1051" spans="1:8" ht="33" outlineLevel="1" x14ac:dyDescent="0.25">
      <c r="A1051" s="324" t="s">
        <v>1515</v>
      </c>
      <c r="B1051" s="367" t="s">
        <v>1516</v>
      </c>
      <c r="C1051" s="325" t="s">
        <v>488</v>
      </c>
      <c r="D1051" s="123">
        <v>13000</v>
      </c>
      <c r="E1051" s="408">
        <f t="shared" si="32"/>
        <v>1</v>
      </c>
      <c r="F1051" s="235"/>
      <c r="G1051" s="131"/>
      <c r="H1051" s="4">
        <f t="shared" si="33"/>
        <v>2</v>
      </c>
    </row>
    <row r="1052" spans="1:8" outlineLevel="1" x14ac:dyDescent="0.25">
      <c r="A1052" s="324" t="s">
        <v>1517</v>
      </c>
      <c r="B1052" s="367" t="s">
        <v>1518</v>
      </c>
      <c r="C1052" s="325" t="s">
        <v>268</v>
      </c>
      <c r="D1052" s="123">
        <v>12000</v>
      </c>
      <c r="E1052" s="408">
        <f t="shared" si="32"/>
        <v>1</v>
      </c>
      <c r="F1052" s="235"/>
      <c r="G1052" s="131"/>
      <c r="H1052" s="4">
        <f t="shared" si="33"/>
        <v>2</v>
      </c>
    </row>
    <row r="1053" spans="1:8" outlineLevel="1" x14ac:dyDescent="0.25">
      <c r="A1053" s="324" t="s">
        <v>1520</v>
      </c>
      <c r="B1053" s="367" t="s">
        <v>1519</v>
      </c>
      <c r="C1053" s="325" t="s">
        <v>1521</v>
      </c>
      <c r="D1053" s="123">
        <v>11088</v>
      </c>
      <c r="E1053" s="408">
        <f t="shared" si="32"/>
        <v>1</v>
      </c>
      <c r="F1053" s="235"/>
      <c r="G1053" s="131"/>
      <c r="H1053" s="4">
        <f t="shared" si="33"/>
        <v>2</v>
      </c>
    </row>
    <row r="1054" spans="1:8" ht="33" outlineLevel="1" x14ac:dyDescent="0.25">
      <c r="A1054" s="324" t="s">
        <v>1523</v>
      </c>
      <c r="B1054" s="367" t="s">
        <v>1522</v>
      </c>
      <c r="C1054" s="325" t="s">
        <v>290</v>
      </c>
      <c r="D1054" s="123">
        <v>9000</v>
      </c>
      <c r="E1054" s="408">
        <f t="shared" si="32"/>
        <v>1</v>
      </c>
      <c r="F1054" s="235"/>
      <c r="G1054" s="131"/>
      <c r="H1054" s="4">
        <f t="shared" si="33"/>
        <v>2</v>
      </c>
    </row>
    <row r="1055" spans="1:8" outlineLevel="1" x14ac:dyDescent="0.25">
      <c r="A1055" s="324" t="s">
        <v>1525</v>
      </c>
      <c r="B1055" s="367" t="s">
        <v>1524</v>
      </c>
      <c r="C1055" s="325"/>
      <c r="D1055" s="12"/>
      <c r="E1055" s="408"/>
      <c r="F1055" s="235"/>
      <c r="G1055" s="131"/>
      <c r="H1055" s="4">
        <f t="shared" si="33"/>
        <v>2</v>
      </c>
    </row>
    <row r="1056" spans="1:8" outlineLevel="1" x14ac:dyDescent="0.25">
      <c r="A1056" s="324" t="s">
        <v>1526</v>
      </c>
      <c r="B1056" s="367" t="s">
        <v>1527</v>
      </c>
      <c r="C1056" s="325" t="s">
        <v>290</v>
      </c>
      <c r="D1056" s="123">
        <v>9000</v>
      </c>
      <c r="E1056" s="408">
        <f t="shared" si="32"/>
        <v>1</v>
      </c>
      <c r="F1056" s="235"/>
      <c r="G1056" s="131"/>
      <c r="H1056" s="4">
        <f t="shared" si="33"/>
        <v>2</v>
      </c>
    </row>
    <row r="1057" spans="1:8" ht="33" outlineLevel="1" x14ac:dyDescent="0.25">
      <c r="A1057" s="324" t="s">
        <v>1529</v>
      </c>
      <c r="B1057" s="367" t="s">
        <v>1528</v>
      </c>
      <c r="C1057" s="325"/>
      <c r="D1057" s="12"/>
      <c r="E1057" s="408"/>
      <c r="F1057" s="235"/>
      <c r="G1057" s="131"/>
      <c r="H1057" s="4">
        <f t="shared" si="33"/>
        <v>2</v>
      </c>
    </row>
    <row r="1058" spans="1:8" outlineLevel="1" x14ac:dyDescent="0.25">
      <c r="A1058" s="324" t="s">
        <v>1530</v>
      </c>
      <c r="B1058" s="367" t="s">
        <v>1531</v>
      </c>
      <c r="C1058" s="325" t="s">
        <v>189</v>
      </c>
      <c r="D1058" s="123">
        <v>20000</v>
      </c>
      <c r="E1058" s="408">
        <f t="shared" si="32"/>
        <v>1</v>
      </c>
      <c r="F1058" s="235"/>
      <c r="G1058" s="131"/>
      <c r="H1058" s="4">
        <f t="shared" si="33"/>
        <v>2</v>
      </c>
    </row>
    <row r="1059" spans="1:8" outlineLevel="1" x14ac:dyDescent="0.25">
      <c r="A1059" s="324" t="s">
        <v>1532</v>
      </c>
      <c r="B1059" s="367" t="s">
        <v>1519</v>
      </c>
      <c r="C1059" s="325" t="s">
        <v>268</v>
      </c>
      <c r="D1059" s="123">
        <v>12000</v>
      </c>
      <c r="E1059" s="408">
        <f t="shared" si="32"/>
        <v>1</v>
      </c>
      <c r="F1059" s="235"/>
      <c r="G1059" s="131"/>
      <c r="H1059" s="4">
        <f t="shared" si="33"/>
        <v>2</v>
      </c>
    </row>
    <row r="1060" spans="1:8" outlineLevel="1" x14ac:dyDescent="0.25">
      <c r="A1060" s="324" t="s">
        <v>1534</v>
      </c>
      <c r="B1060" s="367" t="s">
        <v>1533</v>
      </c>
      <c r="C1060" s="325"/>
      <c r="D1060" s="12"/>
      <c r="E1060" s="408"/>
      <c r="F1060" s="235"/>
      <c r="G1060" s="131"/>
      <c r="H1060" s="4">
        <f t="shared" si="33"/>
        <v>2</v>
      </c>
    </row>
    <row r="1061" spans="1:8" ht="33" outlineLevel="1" x14ac:dyDescent="0.25">
      <c r="A1061" s="324" t="s">
        <v>1535</v>
      </c>
      <c r="B1061" s="367" t="s">
        <v>1536</v>
      </c>
      <c r="C1061" s="325" t="s">
        <v>287</v>
      </c>
      <c r="D1061" s="123">
        <v>11000</v>
      </c>
      <c r="E1061" s="408">
        <f t="shared" si="32"/>
        <v>1</v>
      </c>
      <c r="F1061" s="235"/>
      <c r="G1061" s="131"/>
      <c r="H1061" s="4">
        <f t="shared" si="33"/>
        <v>2</v>
      </c>
    </row>
    <row r="1062" spans="1:8" outlineLevel="1" x14ac:dyDescent="0.25">
      <c r="A1062" s="324" t="s">
        <v>1537</v>
      </c>
      <c r="B1062" s="367" t="s">
        <v>1538</v>
      </c>
      <c r="C1062" s="325" t="s">
        <v>290</v>
      </c>
      <c r="D1062" s="123">
        <v>9000</v>
      </c>
      <c r="E1062" s="408">
        <f t="shared" si="32"/>
        <v>1</v>
      </c>
      <c r="F1062" s="235"/>
      <c r="G1062" s="131"/>
      <c r="H1062" s="4">
        <f t="shared" si="33"/>
        <v>2</v>
      </c>
    </row>
    <row r="1063" spans="1:8" ht="33" outlineLevel="1" x14ac:dyDescent="0.25">
      <c r="A1063" s="324" t="s">
        <v>1540</v>
      </c>
      <c r="B1063" s="367" t="s">
        <v>1539</v>
      </c>
      <c r="C1063" s="325" t="s">
        <v>310</v>
      </c>
      <c r="D1063" s="123">
        <v>10000</v>
      </c>
      <c r="E1063" s="408">
        <f t="shared" si="32"/>
        <v>1</v>
      </c>
      <c r="F1063" s="235"/>
      <c r="G1063" s="131"/>
      <c r="H1063" s="4">
        <f t="shared" si="33"/>
        <v>2</v>
      </c>
    </row>
    <row r="1064" spans="1:8" outlineLevel="1" x14ac:dyDescent="0.25">
      <c r="A1064" s="324" t="s">
        <v>1542</v>
      </c>
      <c r="B1064" s="367" t="s">
        <v>1541</v>
      </c>
      <c r="C1064" s="325"/>
      <c r="D1064" s="12"/>
      <c r="E1064" s="408"/>
      <c r="F1064" s="235"/>
      <c r="G1064" s="131"/>
      <c r="H1064" s="4">
        <f t="shared" si="33"/>
        <v>2</v>
      </c>
    </row>
    <row r="1065" spans="1:8" outlineLevel="1" x14ac:dyDescent="0.25">
      <c r="A1065" s="324" t="s">
        <v>1543</v>
      </c>
      <c r="B1065" s="367" t="s">
        <v>1249</v>
      </c>
      <c r="C1065" s="325" t="s">
        <v>355</v>
      </c>
      <c r="D1065" s="123">
        <v>14500</v>
      </c>
      <c r="E1065" s="408">
        <f t="shared" si="32"/>
        <v>1</v>
      </c>
      <c r="F1065" s="235"/>
      <c r="G1065" s="131"/>
      <c r="H1065" s="4">
        <f t="shared" si="33"/>
        <v>2</v>
      </c>
    </row>
    <row r="1066" spans="1:8" outlineLevel="1" x14ac:dyDescent="0.25">
      <c r="A1066" s="324" t="s">
        <v>1544</v>
      </c>
      <c r="B1066" s="367" t="s">
        <v>1545</v>
      </c>
      <c r="C1066" s="325" t="s">
        <v>1546</v>
      </c>
      <c r="D1066" s="123">
        <v>13028</v>
      </c>
      <c r="E1066" s="408">
        <f t="shared" si="32"/>
        <v>1</v>
      </c>
      <c r="F1066" s="235"/>
      <c r="G1066" s="131"/>
      <c r="H1066" s="4">
        <f t="shared" si="33"/>
        <v>2</v>
      </c>
    </row>
    <row r="1067" spans="1:8" outlineLevel="1" x14ac:dyDescent="0.25">
      <c r="A1067" s="324" t="s">
        <v>981</v>
      </c>
      <c r="B1067" s="367" t="s">
        <v>560</v>
      </c>
      <c r="C1067" s="325"/>
      <c r="D1067" s="12"/>
      <c r="E1067" s="408"/>
      <c r="F1067" s="235"/>
      <c r="G1067" s="131"/>
      <c r="H1067" s="4">
        <f t="shared" si="33"/>
        <v>2</v>
      </c>
    </row>
    <row r="1068" spans="1:8" outlineLevel="1" x14ac:dyDescent="0.25">
      <c r="A1068" s="324" t="s">
        <v>1547</v>
      </c>
      <c r="B1068" s="367" t="s">
        <v>1548</v>
      </c>
      <c r="C1068" s="325" t="s">
        <v>310</v>
      </c>
      <c r="D1068" s="123">
        <v>10000</v>
      </c>
      <c r="E1068" s="408">
        <f t="shared" si="32"/>
        <v>1</v>
      </c>
      <c r="F1068" s="235"/>
      <c r="G1068" s="131"/>
      <c r="H1068" s="4">
        <f t="shared" si="33"/>
        <v>2</v>
      </c>
    </row>
    <row r="1069" spans="1:8" outlineLevel="1" x14ac:dyDescent="0.25">
      <c r="A1069" s="324" t="s">
        <v>1549</v>
      </c>
      <c r="B1069" s="367" t="s">
        <v>565</v>
      </c>
      <c r="C1069" s="325" t="s">
        <v>268</v>
      </c>
      <c r="D1069" s="123">
        <v>12000</v>
      </c>
      <c r="E1069" s="408">
        <f t="shared" si="32"/>
        <v>1</v>
      </c>
      <c r="F1069" s="235"/>
      <c r="G1069" s="131"/>
      <c r="H1069" s="4">
        <f t="shared" si="33"/>
        <v>2</v>
      </c>
    </row>
    <row r="1070" spans="1:8" ht="33" outlineLevel="1" x14ac:dyDescent="0.25">
      <c r="A1070" s="324" t="s">
        <v>984</v>
      </c>
      <c r="B1070" s="367" t="s">
        <v>1550</v>
      </c>
      <c r="C1070" s="325"/>
      <c r="D1070" s="409"/>
      <c r="E1070" s="408"/>
      <c r="F1070" s="235"/>
      <c r="G1070" s="131"/>
      <c r="H1070" s="4">
        <f t="shared" si="33"/>
        <v>2</v>
      </c>
    </row>
    <row r="1071" spans="1:8" outlineLevel="1" x14ac:dyDescent="0.25">
      <c r="A1071" s="324" t="s">
        <v>1551</v>
      </c>
      <c r="B1071" s="367" t="s">
        <v>1552</v>
      </c>
      <c r="C1071" s="325" t="s">
        <v>231</v>
      </c>
      <c r="D1071" s="409" t="s">
        <v>231</v>
      </c>
      <c r="E1071" s="408">
        <f t="shared" si="32"/>
        <v>1</v>
      </c>
      <c r="F1071" s="235"/>
      <c r="G1071" s="131"/>
      <c r="H1071" s="4">
        <f t="shared" si="33"/>
        <v>2</v>
      </c>
    </row>
    <row r="1072" spans="1:8" outlineLevel="1" x14ac:dyDescent="0.25">
      <c r="A1072" s="324" t="s">
        <v>1553</v>
      </c>
      <c r="B1072" s="367" t="s">
        <v>1554</v>
      </c>
      <c r="C1072" s="325" t="s">
        <v>355</v>
      </c>
      <c r="D1072" s="409" t="s">
        <v>355</v>
      </c>
      <c r="E1072" s="408">
        <f t="shared" si="32"/>
        <v>1</v>
      </c>
      <c r="F1072" s="235"/>
      <c r="G1072" s="131"/>
      <c r="H1072" s="4">
        <f t="shared" si="33"/>
        <v>2</v>
      </c>
    </row>
    <row r="1073" spans="1:8" outlineLevel="1" x14ac:dyDescent="0.25">
      <c r="A1073" s="324" t="s">
        <v>1555</v>
      </c>
      <c r="B1073" s="367" t="s">
        <v>1545</v>
      </c>
      <c r="C1073" s="325" t="s">
        <v>1546</v>
      </c>
      <c r="D1073" s="409" t="s">
        <v>1546</v>
      </c>
      <c r="E1073" s="408">
        <f t="shared" si="32"/>
        <v>1</v>
      </c>
      <c r="F1073" s="235"/>
      <c r="G1073" s="131"/>
      <c r="H1073" s="4">
        <f t="shared" si="33"/>
        <v>2</v>
      </c>
    </row>
    <row r="1074" spans="1:8" outlineLevel="1" x14ac:dyDescent="0.25">
      <c r="A1074" s="324" t="s">
        <v>1556</v>
      </c>
      <c r="B1074" s="367" t="s">
        <v>1557</v>
      </c>
      <c r="C1074" s="325"/>
      <c r="D1074" s="409"/>
      <c r="E1074" s="408"/>
      <c r="F1074" s="235"/>
      <c r="G1074" s="131"/>
      <c r="H1074" s="4">
        <f t="shared" si="33"/>
        <v>2</v>
      </c>
    </row>
    <row r="1075" spans="1:8" outlineLevel="1" x14ac:dyDescent="0.25">
      <c r="A1075" s="324" t="s">
        <v>988</v>
      </c>
      <c r="B1075" s="367" t="s">
        <v>1558</v>
      </c>
      <c r="C1075" s="325" t="s">
        <v>531</v>
      </c>
      <c r="D1075" s="409" t="s">
        <v>531</v>
      </c>
      <c r="E1075" s="408">
        <f t="shared" si="32"/>
        <v>1</v>
      </c>
      <c r="F1075" s="235"/>
      <c r="G1075" s="131"/>
      <c r="H1075" s="4">
        <f t="shared" si="33"/>
        <v>2</v>
      </c>
    </row>
    <row r="1076" spans="1:8" outlineLevel="1" x14ac:dyDescent="0.25">
      <c r="A1076" s="324" t="s">
        <v>991</v>
      </c>
      <c r="B1076" s="367" t="s">
        <v>998</v>
      </c>
      <c r="C1076" s="325" t="s">
        <v>355</v>
      </c>
      <c r="D1076" s="409" t="s">
        <v>355</v>
      </c>
      <c r="E1076" s="408">
        <f t="shared" si="32"/>
        <v>1</v>
      </c>
      <c r="F1076" s="235"/>
      <c r="G1076" s="131"/>
      <c r="H1076" s="4">
        <f t="shared" si="33"/>
        <v>2</v>
      </c>
    </row>
    <row r="1077" spans="1:8" outlineLevel="1" x14ac:dyDescent="0.25">
      <c r="A1077" s="324" t="s">
        <v>1559</v>
      </c>
      <c r="B1077" s="367" t="s">
        <v>1560</v>
      </c>
      <c r="C1077" s="325" t="s">
        <v>1142</v>
      </c>
      <c r="D1077" s="409" t="s">
        <v>1142</v>
      </c>
      <c r="E1077" s="408">
        <f t="shared" si="32"/>
        <v>1</v>
      </c>
      <c r="F1077" s="235"/>
      <c r="G1077" s="131"/>
      <c r="H1077" s="4">
        <f t="shared" si="33"/>
        <v>2</v>
      </c>
    </row>
    <row r="1078" spans="1:8" ht="33" outlineLevel="1" x14ac:dyDescent="0.25">
      <c r="A1078" s="324" t="s">
        <v>1561</v>
      </c>
      <c r="B1078" s="367" t="s">
        <v>1562</v>
      </c>
      <c r="C1078" s="325" t="s">
        <v>1563</v>
      </c>
      <c r="D1078" s="409" t="s">
        <v>1563</v>
      </c>
      <c r="E1078" s="408">
        <f t="shared" si="32"/>
        <v>1</v>
      </c>
      <c r="F1078" s="235"/>
      <c r="G1078" s="131"/>
      <c r="H1078" s="4">
        <f t="shared" si="33"/>
        <v>2</v>
      </c>
    </row>
    <row r="1079" spans="1:8" outlineLevel="1" x14ac:dyDescent="0.25">
      <c r="A1079" s="151">
        <v>156</v>
      </c>
      <c r="B1079" s="370" t="s">
        <v>1564</v>
      </c>
      <c r="C1079" s="332">
        <v>7000</v>
      </c>
      <c r="D1079" s="323"/>
      <c r="E1079" s="408"/>
      <c r="F1079" s="240"/>
      <c r="G1079" s="137"/>
      <c r="H1079" s="4">
        <f t="shared" si="33"/>
        <v>2</v>
      </c>
    </row>
    <row r="1080" spans="1:8" outlineLevel="1" x14ac:dyDescent="0.25">
      <c r="A1080" s="322" t="s">
        <v>75</v>
      </c>
      <c r="B1080" s="369" t="s">
        <v>1565</v>
      </c>
      <c r="C1080" s="325"/>
      <c r="D1080" s="12"/>
      <c r="E1080" s="408"/>
      <c r="F1080" s="235"/>
      <c r="G1080" s="131"/>
      <c r="H1080" s="4">
        <f t="shared" si="33"/>
        <v>2</v>
      </c>
    </row>
    <row r="1081" spans="1:8" outlineLevel="1" x14ac:dyDescent="0.25">
      <c r="A1081" s="324" t="s">
        <v>248</v>
      </c>
      <c r="B1081" s="367" t="s">
        <v>1566</v>
      </c>
      <c r="C1081" s="325"/>
      <c r="D1081" s="12"/>
      <c r="E1081" s="408"/>
      <c r="F1081" s="235"/>
      <c r="G1081" s="131"/>
      <c r="H1081" s="4">
        <f t="shared" si="33"/>
        <v>2</v>
      </c>
    </row>
    <row r="1082" spans="1:8" outlineLevel="1" x14ac:dyDescent="0.25">
      <c r="A1082" s="324" t="s">
        <v>3</v>
      </c>
      <c r="B1082" s="367" t="s">
        <v>1567</v>
      </c>
      <c r="C1082" s="325" t="s">
        <v>196</v>
      </c>
      <c r="D1082" s="123">
        <v>18000</v>
      </c>
      <c r="E1082" s="408">
        <f t="shared" si="32"/>
        <v>1</v>
      </c>
      <c r="F1082" s="235"/>
      <c r="G1082" s="131"/>
      <c r="H1082" s="4">
        <f t="shared" si="33"/>
        <v>2</v>
      </c>
    </row>
    <row r="1083" spans="1:8" outlineLevel="1" x14ac:dyDescent="0.25">
      <c r="A1083" s="324" t="s">
        <v>6</v>
      </c>
      <c r="B1083" s="367" t="s">
        <v>1568</v>
      </c>
      <c r="C1083" s="325" t="s">
        <v>271</v>
      </c>
      <c r="D1083" s="123">
        <v>14000</v>
      </c>
      <c r="E1083" s="408">
        <f t="shared" si="32"/>
        <v>1</v>
      </c>
      <c r="F1083" s="235"/>
      <c r="G1083" s="131"/>
      <c r="H1083" s="4">
        <f t="shared" si="33"/>
        <v>2</v>
      </c>
    </row>
    <row r="1084" spans="1:8" outlineLevel="1" x14ac:dyDescent="0.25">
      <c r="A1084" s="324" t="s">
        <v>250</v>
      </c>
      <c r="B1084" s="367" t="s">
        <v>1569</v>
      </c>
      <c r="C1084" s="325"/>
      <c r="D1084" s="12"/>
      <c r="E1084" s="408"/>
      <c r="F1084" s="235"/>
      <c r="G1084" s="131"/>
      <c r="H1084" s="4">
        <f t="shared" si="33"/>
        <v>2</v>
      </c>
    </row>
    <row r="1085" spans="1:8" outlineLevel="1" x14ac:dyDescent="0.25">
      <c r="A1085" s="324" t="s">
        <v>19</v>
      </c>
      <c r="B1085" s="367" t="s">
        <v>1570</v>
      </c>
      <c r="C1085" s="325" t="s">
        <v>276</v>
      </c>
      <c r="D1085" s="123">
        <v>16000</v>
      </c>
      <c r="E1085" s="408">
        <f t="shared" si="32"/>
        <v>1</v>
      </c>
      <c r="F1085" s="235"/>
      <c r="G1085" s="131"/>
      <c r="H1085" s="4">
        <f t="shared" si="33"/>
        <v>2</v>
      </c>
    </row>
    <row r="1086" spans="1:8" ht="33" outlineLevel="1" x14ac:dyDescent="0.25">
      <c r="A1086" s="324" t="s">
        <v>20</v>
      </c>
      <c r="B1086" s="367" t="s">
        <v>1571</v>
      </c>
      <c r="C1086" s="325" t="s">
        <v>268</v>
      </c>
      <c r="D1086" s="123">
        <v>12000</v>
      </c>
      <c r="E1086" s="408">
        <f t="shared" si="32"/>
        <v>1</v>
      </c>
      <c r="F1086" s="235"/>
      <c r="G1086" s="131"/>
      <c r="H1086" s="4">
        <f t="shared" si="33"/>
        <v>2</v>
      </c>
    </row>
    <row r="1087" spans="1:8" outlineLevel="1" x14ac:dyDescent="0.25">
      <c r="A1087" s="324" t="s">
        <v>253</v>
      </c>
      <c r="B1087" s="367" t="s">
        <v>1572</v>
      </c>
      <c r="C1087" s="325"/>
      <c r="D1087" s="12"/>
      <c r="E1087" s="408"/>
      <c r="F1087" s="235"/>
      <c r="G1087" s="131"/>
      <c r="H1087" s="4">
        <f t="shared" si="33"/>
        <v>2</v>
      </c>
    </row>
    <row r="1088" spans="1:8" outlineLevel="1" x14ac:dyDescent="0.25">
      <c r="A1088" s="324" t="s">
        <v>24</v>
      </c>
      <c r="B1088" s="367" t="s">
        <v>1573</v>
      </c>
      <c r="C1088" s="325" t="s">
        <v>271</v>
      </c>
      <c r="D1088" s="123">
        <v>14000</v>
      </c>
      <c r="E1088" s="408">
        <f t="shared" si="32"/>
        <v>1</v>
      </c>
      <c r="F1088" s="235"/>
      <c r="G1088" s="131"/>
      <c r="H1088" s="4">
        <f t="shared" si="33"/>
        <v>2</v>
      </c>
    </row>
    <row r="1089" spans="1:8" ht="33" outlineLevel="1" x14ac:dyDescent="0.25">
      <c r="A1089" s="324" t="s">
        <v>25</v>
      </c>
      <c r="B1089" s="367" t="s">
        <v>1574</v>
      </c>
      <c r="C1089" s="325" t="s">
        <v>1575</v>
      </c>
      <c r="D1089" s="123">
        <v>16138</v>
      </c>
      <c r="E1089" s="408">
        <f t="shared" si="32"/>
        <v>1</v>
      </c>
      <c r="F1089" s="235"/>
      <c r="G1089" s="131"/>
      <c r="H1089" s="4">
        <f t="shared" si="33"/>
        <v>2</v>
      </c>
    </row>
    <row r="1090" spans="1:8" ht="33" outlineLevel="1" x14ac:dyDescent="0.25">
      <c r="A1090" s="324" t="s">
        <v>255</v>
      </c>
      <c r="B1090" s="367" t="s">
        <v>1576</v>
      </c>
      <c r="C1090" s="325" t="s">
        <v>307</v>
      </c>
      <c r="D1090" s="123">
        <v>17000</v>
      </c>
      <c r="E1090" s="408">
        <f t="shared" si="32"/>
        <v>1</v>
      </c>
      <c r="F1090" s="235"/>
      <c r="G1090" s="131"/>
      <c r="H1090" s="4">
        <f t="shared" si="33"/>
        <v>2</v>
      </c>
    </row>
    <row r="1091" spans="1:8" outlineLevel="1" x14ac:dyDescent="0.25">
      <c r="A1091" s="324" t="s">
        <v>257</v>
      </c>
      <c r="B1091" s="367" t="s">
        <v>1577</v>
      </c>
      <c r="C1091" s="325"/>
      <c r="D1091" s="12"/>
      <c r="E1091" s="408"/>
      <c r="F1091" s="235"/>
      <c r="G1091" s="131"/>
      <c r="H1091" s="4">
        <f t="shared" si="33"/>
        <v>2</v>
      </c>
    </row>
    <row r="1092" spans="1:8" outlineLevel="1" x14ac:dyDescent="0.25">
      <c r="A1092" s="324" t="s">
        <v>45</v>
      </c>
      <c r="B1092" s="367" t="s">
        <v>1578</v>
      </c>
      <c r="C1092" s="325" t="s">
        <v>488</v>
      </c>
      <c r="D1092" s="123">
        <v>13000</v>
      </c>
      <c r="E1092" s="408">
        <f t="shared" si="32"/>
        <v>1</v>
      </c>
      <c r="F1092" s="235"/>
      <c r="G1092" s="131"/>
      <c r="H1092" s="4">
        <f t="shared" si="33"/>
        <v>2</v>
      </c>
    </row>
    <row r="1093" spans="1:8" outlineLevel="1" x14ac:dyDescent="0.25">
      <c r="A1093" s="324" t="s">
        <v>46</v>
      </c>
      <c r="B1093" s="367" t="s">
        <v>1579</v>
      </c>
      <c r="C1093" s="325" t="s">
        <v>290</v>
      </c>
      <c r="D1093" s="123">
        <v>9000</v>
      </c>
      <c r="E1093" s="408">
        <f t="shared" si="32"/>
        <v>1</v>
      </c>
      <c r="F1093" s="235"/>
      <c r="G1093" s="131"/>
      <c r="H1093" s="4">
        <f t="shared" si="33"/>
        <v>2</v>
      </c>
    </row>
    <row r="1094" spans="1:8" ht="33" outlineLevel="1" x14ac:dyDescent="0.25">
      <c r="A1094" s="324" t="s">
        <v>259</v>
      </c>
      <c r="B1094" s="367" t="s">
        <v>1580</v>
      </c>
      <c r="C1094" s="325" t="s">
        <v>488</v>
      </c>
      <c r="D1094" s="123">
        <v>13000</v>
      </c>
      <c r="E1094" s="408">
        <f t="shared" si="32"/>
        <v>1</v>
      </c>
      <c r="F1094" s="235"/>
      <c r="G1094" s="131"/>
      <c r="H1094" s="4">
        <f t="shared" si="33"/>
        <v>2</v>
      </c>
    </row>
    <row r="1095" spans="1:8" ht="33" outlineLevel="1" x14ac:dyDescent="0.25">
      <c r="A1095" s="324" t="s">
        <v>263</v>
      </c>
      <c r="B1095" s="367" t="s">
        <v>1581</v>
      </c>
      <c r="C1095" s="325" t="s">
        <v>276</v>
      </c>
      <c r="D1095" s="123">
        <v>16000</v>
      </c>
      <c r="E1095" s="408">
        <f t="shared" ref="E1095:E1158" si="34">C1095/D1095</f>
        <v>1</v>
      </c>
      <c r="F1095" s="235"/>
      <c r="G1095" s="131"/>
      <c r="H1095" s="4">
        <f t="shared" ref="H1095:H1158" si="35">COUNTA(B1095,1)</f>
        <v>2</v>
      </c>
    </row>
    <row r="1096" spans="1:8" outlineLevel="1" x14ac:dyDescent="0.25">
      <c r="A1096" s="324" t="s">
        <v>267</v>
      </c>
      <c r="B1096" s="367" t="s">
        <v>1582</v>
      </c>
      <c r="C1096" s="325" t="s">
        <v>193</v>
      </c>
      <c r="D1096" s="123">
        <v>15000</v>
      </c>
      <c r="E1096" s="408">
        <f t="shared" si="34"/>
        <v>1</v>
      </c>
      <c r="F1096" s="235"/>
      <c r="G1096" s="131"/>
      <c r="H1096" s="4">
        <f t="shared" si="35"/>
        <v>2</v>
      </c>
    </row>
    <row r="1097" spans="1:8" ht="33" outlineLevel="1" x14ac:dyDescent="0.25">
      <c r="A1097" s="324" t="s">
        <v>270</v>
      </c>
      <c r="B1097" s="367" t="s">
        <v>1583</v>
      </c>
      <c r="C1097" s="325" t="s">
        <v>310</v>
      </c>
      <c r="D1097" s="123">
        <v>10000</v>
      </c>
      <c r="E1097" s="408">
        <f t="shared" si="34"/>
        <v>1</v>
      </c>
      <c r="F1097" s="235"/>
      <c r="G1097" s="131"/>
      <c r="H1097" s="4">
        <f t="shared" si="35"/>
        <v>2</v>
      </c>
    </row>
    <row r="1098" spans="1:8" ht="33" outlineLevel="1" x14ac:dyDescent="0.25">
      <c r="A1098" s="324" t="s">
        <v>273</v>
      </c>
      <c r="B1098" s="367" t="s">
        <v>1584</v>
      </c>
      <c r="C1098" s="325" t="s">
        <v>310</v>
      </c>
      <c r="D1098" s="123">
        <v>10000</v>
      </c>
      <c r="E1098" s="408">
        <f t="shared" si="34"/>
        <v>1</v>
      </c>
      <c r="F1098" s="235"/>
      <c r="G1098" s="131"/>
      <c r="H1098" s="4">
        <f t="shared" si="35"/>
        <v>2</v>
      </c>
    </row>
    <row r="1099" spans="1:8" outlineLevel="1" x14ac:dyDescent="0.25">
      <c r="A1099" s="322"/>
      <c r="B1099" s="367" t="s">
        <v>1585</v>
      </c>
      <c r="C1099" s="325"/>
      <c r="D1099" s="12"/>
      <c r="E1099" s="408"/>
      <c r="F1099" s="235"/>
      <c r="G1099" s="131"/>
      <c r="H1099" s="4">
        <f t="shared" si="35"/>
        <v>2</v>
      </c>
    </row>
    <row r="1100" spans="1:8" outlineLevel="1" x14ac:dyDescent="0.25">
      <c r="A1100" s="324" t="s">
        <v>275</v>
      </c>
      <c r="B1100" s="367" t="s">
        <v>1586</v>
      </c>
      <c r="C1100" s="325" t="s">
        <v>374</v>
      </c>
      <c r="D1100" s="123">
        <v>7000</v>
      </c>
      <c r="E1100" s="408">
        <f t="shared" si="34"/>
        <v>1</v>
      </c>
      <c r="F1100" s="235"/>
      <c r="G1100" s="131"/>
      <c r="H1100" s="4">
        <f t="shared" si="35"/>
        <v>2</v>
      </c>
    </row>
    <row r="1101" spans="1:8" outlineLevel="1" x14ac:dyDescent="0.25">
      <c r="A1101" s="324" t="s">
        <v>278</v>
      </c>
      <c r="B1101" s="367" t="s">
        <v>1587</v>
      </c>
      <c r="C1101" s="325" t="s">
        <v>279</v>
      </c>
      <c r="D1101" s="123">
        <v>8000</v>
      </c>
      <c r="E1101" s="408">
        <f t="shared" si="34"/>
        <v>1</v>
      </c>
      <c r="F1101" s="235"/>
      <c r="G1101" s="131"/>
      <c r="H1101" s="4">
        <f t="shared" si="35"/>
        <v>2</v>
      </c>
    </row>
    <row r="1102" spans="1:8" outlineLevel="1" x14ac:dyDescent="0.25">
      <c r="A1102" s="324" t="s">
        <v>281</v>
      </c>
      <c r="B1102" s="367" t="s">
        <v>1588</v>
      </c>
      <c r="C1102" s="325" t="s">
        <v>374</v>
      </c>
      <c r="D1102" s="123">
        <v>7000</v>
      </c>
      <c r="E1102" s="408">
        <f t="shared" si="34"/>
        <v>1</v>
      </c>
      <c r="F1102" s="235"/>
      <c r="G1102" s="131"/>
      <c r="H1102" s="4">
        <f t="shared" si="35"/>
        <v>2</v>
      </c>
    </row>
    <row r="1103" spans="1:8" outlineLevel="1" x14ac:dyDescent="0.25">
      <c r="A1103" s="324" t="s">
        <v>284</v>
      </c>
      <c r="B1103" s="367" t="s">
        <v>1589</v>
      </c>
      <c r="C1103" s="325" t="s">
        <v>668</v>
      </c>
      <c r="D1103" s="123">
        <v>6500</v>
      </c>
      <c r="E1103" s="408">
        <f t="shared" si="34"/>
        <v>1</v>
      </c>
      <c r="F1103" s="235"/>
      <c r="G1103" s="131"/>
      <c r="H1103" s="4">
        <f t="shared" si="35"/>
        <v>2</v>
      </c>
    </row>
    <row r="1104" spans="1:8" outlineLevel="1" x14ac:dyDescent="0.25">
      <c r="A1104" s="324" t="s">
        <v>286</v>
      </c>
      <c r="B1104" s="367" t="s">
        <v>1590</v>
      </c>
      <c r="C1104" s="325" t="s">
        <v>668</v>
      </c>
      <c r="D1104" s="123">
        <v>6500</v>
      </c>
      <c r="E1104" s="408">
        <f t="shared" si="34"/>
        <v>1</v>
      </c>
      <c r="F1104" s="235"/>
      <c r="G1104" s="131"/>
      <c r="H1104" s="4">
        <f t="shared" si="35"/>
        <v>2</v>
      </c>
    </row>
    <row r="1105" spans="1:8" outlineLevel="1" x14ac:dyDescent="0.25">
      <c r="A1105" s="324" t="s">
        <v>289</v>
      </c>
      <c r="B1105" s="367" t="s">
        <v>1591</v>
      </c>
      <c r="C1105" s="325" t="s">
        <v>276</v>
      </c>
      <c r="D1105" s="123">
        <v>16000</v>
      </c>
      <c r="E1105" s="408">
        <f t="shared" si="34"/>
        <v>1</v>
      </c>
      <c r="F1105" s="235"/>
      <c r="G1105" s="131"/>
      <c r="H1105" s="4">
        <f t="shared" si="35"/>
        <v>2</v>
      </c>
    </row>
    <row r="1106" spans="1:8" outlineLevel="1" x14ac:dyDescent="0.25">
      <c r="A1106" s="324" t="s">
        <v>292</v>
      </c>
      <c r="B1106" s="367" t="s">
        <v>1592</v>
      </c>
      <c r="C1106" s="325" t="s">
        <v>279</v>
      </c>
      <c r="D1106" s="123">
        <v>8000</v>
      </c>
      <c r="E1106" s="408">
        <f t="shared" si="34"/>
        <v>1</v>
      </c>
      <c r="F1106" s="235"/>
      <c r="G1106" s="131"/>
      <c r="H1106" s="4">
        <f t="shared" si="35"/>
        <v>2</v>
      </c>
    </row>
    <row r="1107" spans="1:8" outlineLevel="1" x14ac:dyDescent="0.25">
      <c r="A1107" s="324" t="s">
        <v>294</v>
      </c>
      <c r="B1107" s="367" t="s">
        <v>1593</v>
      </c>
      <c r="C1107" s="325" t="s">
        <v>310</v>
      </c>
      <c r="D1107" s="123">
        <v>10000</v>
      </c>
      <c r="E1107" s="408">
        <f t="shared" si="34"/>
        <v>1</v>
      </c>
      <c r="F1107" s="235"/>
      <c r="G1107" s="131"/>
      <c r="H1107" s="4">
        <f t="shared" si="35"/>
        <v>2</v>
      </c>
    </row>
    <row r="1108" spans="1:8" outlineLevel="1" x14ac:dyDescent="0.25">
      <c r="A1108" s="324" t="s">
        <v>296</v>
      </c>
      <c r="B1108" s="367" t="s">
        <v>1594</v>
      </c>
      <c r="C1108" s="325" t="s">
        <v>310</v>
      </c>
      <c r="D1108" s="123">
        <v>10000</v>
      </c>
      <c r="E1108" s="408">
        <f t="shared" si="34"/>
        <v>1</v>
      </c>
      <c r="F1108" s="235"/>
      <c r="G1108" s="131"/>
      <c r="H1108" s="4">
        <f t="shared" si="35"/>
        <v>2</v>
      </c>
    </row>
    <row r="1109" spans="1:8" outlineLevel="1" x14ac:dyDescent="0.25">
      <c r="A1109" s="324" t="s">
        <v>298</v>
      </c>
      <c r="B1109" s="367" t="s">
        <v>1595</v>
      </c>
      <c r="C1109" s="325" t="s">
        <v>279</v>
      </c>
      <c r="D1109" s="123">
        <v>8000</v>
      </c>
      <c r="E1109" s="408">
        <f t="shared" si="34"/>
        <v>1</v>
      </c>
      <c r="F1109" s="235"/>
      <c r="G1109" s="131"/>
      <c r="H1109" s="4">
        <f t="shared" si="35"/>
        <v>2</v>
      </c>
    </row>
    <row r="1110" spans="1:8" outlineLevel="1" x14ac:dyDescent="0.25">
      <c r="A1110" s="324" t="s">
        <v>300</v>
      </c>
      <c r="B1110" s="367" t="s">
        <v>1596</v>
      </c>
      <c r="C1110" s="325" t="s">
        <v>279</v>
      </c>
      <c r="D1110" s="123">
        <v>8000</v>
      </c>
      <c r="E1110" s="408">
        <f t="shared" si="34"/>
        <v>1</v>
      </c>
      <c r="F1110" s="235"/>
      <c r="G1110" s="131"/>
      <c r="H1110" s="4">
        <f t="shared" si="35"/>
        <v>2</v>
      </c>
    </row>
    <row r="1111" spans="1:8" outlineLevel="1" x14ac:dyDescent="0.25">
      <c r="A1111" s="324" t="s">
        <v>302</v>
      </c>
      <c r="B1111" s="367" t="s">
        <v>1597</v>
      </c>
      <c r="C1111" s="325" t="s">
        <v>374</v>
      </c>
      <c r="D1111" s="123">
        <v>7000</v>
      </c>
      <c r="E1111" s="408">
        <f t="shared" si="34"/>
        <v>1</v>
      </c>
      <c r="F1111" s="235"/>
      <c r="G1111" s="131"/>
      <c r="H1111" s="4">
        <f t="shared" si="35"/>
        <v>2</v>
      </c>
    </row>
    <row r="1112" spans="1:8" outlineLevel="1" x14ac:dyDescent="0.25">
      <c r="A1112" s="324" t="s">
        <v>304</v>
      </c>
      <c r="B1112" s="367" t="s">
        <v>1598</v>
      </c>
      <c r="C1112" s="325" t="s">
        <v>310</v>
      </c>
      <c r="D1112" s="123">
        <v>10000</v>
      </c>
      <c r="E1112" s="408">
        <f t="shared" si="34"/>
        <v>1</v>
      </c>
      <c r="F1112" s="235"/>
      <c r="G1112" s="131"/>
      <c r="H1112" s="4">
        <f t="shared" si="35"/>
        <v>2</v>
      </c>
    </row>
    <row r="1113" spans="1:8" outlineLevel="1" x14ac:dyDescent="0.25">
      <c r="A1113" s="324" t="s">
        <v>306</v>
      </c>
      <c r="B1113" s="367" t="s">
        <v>1599</v>
      </c>
      <c r="C1113" s="325" t="s">
        <v>310</v>
      </c>
      <c r="D1113" s="123">
        <v>10000</v>
      </c>
      <c r="E1113" s="408">
        <f t="shared" si="34"/>
        <v>1</v>
      </c>
      <c r="F1113" s="235"/>
      <c r="G1113" s="131"/>
      <c r="H1113" s="4">
        <f t="shared" si="35"/>
        <v>2</v>
      </c>
    </row>
    <row r="1114" spans="1:8" outlineLevel="1" x14ac:dyDescent="0.25">
      <c r="A1114" s="324" t="s">
        <v>309</v>
      </c>
      <c r="B1114" s="367" t="s">
        <v>1600</v>
      </c>
      <c r="C1114" s="325" t="s">
        <v>668</v>
      </c>
      <c r="D1114" s="123">
        <v>6500</v>
      </c>
      <c r="E1114" s="408">
        <f t="shared" si="34"/>
        <v>1</v>
      </c>
      <c r="F1114" s="235"/>
      <c r="G1114" s="131"/>
      <c r="H1114" s="4">
        <f t="shared" si="35"/>
        <v>2</v>
      </c>
    </row>
    <row r="1115" spans="1:8" outlineLevel="1" x14ac:dyDescent="0.25">
      <c r="A1115" s="324" t="s">
        <v>312</v>
      </c>
      <c r="B1115" s="367" t="s">
        <v>1601</v>
      </c>
      <c r="C1115" s="325" t="s">
        <v>668</v>
      </c>
      <c r="D1115" s="123">
        <v>6500</v>
      </c>
      <c r="E1115" s="408">
        <f t="shared" si="34"/>
        <v>1</v>
      </c>
      <c r="F1115" s="235"/>
      <c r="G1115" s="131"/>
      <c r="H1115" s="4">
        <f t="shared" si="35"/>
        <v>2</v>
      </c>
    </row>
    <row r="1116" spans="1:8" outlineLevel="1" x14ac:dyDescent="0.25">
      <c r="A1116" s="324" t="s">
        <v>314</v>
      </c>
      <c r="B1116" s="367" t="s">
        <v>1602</v>
      </c>
      <c r="C1116" s="325" t="s">
        <v>668</v>
      </c>
      <c r="D1116" s="123">
        <v>6500</v>
      </c>
      <c r="E1116" s="408">
        <f t="shared" si="34"/>
        <v>1</v>
      </c>
      <c r="F1116" s="235"/>
      <c r="G1116" s="131"/>
      <c r="H1116" s="4">
        <f t="shared" si="35"/>
        <v>2</v>
      </c>
    </row>
    <row r="1117" spans="1:8" outlineLevel="1" x14ac:dyDescent="0.25">
      <c r="A1117" s="324" t="s">
        <v>316</v>
      </c>
      <c r="B1117" s="367" t="s">
        <v>1603</v>
      </c>
      <c r="C1117" s="325" t="s">
        <v>659</v>
      </c>
      <c r="D1117" s="123">
        <v>5500</v>
      </c>
      <c r="E1117" s="408">
        <f t="shared" si="34"/>
        <v>1</v>
      </c>
      <c r="F1117" s="235"/>
      <c r="G1117" s="131"/>
      <c r="H1117" s="4">
        <f t="shared" si="35"/>
        <v>2</v>
      </c>
    </row>
    <row r="1118" spans="1:8" outlineLevel="1" x14ac:dyDescent="0.25">
      <c r="A1118" s="324" t="s">
        <v>318</v>
      </c>
      <c r="B1118" s="367" t="s">
        <v>1604</v>
      </c>
      <c r="C1118" s="325" t="s">
        <v>668</v>
      </c>
      <c r="D1118" s="123">
        <v>6500</v>
      </c>
      <c r="E1118" s="408">
        <f t="shared" si="34"/>
        <v>1</v>
      </c>
      <c r="F1118" s="235"/>
      <c r="G1118" s="131"/>
      <c r="H1118" s="4">
        <f t="shared" si="35"/>
        <v>2</v>
      </c>
    </row>
    <row r="1119" spans="1:8" outlineLevel="1" x14ac:dyDescent="0.25">
      <c r="A1119" s="324" t="s">
        <v>324</v>
      </c>
      <c r="B1119" s="367" t="s">
        <v>1605</v>
      </c>
      <c r="C1119" s="325" t="s">
        <v>548</v>
      </c>
      <c r="D1119" s="123">
        <v>6000</v>
      </c>
      <c r="E1119" s="408">
        <f t="shared" si="34"/>
        <v>1</v>
      </c>
      <c r="F1119" s="235"/>
      <c r="G1119" s="131"/>
      <c r="H1119" s="4">
        <f t="shared" si="35"/>
        <v>2</v>
      </c>
    </row>
    <row r="1120" spans="1:8" outlineLevel="1" x14ac:dyDescent="0.25">
      <c r="A1120" s="324" t="s">
        <v>326</v>
      </c>
      <c r="B1120" s="367" t="s">
        <v>1606</v>
      </c>
      <c r="C1120" s="325" t="s">
        <v>659</v>
      </c>
      <c r="D1120" s="123">
        <v>5500</v>
      </c>
      <c r="E1120" s="408">
        <f t="shared" si="34"/>
        <v>1</v>
      </c>
      <c r="F1120" s="235"/>
      <c r="G1120" s="131"/>
      <c r="H1120" s="4">
        <f t="shared" si="35"/>
        <v>2</v>
      </c>
    </row>
    <row r="1121" spans="1:8" outlineLevel="1" x14ac:dyDescent="0.25">
      <c r="A1121" s="324" t="s">
        <v>328</v>
      </c>
      <c r="B1121" s="367" t="s">
        <v>1607</v>
      </c>
      <c r="C1121" s="325" t="s">
        <v>374</v>
      </c>
      <c r="D1121" s="123">
        <v>7000</v>
      </c>
      <c r="E1121" s="408">
        <f t="shared" si="34"/>
        <v>1</v>
      </c>
      <c r="F1121" s="235"/>
      <c r="G1121" s="131"/>
      <c r="H1121" s="4">
        <f t="shared" si="35"/>
        <v>2</v>
      </c>
    </row>
    <row r="1122" spans="1:8" outlineLevel="1" x14ac:dyDescent="0.25">
      <c r="A1122" s="324" t="s">
        <v>330</v>
      </c>
      <c r="B1122" s="367" t="s">
        <v>1608</v>
      </c>
      <c r="C1122" s="325" t="s">
        <v>659</v>
      </c>
      <c r="D1122" s="123">
        <v>5500</v>
      </c>
      <c r="E1122" s="408">
        <f t="shared" si="34"/>
        <v>1</v>
      </c>
      <c r="F1122" s="235"/>
      <c r="G1122" s="131"/>
      <c r="H1122" s="4">
        <f t="shared" si="35"/>
        <v>2</v>
      </c>
    </row>
    <row r="1123" spans="1:8" outlineLevel="1" x14ac:dyDescent="0.25">
      <c r="A1123" s="324" t="s">
        <v>332</v>
      </c>
      <c r="B1123" s="367" t="s">
        <v>1609</v>
      </c>
      <c r="C1123" s="325" t="s">
        <v>659</v>
      </c>
      <c r="D1123" s="123">
        <v>5500</v>
      </c>
      <c r="E1123" s="408">
        <f t="shared" si="34"/>
        <v>1</v>
      </c>
      <c r="F1123" s="235"/>
      <c r="G1123" s="131"/>
      <c r="H1123" s="4">
        <f t="shared" si="35"/>
        <v>2</v>
      </c>
    </row>
    <row r="1124" spans="1:8" outlineLevel="1" x14ac:dyDescent="0.25">
      <c r="A1124" s="324" t="s">
        <v>338</v>
      </c>
      <c r="B1124" s="367" t="s">
        <v>1610</v>
      </c>
      <c r="C1124" s="325" t="s">
        <v>659</v>
      </c>
      <c r="D1124" s="123">
        <v>5500</v>
      </c>
      <c r="E1124" s="408">
        <f t="shared" si="34"/>
        <v>1</v>
      </c>
      <c r="F1124" s="235"/>
      <c r="G1124" s="131"/>
      <c r="H1124" s="4">
        <f t="shared" si="35"/>
        <v>2</v>
      </c>
    </row>
    <row r="1125" spans="1:8" outlineLevel="1" x14ac:dyDescent="0.25">
      <c r="A1125" s="324" t="s">
        <v>340</v>
      </c>
      <c r="B1125" s="367" t="s">
        <v>1611</v>
      </c>
      <c r="C1125" s="325" t="s">
        <v>659</v>
      </c>
      <c r="D1125" s="123">
        <v>5500</v>
      </c>
      <c r="E1125" s="408">
        <f t="shared" si="34"/>
        <v>1</v>
      </c>
      <c r="F1125" s="235"/>
      <c r="G1125" s="131"/>
      <c r="H1125" s="4">
        <f t="shared" si="35"/>
        <v>2</v>
      </c>
    </row>
    <row r="1126" spans="1:8" outlineLevel="1" x14ac:dyDescent="0.25">
      <c r="A1126" s="324" t="s">
        <v>342</v>
      </c>
      <c r="B1126" s="367" t="s">
        <v>1612</v>
      </c>
      <c r="C1126" s="325" t="s">
        <v>659</v>
      </c>
      <c r="D1126" s="123">
        <v>5500</v>
      </c>
      <c r="E1126" s="408">
        <f t="shared" si="34"/>
        <v>1</v>
      </c>
      <c r="F1126" s="235"/>
      <c r="G1126" s="131"/>
      <c r="H1126" s="4">
        <f t="shared" si="35"/>
        <v>2</v>
      </c>
    </row>
    <row r="1127" spans="1:8" outlineLevel="1" x14ac:dyDescent="0.25">
      <c r="A1127" s="324" t="s">
        <v>344</v>
      </c>
      <c r="B1127" s="367" t="s">
        <v>1613</v>
      </c>
      <c r="C1127" s="325" t="s">
        <v>659</v>
      </c>
      <c r="D1127" s="123">
        <v>5500</v>
      </c>
      <c r="E1127" s="408">
        <f t="shared" si="34"/>
        <v>1</v>
      </c>
      <c r="F1127" s="235"/>
      <c r="G1127" s="131"/>
      <c r="H1127" s="4">
        <f t="shared" si="35"/>
        <v>2</v>
      </c>
    </row>
    <row r="1128" spans="1:8" outlineLevel="1" x14ac:dyDescent="0.25">
      <c r="A1128" s="324" t="s">
        <v>350</v>
      </c>
      <c r="B1128" s="367" t="s">
        <v>1614</v>
      </c>
      <c r="C1128" s="325" t="s">
        <v>659</v>
      </c>
      <c r="D1128" s="123">
        <v>5500</v>
      </c>
      <c r="E1128" s="408">
        <f t="shared" si="34"/>
        <v>1</v>
      </c>
      <c r="F1128" s="235"/>
      <c r="G1128" s="131"/>
      <c r="H1128" s="4">
        <f t="shared" si="35"/>
        <v>2</v>
      </c>
    </row>
    <row r="1129" spans="1:8" outlineLevel="1" x14ac:dyDescent="0.25">
      <c r="A1129" s="324" t="s">
        <v>352</v>
      </c>
      <c r="B1129" s="367" t="s">
        <v>1615</v>
      </c>
      <c r="C1129" s="325" t="s">
        <v>659</v>
      </c>
      <c r="D1129" s="123">
        <v>5500</v>
      </c>
      <c r="E1129" s="408">
        <f t="shared" si="34"/>
        <v>1</v>
      </c>
      <c r="F1129" s="235"/>
      <c r="G1129" s="131"/>
      <c r="H1129" s="4">
        <f t="shared" si="35"/>
        <v>2</v>
      </c>
    </row>
    <row r="1130" spans="1:8" outlineLevel="1" x14ac:dyDescent="0.25">
      <c r="A1130" s="324" t="s">
        <v>354</v>
      </c>
      <c r="B1130" s="367" t="s">
        <v>1616</v>
      </c>
      <c r="C1130" s="325" t="s">
        <v>659</v>
      </c>
      <c r="D1130" s="123">
        <v>5500</v>
      </c>
      <c r="E1130" s="408">
        <f t="shared" si="34"/>
        <v>1</v>
      </c>
      <c r="F1130" s="235"/>
      <c r="G1130" s="131"/>
      <c r="H1130" s="4">
        <f t="shared" si="35"/>
        <v>2</v>
      </c>
    </row>
    <row r="1131" spans="1:8" outlineLevel="1" x14ac:dyDescent="0.25">
      <c r="A1131" s="324" t="s">
        <v>357</v>
      </c>
      <c r="B1131" s="367" t="s">
        <v>1617</v>
      </c>
      <c r="C1131" s="325" t="s">
        <v>659</v>
      </c>
      <c r="D1131" s="123">
        <v>5500</v>
      </c>
      <c r="E1131" s="408">
        <f t="shared" si="34"/>
        <v>1</v>
      </c>
      <c r="F1131" s="235"/>
      <c r="G1131" s="131"/>
      <c r="H1131" s="4">
        <f t="shared" si="35"/>
        <v>2</v>
      </c>
    </row>
    <row r="1132" spans="1:8" outlineLevel="1" x14ac:dyDescent="0.25">
      <c r="A1132" s="324" t="s">
        <v>359</v>
      </c>
      <c r="B1132" s="367" t="s">
        <v>1618</v>
      </c>
      <c r="C1132" s="325" t="s">
        <v>659</v>
      </c>
      <c r="D1132" s="123">
        <v>5500</v>
      </c>
      <c r="E1132" s="408">
        <f t="shared" si="34"/>
        <v>1</v>
      </c>
      <c r="F1132" s="235"/>
      <c r="G1132" s="131"/>
      <c r="H1132" s="4">
        <f t="shared" si="35"/>
        <v>2</v>
      </c>
    </row>
    <row r="1133" spans="1:8" outlineLevel="1" x14ac:dyDescent="0.25">
      <c r="A1133" s="324" t="s">
        <v>362</v>
      </c>
      <c r="B1133" s="367" t="s">
        <v>1619</v>
      </c>
      <c r="C1133" s="325" t="s">
        <v>310</v>
      </c>
      <c r="D1133" s="123">
        <v>10000</v>
      </c>
      <c r="E1133" s="408">
        <f t="shared" si="34"/>
        <v>1</v>
      </c>
      <c r="F1133" s="235"/>
      <c r="G1133" s="131"/>
      <c r="H1133" s="4">
        <f t="shared" si="35"/>
        <v>2</v>
      </c>
    </row>
    <row r="1134" spans="1:8" outlineLevel="1" x14ac:dyDescent="0.25">
      <c r="A1134" s="324" t="s">
        <v>364</v>
      </c>
      <c r="B1134" s="367" t="s">
        <v>1620</v>
      </c>
      <c r="C1134" s="325" t="s">
        <v>659</v>
      </c>
      <c r="D1134" s="123">
        <v>5500</v>
      </c>
      <c r="E1134" s="408">
        <f t="shared" si="34"/>
        <v>1</v>
      </c>
      <c r="F1134" s="235"/>
      <c r="G1134" s="131"/>
      <c r="H1134" s="4">
        <f t="shared" si="35"/>
        <v>2</v>
      </c>
    </row>
    <row r="1135" spans="1:8" outlineLevel="1" x14ac:dyDescent="0.25">
      <c r="A1135" s="324" t="s">
        <v>366</v>
      </c>
      <c r="B1135" s="367" t="s">
        <v>1621</v>
      </c>
      <c r="C1135" s="325" t="s">
        <v>659</v>
      </c>
      <c r="D1135" s="123">
        <v>5500</v>
      </c>
      <c r="E1135" s="408">
        <f t="shared" si="34"/>
        <v>1</v>
      </c>
      <c r="F1135" s="235"/>
      <c r="G1135" s="131"/>
      <c r="H1135" s="4">
        <f t="shared" si="35"/>
        <v>2</v>
      </c>
    </row>
    <row r="1136" spans="1:8" outlineLevel="1" x14ac:dyDescent="0.25">
      <c r="A1136" s="324" t="s">
        <v>368</v>
      </c>
      <c r="B1136" s="367" t="s">
        <v>1622</v>
      </c>
      <c r="C1136" s="325" t="s">
        <v>659</v>
      </c>
      <c r="D1136" s="123">
        <v>5500</v>
      </c>
      <c r="E1136" s="408">
        <f t="shared" si="34"/>
        <v>1</v>
      </c>
      <c r="F1136" s="235"/>
      <c r="G1136" s="131"/>
      <c r="H1136" s="4">
        <f t="shared" si="35"/>
        <v>2</v>
      </c>
    </row>
    <row r="1137" spans="1:8" outlineLevel="1" x14ac:dyDescent="0.25">
      <c r="A1137" s="324" t="s">
        <v>370</v>
      </c>
      <c r="B1137" s="367" t="s">
        <v>1623</v>
      </c>
      <c r="C1137" s="325" t="s">
        <v>310</v>
      </c>
      <c r="D1137" s="123">
        <v>10000</v>
      </c>
      <c r="E1137" s="408">
        <f t="shared" si="34"/>
        <v>1</v>
      </c>
      <c r="F1137" s="235"/>
      <c r="G1137" s="131"/>
      <c r="H1137" s="4">
        <f t="shared" si="35"/>
        <v>2</v>
      </c>
    </row>
    <row r="1138" spans="1:8" outlineLevel="1" x14ac:dyDescent="0.25">
      <c r="A1138" s="324" t="s">
        <v>373</v>
      </c>
      <c r="B1138" s="367" t="s">
        <v>1624</v>
      </c>
      <c r="C1138" s="325" t="s">
        <v>374</v>
      </c>
      <c r="D1138" s="123">
        <v>7000</v>
      </c>
      <c r="E1138" s="408">
        <f t="shared" si="34"/>
        <v>1</v>
      </c>
      <c r="F1138" s="235"/>
      <c r="G1138" s="131"/>
      <c r="H1138" s="4">
        <f t="shared" si="35"/>
        <v>2</v>
      </c>
    </row>
    <row r="1139" spans="1:8" outlineLevel="1" x14ac:dyDescent="0.25">
      <c r="A1139" s="324" t="s">
        <v>376</v>
      </c>
      <c r="B1139" s="367" t="s">
        <v>1625</v>
      </c>
      <c r="C1139" s="325" t="s">
        <v>374</v>
      </c>
      <c r="D1139" s="123">
        <v>7000</v>
      </c>
      <c r="E1139" s="408">
        <f t="shared" si="34"/>
        <v>1</v>
      </c>
      <c r="F1139" s="235"/>
      <c r="G1139" s="131"/>
      <c r="H1139" s="4">
        <f t="shared" si="35"/>
        <v>2</v>
      </c>
    </row>
    <row r="1140" spans="1:8" outlineLevel="1" x14ac:dyDescent="0.25">
      <c r="A1140" s="324" t="s">
        <v>378</v>
      </c>
      <c r="B1140" s="367" t="s">
        <v>1626</v>
      </c>
      <c r="C1140" s="325" t="s">
        <v>548</v>
      </c>
      <c r="D1140" s="123">
        <v>6000</v>
      </c>
      <c r="E1140" s="408">
        <f t="shared" si="34"/>
        <v>1</v>
      </c>
      <c r="F1140" s="235"/>
      <c r="G1140" s="131"/>
      <c r="H1140" s="4">
        <f t="shared" si="35"/>
        <v>2</v>
      </c>
    </row>
    <row r="1141" spans="1:8" outlineLevel="1" x14ac:dyDescent="0.25">
      <c r="A1141" s="324" t="s">
        <v>380</v>
      </c>
      <c r="B1141" s="367" t="s">
        <v>1627</v>
      </c>
      <c r="C1141" s="325" t="s">
        <v>548</v>
      </c>
      <c r="D1141" s="123">
        <v>6000</v>
      </c>
      <c r="E1141" s="408">
        <f t="shared" si="34"/>
        <v>1</v>
      </c>
      <c r="F1141" s="235"/>
      <c r="G1141" s="131"/>
      <c r="H1141" s="4">
        <f t="shared" si="35"/>
        <v>2</v>
      </c>
    </row>
    <row r="1142" spans="1:8" outlineLevel="1" x14ac:dyDescent="0.25">
      <c r="A1142" s="324" t="s">
        <v>382</v>
      </c>
      <c r="B1142" s="367" t="s">
        <v>1628</v>
      </c>
      <c r="C1142" s="325" t="s">
        <v>548</v>
      </c>
      <c r="D1142" s="123">
        <v>6000</v>
      </c>
      <c r="E1142" s="408">
        <f t="shared" si="34"/>
        <v>1</v>
      </c>
      <c r="F1142" s="235"/>
      <c r="G1142" s="131"/>
      <c r="H1142" s="4">
        <f t="shared" si="35"/>
        <v>2</v>
      </c>
    </row>
    <row r="1143" spans="1:8" outlineLevel="1" x14ac:dyDescent="0.25">
      <c r="A1143" s="324" t="s">
        <v>384</v>
      </c>
      <c r="B1143" s="367" t="s">
        <v>1629</v>
      </c>
      <c r="C1143" s="325" t="s">
        <v>659</v>
      </c>
      <c r="D1143" s="123">
        <v>5500</v>
      </c>
      <c r="E1143" s="408">
        <f t="shared" si="34"/>
        <v>1</v>
      </c>
      <c r="F1143" s="235"/>
      <c r="G1143" s="131"/>
      <c r="H1143" s="4">
        <f t="shared" si="35"/>
        <v>2</v>
      </c>
    </row>
    <row r="1144" spans="1:8" outlineLevel="1" x14ac:dyDescent="0.25">
      <c r="A1144" s="324" t="s">
        <v>386</v>
      </c>
      <c r="B1144" s="367" t="s">
        <v>1630</v>
      </c>
      <c r="C1144" s="325" t="s">
        <v>659</v>
      </c>
      <c r="D1144" s="123">
        <v>5500</v>
      </c>
      <c r="E1144" s="408">
        <f t="shared" si="34"/>
        <v>1</v>
      </c>
      <c r="F1144" s="235"/>
      <c r="G1144" s="131"/>
      <c r="H1144" s="4">
        <f t="shared" si="35"/>
        <v>2</v>
      </c>
    </row>
    <row r="1145" spans="1:8" outlineLevel="1" x14ac:dyDescent="0.25">
      <c r="A1145" s="324" t="s">
        <v>647</v>
      </c>
      <c r="B1145" s="367" t="s">
        <v>1631</v>
      </c>
      <c r="C1145" s="325" t="s">
        <v>659</v>
      </c>
      <c r="D1145" s="123">
        <v>5500</v>
      </c>
      <c r="E1145" s="408">
        <f t="shared" si="34"/>
        <v>1</v>
      </c>
      <c r="F1145" s="235"/>
      <c r="G1145" s="131"/>
      <c r="H1145" s="4">
        <f t="shared" si="35"/>
        <v>2</v>
      </c>
    </row>
    <row r="1146" spans="1:8" outlineLevel="1" x14ac:dyDescent="0.25">
      <c r="A1146" s="324" t="s">
        <v>650</v>
      </c>
      <c r="B1146" s="367" t="s">
        <v>1632</v>
      </c>
      <c r="C1146" s="325" t="s">
        <v>659</v>
      </c>
      <c r="D1146" s="123">
        <v>5500</v>
      </c>
      <c r="E1146" s="408">
        <f t="shared" si="34"/>
        <v>1</v>
      </c>
      <c r="F1146" s="235"/>
      <c r="G1146" s="131"/>
      <c r="H1146" s="4">
        <f t="shared" si="35"/>
        <v>2</v>
      </c>
    </row>
    <row r="1147" spans="1:8" outlineLevel="1" x14ac:dyDescent="0.25">
      <c r="A1147" s="324" t="s">
        <v>652</v>
      </c>
      <c r="B1147" s="367" t="s">
        <v>1633</v>
      </c>
      <c r="C1147" s="325" t="s">
        <v>659</v>
      </c>
      <c r="D1147" s="123">
        <v>5500</v>
      </c>
      <c r="E1147" s="408">
        <f t="shared" si="34"/>
        <v>1</v>
      </c>
      <c r="F1147" s="235"/>
      <c r="G1147" s="131"/>
      <c r="H1147" s="4">
        <f t="shared" si="35"/>
        <v>2</v>
      </c>
    </row>
    <row r="1148" spans="1:8" outlineLevel="1" x14ac:dyDescent="0.25">
      <c r="A1148" s="324" t="s">
        <v>654</v>
      </c>
      <c r="B1148" s="367" t="s">
        <v>1634</v>
      </c>
      <c r="C1148" s="325" t="s">
        <v>659</v>
      </c>
      <c r="D1148" s="123">
        <v>5500</v>
      </c>
      <c r="E1148" s="408">
        <f t="shared" si="34"/>
        <v>1</v>
      </c>
      <c r="F1148" s="235"/>
      <c r="G1148" s="131"/>
      <c r="H1148" s="4">
        <f t="shared" si="35"/>
        <v>2</v>
      </c>
    </row>
    <row r="1149" spans="1:8" outlineLevel="1" x14ac:dyDescent="0.25">
      <c r="A1149" s="324" t="s">
        <v>656</v>
      </c>
      <c r="B1149" s="367" t="s">
        <v>1635</v>
      </c>
      <c r="C1149" s="325" t="s">
        <v>659</v>
      </c>
      <c r="D1149" s="123">
        <v>5500</v>
      </c>
      <c r="E1149" s="408">
        <f t="shared" si="34"/>
        <v>1</v>
      </c>
      <c r="F1149" s="235"/>
      <c r="G1149" s="131"/>
      <c r="H1149" s="4">
        <f t="shared" si="35"/>
        <v>2</v>
      </c>
    </row>
    <row r="1150" spans="1:8" outlineLevel="1" x14ac:dyDescent="0.25">
      <c r="A1150" s="324" t="s">
        <v>658</v>
      </c>
      <c r="B1150" s="367" t="s">
        <v>1636</v>
      </c>
      <c r="C1150" s="325" t="s">
        <v>659</v>
      </c>
      <c r="D1150" s="123">
        <v>5500</v>
      </c>
      <c r="E1150" s="408">
        <f t="shared" si="34"/>
        <v>1</v>
      </c>
      <c r="F1150" s="235"/>
      <c r="G1150" s="131"/>
      <c r="H1150" s="4">
        <f t="shared" si="35"/>
        <v>2</v>
      </c>
    </row>
    <row r="1151" spans="1:8" outlineLevel="1" x14ac:dyDescent="0.25">
      <c r="A1151" s="324" t="s">
        <v>661</v>
      </c>
      <c r="B1151" s="367" t="s">
        <v>1637</v>
      </c>
      <c r="C1151" s="325" t="s">
        <v>659</v>
      </c>
      <c r="D1151" s="123">
        <v>5500</v>
      </c>
      <c r="E1151" s="408">
        <f t="shared" si="34"/>
        <v>1</v>
      </c>
      <c r="F1151" s="235"/>
      <c r="G1151" s="131"/>
      <c r="H1151" s="4">
        <f t="shared" si="35"/>
        <v>2</v>
      </c>
    </row>
    <row r="1152" spans="1:8" outlineLevel="1" x14ac:dyDescent="0.25">
      <c r="A1152" s="324" t="s">
        <v>663</v>
      </c>
      <c r="B1152" s="367" t="s">
        <v>1638</v>
      </c>
      <c r="C1152" s="325" t="s">
        <v>548</v>
      </c>
      <c r="D1152" s="123">
        <v>6000</v>
      </c>
      <c r="E1152" s="408">
        <f t="shared" si="34"/>
        <v>1</v>
      </c>
      <c r="F1152" s="235"/>
      <c r="G1152" s="131"/>
      <c r="H1152" s="4">
        <f t="shared" si="35"/>
        <v>2</v>
      </c>
    </row>
    <row r="1153" spans="1:8" outlineLevel="1" x14ac:dyDescent="0.25">
      <c r="A1153" s="324" t="s">
        <v>665</v>
      </c>
      <c r="B1153" s="367" t="s">
        <v>1639</v>
      </c>
      <c r="C1153" s="325" t="s">
        <v>548</v>
      </c>
      <c r="D1153" s="123">
        <v>6000</v>
      </c>
      <c r="E1153" s="408">
        <f t="shared" si="34"/>
        <v>1</v>
      </c>
      <c r="F1153" s="235"/>
      <c r="G1153" s="131"/>
      <c r="H1153" s="4">
        <f t="shared" si="35"/>
        <v>2</v>
      </c>
    </row>
    <row r="1154" spans="1:8" outlineLevel="1" x14ac:dyDescent="0.25">
      <c r="A1154" s="324" t="s">
        <v>667</v>
      </c>
      <c r="B1154" s="367" t="s">
        <v>1640</v>
      </c>
      <c r="C1154" s="325" t="s">
        <v>548</v>
      </c>
      <c r="D1154" s="123">
        <v>6000</v>
      </c>
      <c r="E1154" s="408">
        <f t="shared" si="34"/>
        <v>1</v>
      </c>
      <c r="F1154" s="235"/>
      <c r="G1154" s="131"/>
      <c r="H1154" s="4">
        <f t="shared" si="35"/>
        <v>2</v>
      </c>
    </row>
    <row r="1155" spans="1:8" outlineLevel="1" x14ac:dyDescent="0.25">
      <c r="A1155" s="324" t="s">
        <v>670</v>
      </c>
      <c r="B1155" s="367" t="s">
        <v>1641</v>
      </c>
      <c r="C1155" s="325" t="s">
        <v>548</v>
      </c>
      <c r="D1155" s="123">
        <v>6000</v>
      </c>
      <c r="E1155" s="408">
        <f t="shared" si="34"/>
        <v>1</v>
      </c>
      <c r="F1155" s="235"/>
      <c r="G1155" s="131"/>
      <c r="H1155" s="4">
        <f t="shared" si="35"/>
        <v>2</v>
      </c>
    </row>
    <row r="1156" spans="1:8" outlineLevel="1" x14ac:dyDescent="0.25">
      <c r="A1156" s="324" t="s">
        <v>672</v>
      </c>
      <c r="B1156" s="367" t="s">
        <v>1642</v>
      </c>
      <c r="C1156" s="325" t="s">
        <v>548</v>
      </c>
      <c r="D1156" s="123">
        <v>6000</v>
      </c>
      <c r="E1156" s="408">
        <f t="shared" si="34"/>
        <v>1</v>
      </c>
      <c r="F1156" s="235"/>
      <c r="G1156" s="131"/>
      <c r="H1156" s="4">
        <f t="shared" si="35"/>
        <v>2</v>
      </c>
    </row>
    <row r="1157" spans="1:8" outlineLevel="1" x14ac:dyDescent="0.25">
      <c r="A1157" s="324" t="s">
        <v>674</v>
      </c>
      <c r="B1157" s="367" t="s">
        <v>1643</v>
      </c>
      <c r="C1157" s="325" t="s">
        <v>548</v>
      </c>
      <c r="D1157" s="123">
        <v>6000</v>
      </c>
      <c r="E1157" s="408">
        <f t="shared" si="34"/>
        <v>1</v>
      </c>
      <c r="F1157" s="235"/>
      <c r="G1157" s="131"/>
      <c r="H1157" s="4">
        <f t="shared" si="35"/>
        <v>2</v>
      </c>
    </row>
    <row r="1158" spans="1:8" outlineLevel="1" x14ac:dyDescent="0.25">
      <c r="A1158" s="324" t="s">
        <v>676</v>
      </c>
      <c r="B1158" s="367" t="s">
        <v>1644</v>
      </c>
      <c r="C1158" s="325" t="s">
        <v>659</v>
      </c>
      <c r="D1158" s="123">
        <v>5500</v>
      </c>
      <c r="E1158" s="408">
        <f t="shared" si="34"/>
        <v>1</v>
      </c>
      <c r="F1158" s="235"/>
      <c r="G1158" s="131"/>
      <c r="H1158" s="4">
        <f t="shared" si="35"/>
        <v>2</v>
      </c>
    </row>
    <row r="1159" spans="1:8" outlineLevel="1" x14ac:dyDescent="0.25">
      <c r="A1159" s="324" t="s">
        <v>678</v>
      </c>
      <c r="B1159" s="367" t="s">
        <v>1645</v>
      </c>
      <c r="C1159" s="325" t="s">
        <v>659</v>
      </c>
      <c r="D1159" s="123">
        <v>5500</v>
      </c>
      <c r="E1159" s="408">
        <f t="shared" ref="E1159:E1221" si="36">C1159/D1159</f>
        <v>1</v>
      </c>
      <c r="F1159" s="235"/>
      <c r="G1159" s="131"/>
      <c r="H1159" s="4">
        <f t="shared" ref="H1159:H1222" si="37">COUNTA(B1159,1)</f>
        <v>2</v>
      </c>
    </row>
    <row r="1160" spans="1:8" outlineLevel="1" x14ac:dyDescent="0.25">
      <c r="A1160" s="324" t="s">
        <v>834</v>
      </c>
      <c r="B1160" s="367" t="s">
        <v>1646</v>
      </c>
      <c r="C1160" s="325" t="s">
        <v>659</v>
      </c>
      <c r="D1160" s="123">
        <v>5500</v>
      </c>
      <c r="E1160" s="408">
        <f t="shared" si="36"/>
        <v>1</v>
      </c>
      <c r="F1160" s="235"/>
      <c r="G1160" s="131"/>
      <c r="H1160" s="4">
        <f t="shared" si="37"/>
        <v>2</v>
      </c>
    </row>
    <row r="1161" spans="1:8" outlineLevel="1" x14ac:dyDescent="0.25">
      <c r="A1161" s="324" t="s">
        <v>838</v>
      </c>
      <c r="B1161" s="367" t="s">
        <v>1647</v>
      </c>
      <c r="C1161" s="325" t="s">
        <v>659</v>
      </c>
      <c r="D1161" s="123">
        <v>5500</v>
      </c>
      <c r="E1161" s="408">
        <f t="shared" si="36"/>
        <v>1</v>
      </c>
      <c r="F1161" s="235"/>
      <c r="G1161" s="131"/>
      <c r="H1161" s="4">
        <f t="shared" si="37"/>
        <v>2</v>
      </c>
    </row>
    <row r="1162" spans="1:8" outlineLevel="1" x14ac:dyDescent="0.25">
      <c r="A1162" s="326" t="s">
        <v>842</v>
      </c>
      <c r="B1162" s="368" t="s">
        <v>1648</v>
      </c>
      <c r="C1162" s="380">
        <v>11800</v>
      </c>
      <c r="D1162" s="123">
        <v>10000</v>
      </c>
      <c r="E1162" s="408">
        <f t="shared" si="36"/>
        <v>1.18</v>
      </c>
      <c r="F1162" s="236"/>
      <c r="G1162" s="138" t="s">
        <v>9085</v>
      </c>
      <c r="H1162" s="4">
        <f t="shared" si="37"/>
        <v>2</v>
      </c>
    </row>
    <row r="1163" spans="1:8" outlineLevel="1" x14ac:dyDescent="0.25">
      <c r="A1163" s="324" t="s">
        <v>846</v>
      </c>
      <c r="B1163" s="367" t="s">
        <v>1649</v>
      </c>
      <c r="C1163" s="325" t="s">
        <v>271</v>
      </c>
      <c r="D1163" s="123">
        <v>14000</v>
      </c>
      <c r="E1163" s="408">
        <f t="shared" si="36"/>
        <v>1</v>
      </c>
      <c r="F1163" s="235"/>
      <c r="G1163" s="131"/>
      <c r="H1163" s="4">
        <f t="shared" si="37"/>
        <v>2</v>
      </c>
    </row>
    <row r="1164" spans="1:8" outlineLevel="1" x14ac:dyDescent="0.25">
      <c r="A1164" s="324" t="s">
        <v>848</v>
      </c>
      <c r="B1164" s="367" t="s">
        <v>1650</v>
      </c>
      <c r="C1164" s="325" t="s">
        <v>271</v>
      </c>
      <c r="D1164" s="123">
        <v>14000</v>
      </c>
      <c r="E1164" s="408">
        <f t="shared" si="36"/>
        <v>1</v>
      </c>
      <c r="F1164" s="235"/>
      <c r="G1164" s="131"/>
      <c r="H1164" s="4">
        <f t="shared" si="37"/>
        <v>2</v>
      </c>
    </row>
    <row r="1165" spans="1:8" outlineLevel="1" x14ac:dyDescent="0.25">
      <c r="A1165" s="324" t="s">
        <v>680</v>
      </c>
      <c r="B1165" s="367" t="s">
        <v>1651</v>
      </c>
      <c r="C1165" s="325" t="s">
        <v>659</v>
      </c>
      <c r="D1165" s="123">
        <v>5500</v>
      </c>
      <c r="E1165" s="408">
        <f t="shared" si="36"/>
        <v>1</v>
      </c>
      <c r="F1165" s="235"/>
      <c r="G1165" s="131"/>
      <c r="H1165" s="4">
        <f t="shared" si="37"/>
        <v>2</v>
      </c>
    </row>
    <row r="1166" spans="1:8" outlineLevel="1" x14ac:dyDescent="0.25">
      <c r="A1166" s="324" t="s">
        <v>681</v>
      </c>
      <c r="B1166" s="367" t="s">
        <v>1652</v>
      </c>
      <c r="C1166" s="325" t="s">
        <v>548</v>
      </c>
      <c r="D1166" s="123">
        <v>6000</v>
      </c>
      <c r="E1166" s="408">
        <f t="shared" si="36"/>
        <v>1</v>
      </c>
      <c r="F1166" s="235"/>
      <c r="G1166" s="131"/>
      <c r="H1166" s="4">
        <f t="shared" si="37"/>
        <v>2</v>
      </c>
    </row>
    <row r="1167" spans="1:8" outlineLevel="1" x14ac:dyDescent="0.25">
      <c r="A1167" s="324" t="s">
        <v>683</v>
      </c>
      <c r="B1167" s="367" t="s">
        <v>1653</v>
      </c>
      <c r="C1167" s="325" t="s">
        <v>659</v>
      </c>
      <c r="D1167" s="123">
        <v>5500</v>
      </c>
      <c r="E1167" s="408">
        <f t="shared" si="36"/>
        <v>1</v>
      </c>
      <c r="F1167" s="235"/>
      <c r="G1167" s="131"/>
      <c r="H1167" s="4">
        <f t="shared" si="37"/>
        <v>2</v>
      </c>
    </row>
    <row r="1168" spans="1:8" outlineLevel="1" x14ac:dyDescent="0.25">
      <c r="A1168" s="324" t="s">
        <v>685</v>
      </c>
      <c r="B1168" s="367" t="s">
        <v>1654</v>
      </c>
      <c r="C1168" s="325" t="s">
        <v>659</v>
      </c>
      <c r="D1168" s="123">
        <v>5500</v>
      </c>
      <c r="E1168" s="408">
        <f t="shared" si="36"/>
        <v>1</v>
      </c>
      <c r="F1168" s="235"/>
      <c r="G1168" s="131"/>
      <c r="H1168" s="4">
        <f t="shared" si="37"/>
        <v>2</v>
      </c>
    </row>
    <row r="1169" spans="1:8" outlineLevel="1" x14ac:dyDescent="0.25">
      <c r="A1169" s="324" t="s">
        <v>687</v>
      </c>
      <c r="B1169" s="367" t="s">
        <v>1655</v>
      </c>
      <c r="C1169" s="325" t="s">
        <v>659</v>
      </c>
      <c r="D1169" s="123">
        <v>5500</v>
      </c>
      <c r="E1169" s="408">
        <f t="shared" si="36"/>
        <v>1</v>
      </c>
      <c r="F1169" s="235"/>
      <c r="G1169" s="131"/>
      <c r="H1169" s="4">
        <f t="shared" si="37"/>
        <v>2</v>
      </c>
    </row>
    <row r="1170" spans="1:8" outlineLevel="1" x14ac:dyDescent="0.25">
      <c r="A1170" s="324" t="s">
        <v>689</v>
      </c>
      <c r="B1170" s="367" t="s">
        <v>1656</v>
      </c>
      <c r="C1170" s="325" t="s">
        <v>659</v>
      </c>
      <c r="D1170" s="123">
        <v>5500</v>
      </c>
      <c r="E1170" s="408">
        <f t="shared" si="36"/>
        <v>1</v>
      </c>
      <c r="F1170" s="235"/>
      <c r="G1170" s="131"/>
      <c r="H1170" s="4">
        <f t="shared" si="37"/>
        <v>2</v>
      </c>
    </row>
    <row r="1171" spans="1:8" outlineLevel="1" x14ac:dyDescent="0.25">
      <c r="A1171" s="324" t="s">
        <v>691</v>
      </c>
      <c r="B1171" s="367" t="s">
        <v>1657</v>
      </c>
      <c r="C1171" s="325" t="s">
        <v>659</v>
      </c>
      <c r="D1171" s="123">
        <v>5500</v>
      </c>
      <c r="E1171" s="408">
        <f t="shared" si="36"/>
        <v>1</v>
      </c>
      <c r="F1171" s="235"/>
      <c r="G1171" s="131"/>
      <c r="H1171" s="4">
        <f t="shared" si="37"/>
        <v>2</v>
      </c>
    </row>
    <row r="1172" spans="1:8" outlineLevel="1" x14ac:dyDescent="0.25">
      <c r="A1172" s="324" t="s">
        <v>693</v>
      </c>
      <c r="B1172" s="367" t="s">
        <v>1658</v>
      </c>
      <c r="C1172" s="325" t="s">
        <v>659</v>
      </c>
      <c r="D1172" s="123">
        <v>5500</v>
      </c>
      <c r="E1172" s="408">
        <f t="shared" si="36"/>
        <v>1</v>
      </c>
      <c r="F1172" s="235"/>
      <c r="G1172" s="131"/>
      <c r="H1172" s="4">
        <f t="shared" si="37"/>
        <v>2</v>
      </c>
    </row>
    <row r="1173" spans="1:8" outlineLevel="1" x14ac:dyDescent="0.25">
      <c r="A1173" s="324" t="s">
        <v>870</v>
      </c>
      <c r="B1173" s="367" t="s">
        <v>1659</v>
      </c>
      <c r="C1173" s="325" t="s">
        <v>659</v>
      </c>
      <c r="D1173" s="123">
        <v>5500</v>
      </c>
      <c r="E1173" s="408">
        <f t="shared" si="36"/>
        <v>1</v>
      </c>
      <c r="F1173" s="235"/>
      <c r="G1173" s="131"/>
      <c r="H1173" s="4">
        <f t="shared" si="37"/>
        <v>2</v>
      </c>
    </row>
    <row r="1174" spans="1:8" outlineLevel="1" x14ac:dyDescent="0.25">
      <c r="A1174" s="324" t="s">
        <v>872</v>
      </c>
      <c r="B1174" s="367" t="s">
        <v>1660</v>
      </c>
      <c r="C1174" s="325" t="s">
        <v>659</v>
      </c>
      <c r="D1174" s="123">
        <v>5500</v>
      </c>
      <c r="E1174" s="408">
        <f t="shared" si="36"/>
        <v>1</v>
      </c>
      <c r="F1174" s="235"/>
      <c r="G1174" s="131"/>
      <c r="H1174" s="4">
        <f t="shared" si="37"/>
        <v>2</v>
      </c>
    </row>
    <row r="1175" spans="1:8" outlineLevel="1" x14ac:dyDescent="0.25">
      <c r="A1175" s="324" t="s">
        <v>876</v>
      </c>
      <c r="B1175" s="367" t="s">
        <v>1661</v>
      </c>
      <c r="C1175" s="325" t="s">
        <v>659</v>
      </c>
      <c r="D1175" s="123">
        <v>5500</v>
      </c>
      <c r="E1175" s="408">
        <f t="shared" si="36"/>
        <v>1</v>
      </c>
      <c r="F1175" s="235"/>
      <c r="G1175" s="131"/>
      <c r="H1175" s="4">
        <f t="shared" si="37"/>
        <v>2</v>
      </c>
    </row>
    <row r="1176" spans="1:8" outlineLevel="1" x14ac:dyDescent="0.25">
      <c r="A1176" s="324" t="s">
        <v>880</v>
      </c>
      <c r="B1176" s="367" t="s">
        <v>1662</v>
      </c>
      <c r="C1176" s="325" t="s">
        <v>659</v>
      </c>
      <c r="D1176" s="123">
        <v>5500</v>
      </c>
      <c r="E1176" s="408">
        <f t="shared" si="36"/>
        <v>1</v>
      </c>
      <c r="F1176" s="235"/>
      <c r="G1176" s="131"/>
      <c r="H1176" s="4">
        <f t="shared" si="37"/>
        <v>2</v>
      </c>
    </row>
    <row r="1177" spans="1:8" outlineLevel="1" x14ac:dyDescent="0.25">
      <c r="A1177" s="324" t="s">
        <v>882</v>
      </c>
      <c r="B1177" s="367" t="s">
        <v>1663</v>
      </c>
      <c r="C1177" s="325" t="s">
        <v>659</v>
      </c>
      <c r="D1177" s="123">
        <v>5500</v>
      </c>
      <c r="E1177" s="408">
        <f t="shared" si="36"/>
        <v>1</v>
      </c>
      <c r="F1177" s="235"/>
      <c r="G1177" s="131"/>
      <c r="H1177" s="4">
        <f t="shared" si="37"/>
        <v>2</v>
      </c>
    </row>
    <row r="1178" spans="1:8" outlineLevel="1" x14ac:dyDescent="0.25">
      <c r="A1178" s="324" t="s">
        <v>886</v>
      </c>
      <c r="B1178" s="367" t="s">
        <v>1664</v>
      </c>
      <c r="C1178" s="325" t="s">
        <v>279</v>
      </c>
      <c r="D1178" s="123">
        <v>8000</v>
      </c>
      <c r="E1178" s="408">
        <f t="shared" si="36"/>
        <v>1</v>
      </c>
      <c r="F1178" s="235"/>
      <c r="G1178" s="131"/>
      <c r="H1178" s="4">
        <f t="shared" si="37"/>
        <v>2</v>
      </c>
    </row>
    <row r="1179" spans="1:8" outlineLevel="1" x14ac:dyDescent="0.25">
      <c r="A1179" s="324" t="s">
        <v>888</v>
      </c>
      <c r="B1179" s="367" t="s">
        <v>1665</v>
      </c>
      <c r="C1179" s="325" t="s">
        <v>279</v>
      </c>
      <c r="D1179" s="123">
        <v>8000</v>
      </c>
      <c r="E1179" s="408">
        <f t="shared" si="36"/>
        <v>1</v>
      </c>
      <c r="F1179" s="235"/>
      <c r="G1179" s="131"/>
      <c r="H1179" s="4">
        <f t="shared" si="37"/>
        <v>2</v>
      </c>
    </row>
    <row r="1180" spans="1:8" outlineLevel="1" x14ac:dyDescent="0.25">
      <c r="A1180" s="324" t="s">
        <v>890</v>
      </c>
      <c r="B1180" s="367" t="s">
        <v>1666</v>
      </c>
      <c r="C1180" s="325" t="s">
        <v>659</v>
      </c>
      <c r="D1180" s="123">
        <v>5500</v>
      </c>
      <c r="E1180" s="408">
        <f t="shared" si="36"/>
        <v>1</v>
      </c>
      <c r="F1180" s="235"/>
      <c r="G1180" s="131"/>
      <c r="H1180" s="4">
        <f t="shared" si="37"/>
        <v>2</v>
      </c>
    </row>
    <row r="1181" spans="1:8" outlineLevel="1" x14ac:dyDescent="0.25">
      <c r="A1181" s="324" t="s">
        <v>892</v>
      </c>
      <c r="B1181" s="367" t="s">
        <v>1667</v>
      </c>
      <c r="C1181" s="325" t="s">
        <v>659</v>
      </c>
      <c r="D1181" s="123">
        <v>5500</v>
      </c>
      <c r="E1181" s="408">
        <f t="shared" si="36"/>
        <v>1</v>
      </c>
      <c r="F1181" s="235"/>
      <c r="G1181" s="131"/>
      <c r="H1181" s="4">
        <f t="shared" si="37"/>
        <v>2</v>
      </c>
    </row>
    <row r="1182" spans="1:8" outlineLevel="1" x14ac:dyDescent="0.25">
      <c r="A1182" s="324" t="s">
        <v>898</v>
      </c>
      <c r="B1182" s="367" t="s">
        <v>1668</v>
      </c>
      <c r="C1182" s="325" t="s">
        <v>659</v>
      </c>
      <c r="D1182" s="123">
        <v>5500</v>
      </c>
      <c r="E1182" s="408">
        <f t="shared" si="36"/>
        <v>1</v>
      </c>
      <c r="F1182" s="235"/>
      <c r="G1182" s="131"/>
      <c r="H1182" s="4">
        <f t="shared" si="37"/>
        <v>2</v>
      </c>
    </row>
    <row r="1183" spans="1:8" outlineLevel="1" x14ac:dyDescent="0.25">
      <c r="A1183" s="324" t="s">
        <v>902</v>
      </c>
      <c r="B1183" s="367" t="s">
        <v>1669</v>
      </c>
      <c r="C1183" s="325" t="s">
        <v>659</v>
      </c>
      <c r="D1183" s="123">
        <v>5500</v>
      </c>
      <c r="E1183" s="408">
        <f t="shared" si="36"/>
        <v>1</v>
      </c>
      <c r="F1183" s="235"/>
      <c r="G1183" s="131"/>
      <c r="H1183" s="4">
        <f t="shared" si="37"/>
        <v>2</v>
      </c>
    </row>
    <row r="1184" spans="1:8" ht="33" outlineLevel="1" x14ac:dyDescent="0.25">
      <c r="A1184" s="324" t="s">
        <v>904</v>
      </c>
      <c r="B1184" s="367" t="s">
        <v>1670</v>
      </c>
      <c r="C1184" s="325" t="s">
        <v>488</v>
      </c>
      <c r="D1184" s="123">
        <v>13000</v>
      </c>
      <c r="E1184" s="408">
        <f t="shared" si="36"/>
        <v>1</v>
      </c>
      <c r="F1184" s="235"/>
      <c r="G1184" s="131"/>
      <c r="H1184" s="4">
        <f t="shared" si="37"/>
        <v>2</v>
      </c>
    </row>
    <row r="1185" spans="1:8" ht="33" outlineLevel="1" x14ac:dyDescent="0.25">
      <c r="A1185" s="324" t="s">
        <v>906</v>
      </c>
      <c r="B1185" s="367" t="s">
        <v>1671</v>
      </c>
      <c r="C1185" s="325" t="s">
        <v>659</v>
      </c>
      <c r="D1185" s="123">
        <v>5500</v>
      </c>
      <c r="E1185" s="408">
        <f t="shared" si="36"/>
        <v>1</v>
      </c>
      <c r="F1185" s="235"/>
      <c r="G1185" s="131"/>
      <c r="H1185" s="4">
        <f t="shared" si="37"/>
        <v>2</v>
      </c>
    </row>
    <row r="1186" spans="1:8" outlineLevel="1" x14ac:dyDescent="0.25">
      <c r="A1186" s="324" t="s">
        <v>908</v>
      </c>
      <c r="B1186" s="367" t="s">
        <v>1672</v>
      </c>
      <c r="C1186" s="325"/>
      <c r="D1186" s="12"/>
      <c r="E1186" s="408"/>
      <c r="F1186" s="235"/>
      <c r="G1186" s="131"/>
      <c r="H1186" s="4">
        <f t="shared" si="37"/>
        <v>2</v>
      </c>
    </row>
    <row r="1187" spans="1:8" outlineLevel="1" x14ac:dyDescent="0.25">
      <c r="A1187" s="324" t="s">
        <v>1673</v>
      </c>
      <c r="B1187" s="367" t="s">
        <v>1674</v>
      </c>
      <c r="C1187" s="325" t="s">
        <v>307</v>
      </c>
      <c r="D1187" s="123">
        <v>17000</v>
      </c>
      <c r="E1187" s="408">
        <f t="shared" si="36"/>
        <v>1</v>
      </c>
      <c r="F1187" s="235"/>
      <c r="G1187" s="131"/>
      <c r="H1187" s="4">
        <f t="shared" si="37"/>
        <v>2</v>
      </c>
    </row>
    <row r="1188" spans="1:8" outlineLevel="1" x14ac:dyDescent="0.25">
      <c r="A1188" s="324" t="s">
        <v>1675</v>
      </c>
      <c r="B1188" s="367" t="s">
        <v>1676</v>
      </c>
      <c r="C1188" s="325" t="s">
        <v>196</v>
      </c>
      <c r="D1188" s="123">
        <v>18000</v>
      </c>
      <c r="E1188" s="408">
        <f t="shared" si="36"/>
        <v>1</v>
      </c>
      <c r="F1188" s="235"/>
      <c r="G1188" s="131"/>
      <c r="H1188" s="4">
        <f t="shared" si="37"/>
        <v>2</v>
      </c>
    </row>
    <row r="1189" spans="1:8" outlineLevel="1" x14ac:dyDescent="0.25">
      <c r="A1189" s="324" t="s">
        <v>1677</v>
      </c>
      <c r="B1189" s="367" t="s">
        <v>1678</v>
      </c>
      <c r="C1189" s="325" t="s">
        <v>200</v>
      </c>
      <c r="D1189" s="123">
        <v>30000</v>
      </c>
      <c r="E1189" s="408">
        <f t="shared" si="36"/>
        <v>1</v>
      </c>
      <c r="F1189" s="235"/>
      <c r="G1189" s="131"/>
      <c r="H1189" s="4">
        <f t="shared" si="37"/>
        <v>2</v>
      </c>
    </row>
    <row r="1190" spans="1:8" outlineLevel="1" x14ac:dyDescent="0.25">
      <c r="A1190" s="151" t="s">
        <v>1679</v>
      </c>
      <c r="B1190" s="370" t="s">
        <v>1680</v>
      </c>
      <c r="C1190" s="332">
        <v>35000</v>
      </c>
      <c r="D1190" s="323"/>
      <c r="E1190" s="408"/>
      <c r="F1190" s="240"/>
      <c r="G1190" s="137"/>
      <c r="H1190" s="4">
        <f t="shared" si="37"/>
        <v>2</v>
      </c>
    </row>
    <row r="1191" spans="1:8" ht="33" outlineLevel="1" x14ac:dyDescent="0.25">
      <c r="A1191" s="324" t="s">
        <v>910</v>
      </c>
      <c r="B1191" s="367" t="s">
        <v>1681</v>
      </c>
      <c r="C1191" s="325" t="s">
        <v>193</v>
      </c>
      <c r="D1191" s="123">
        <v>15000</v>
      </c>
      <c r="E1191" s="408">
        <f t="shared" si="36"/>
        <v>1</v>
      </c>
      <c r="F1191" s="235"/>
      <c r="G1191" s="131"/>
      <c r="H1191" s="4">
        <f t="shared" si="37"/>
        <v>2</v>
      </c>
    </row>
    <row r="1192" spans="1:8" outlineLevel="1" x14ac:dyDescent="0.25">
      <c r="A1192" s="324" t="s">
        <v>912</v>
      </c>
      <c r="B1192" s="367" t="s">
        <v>1682</v>
      </c>
      <c r="C1192" s="325" t="s">
        <v>193</v>
      </c>
      <c r="D1192" s="123">
        <v>15000</v>
      </c>
      <c r="E1192" s="408">
        <f t="shared" si="36"/>
        <v>1</v>
      </c>
      <c r="F1192" s="235"/>
      <c r="G1192" s="131"/>
      <c r="H1192" s="4">
        <f t="shared" si="37"/>
        <v>2</v>
      </c>
    </row>
    <row r="1193" spans="1:8" outlineLevel="1" x14ac:dyDescent="0.25">
      <c r="A1193" s="324" t="s">
        <v>914</v>
      </c>
      <c r="B1193" s="367" t="s">
        <v>1683</v>
      </c>
      <c r="C1193" s="325" t="s">
        <v>648</v>
      </c>
      <c r="D1193" s="123">
        <v>4000</v>
      </c>
      <c r="E1193" s="408">
        <f t="shared" si="36"/>
        <v>1</v>
      </c>
      <c r="F1193" s="235"/>
      <c r="G1193" s="131"/>
      <c r="H1193" s="4">
        <f t="shared" si="37"/>
        <v>2</v>
      </c>
    </row>
    <row r="1194" spans="1:8" outlineLevel="1" x14ac:dyDescent="0.25">
      <c r="A1194" s="324" t="s">
        <v>916</v>
      </c>
      <c r="B1194" s="367" t="s">
        <v>1684</v>
      </c>
      <c r="C1194" s="325" t="s">
        <v>290</v>
      </c>
      <c r="D1194" s="123">
        <v>9000</v>
      </c>
      <c r="E1194" s="408">
        <f t="shared" si="36"/>
        <v>1</v>
      </c>
      <c r="F1194" s="235"/>
      <c r="G1194" s="131"/>
      <c r="H1194" s="4">
        <f t="shared" si="37"/>
        <v>2</v>
      </c>
    </row>
    <row r="1195" spans="1:8" outlineLevel="1" x14ac:dyDescent="0.25">
      <c r="A1195" s="324" t="s">
        <v>920</v>
      </c>
      <c r="B1195" s="367" t="s">
        <v>1685</v>
      </c>
      <c r="C1195" s="325" t="s">
        <v>648</v>
      </c>
      <c r="D1195" s="123">
        <v>4000</v>
      </c>
      <c r="E1195" s="408">
        <f t="shared" si="36"/>
        <v>1</v>
      </c>
      <c r="F1195" s="235"/>
      <c r="G1195" s="131"/>
      <c r="H1195" s="4">
        <f t="shared" si="37"/>
        <v>2</v>
      </c>
    </row>
    <row r="1196" spans="1:8" outlineLevel="1" x14ac:dyDescent="0.25">
      <c r="A1196" s="324" t="s">
        <v>922</v>
      </c>
      <c r="B1196" s="367" t="s">
        <v>1686</v>
      </c>
      <c r="C1196" s="325" t="s">
        <v>193</v>
      </c>
      <c r="D1196" s="123">
        <v>15000</v>
      </c>
      <c r="E1196" s="408">
        <f t="shared" si="36"/>
        <v>1</v>
      </c>
      <c r="F1196" s="235"/>
      <c r="G1196" s="131"/>
      <c r="H1196" s="4">
        <f t="shared" si="37"/>
        <v>2</v>
      </c>
    </row>
    <row r="1197" spans="1:8" outlineLevel="1" x14ac:dyDescent="0.25">
      <c r="A1197" s="324" t="s">
        <v>924</v>
      </c>
      <c r="B1197" s="367" t="s">
        <v>1687</v>
      </c>
      <c r="C1197" s="325"/>
      <c r="D1197" s="12"/>
      <c r="E1197" s="408"/>
      <c r="F1197" s="235"/>
      <c r="G1197" s="131"/>
      <c r="H1197" s="4">
        <f t="shared" si="37"/>
        <v>2</v>
      </c>
    </row>
    <row r="1198" spans="1:8" outlineLevel="1" x14ac:dyDescent="0.25">
      <c r="A1198" s="324" t="s">
        <v>1688</v>
      </c>
      <c r="B1198" s="367" t="s">
        <v>1548</v>
      </c>
      <c r="C1198" s="325" t="s">
        <v>310</v>
      </c>
      <c r="D1198" s="123">
        <v>10000</v>
      </c>
      <c r="E1198" s="408">
        <f t="shared" si="36"/>
        <v>1</v>
      </c>
      <c r="F1198" s="235"/>
      <c r="G1198" s="131"/>
      <c r="H1198" s="4">
        <f t="shared" si="37"/>
        <v>2</v>
      </c>
    </row>
    <row r="1199" spans="1:8" outlineLevel="1" x14ac:dyDescent="0.25">
      <c r="A1199" s="324" t="s">
        <v>1689</v>
      </c>
      <c r="B1199" s="367" t="s">
        <v>565</v>
      </c>
      <c r="C1199" s="325" t="s">
        <v>268</v>
      </c>
      <c r="D1199" s="123">
        <v>12000</v>
      </c>
      <c r="E1199" s="408">
        <f t="shared" si="36"/>
        <v>1</v>
      </c>
      <c r="F1199" s="235"/>
      <c r="G1199" s="131"/>
      <c r="H1199" s="4">
        <f t="shared" si="37"/>
        <v>2</v>
      </c>
    </row>
    <row r="1200" spans="1:8" outlineLevel="1" x14ac:dyDescent="0.25">
      <c r="A1200" s="324" t="s">
        <v>926</v>
      </c>
      <c r="B1200" s="367" t="s">
        <v>1690</v>
      </c>
      <c r="C1200" s="325" t="s">
        <v>659</v>
      </c>
      <c r="D1200" s="123">
        <v>5500</v>
      </c>
      <c r="E1200" s="408">
        <f t="shared" si="36"/>
        <v>1</v>
      </c>
      <c r="F1200" s="235"/>
      <c r="G1200" s="131"/>
      <c r="H1200" s="4">
        <f t="shared" si="37"/>
        <v>2</v>
      </c>
    </row>
    <row r="1201" spans="1:8" outlineLevel="1" x14ac:dyDescent="0.25">
      <c r="A1201" s="324" t="s">
        <v>946</v>
      </c>
      <c r="B1201" s="367" t="s">
        <v>1691</v>
      </c>
      <c r="C1201" s="325" t="s">
        <v>659</v>
      </c>
      <c r="D1201" s="123">
        <v>5500</v>
      </c>
      <c r="E1201" s="408">
        <f t="shared" si="36"/>
        <v>1</v>
      </c>
      <c r="F1201" s="235"/>
      <c r="G1201" s="131"/>
      <c r="H1201" s="4">
        <f t="shared" si="37"/>
        <v>2</v>
      </c>
    </row>
    <row r="1202" spans="1:8" outlineLevel="1" x14ac:dyDescent="0.25">
      <c r="A1202" s="324" t="s">
        <v>952</v>
      </c>
      <c r="B1202" s="367" t="s">
        <v>1692</v>
      </c>
      <c r="C1202" s="325" t="s">
        <v>1693</v>
      </c>
      <c r="D1202" s="123">
        <v>15800</v>
      </c>
      <c r="E1202" s="408">
        <f t="shared" si="36"/>
        <v>1</v>
      </c>
      <c r="F1202" s="235"/>
      <c r="G1202" s="131"/>
      <c r="H1202" s="4">
        <f t="shared" si="37"/>
        <v>2</v>
      </c>
    </row>
    <row r="1203" spans="1:8" ht="33" outlineLevel="1" x14ac:dyDescent="0.25">
      <c r="A1203" s="324" t="s">
        <v>954</v>
      </c>
      <c r="B1203" s="367" t="s">
        <v>1694</v>
      </c>
      <c r="C1203" s="325" t="s">
        <v>310</v>
      </c>
      <c r="D1203" s="123">
        <v>10000</v>
      </c>
      <c r="E1203" s="408">
        <f t="shared" si="36"/>
        <v>1</v>
      </c>
      <c r="F1203" s="235"/>
      <c r="G1203" s="131"/>
      <c r="H1203" s="4">
        <f t="shared" si="37"/>
        <v>2</v>
      </c>
    </row>
    <row r="1204" spans="1:8" outlineLevel="1" x14ac:dyDescent="0.25">
      <c r="A1204" s="324" t="s">
        <v>1425</v>
      </c>
      <c r="B1204" s="367" t="s">
        <v>1695</v>
      </c>
      <c r="C1204" s="325" t="s">
        <v>548</v>
      </c>
      <c r="D1204" s="123">
        <v>6000</v>
      </c>
      <c r="E1204" s="408">
        <f t="shared" si="36"/>
        <v>1</v>
      </c>
      <c r="F1204" s="235"/>
      <c r="G1204" s="131"/>
      <c r="H1204" s="4">
        <f t="shared" si="37"/>
        <v>2</v>
      </c>
    </row>
    <row r="1205" spans="1:8" ht="33" outlineLevel="1" x14ac:dyDescent="0.25">
      <c r="A1205" s="324" t="s">
        <v>1427</v>
      </c>
      <c r="B1205" s="367" t="s">
        <v>1696</v>
      </c>
      <c r="C1205" s="325" t="s">
        <v>374</v>
      </c>
      <c r="D1205" s="123">
        <v>7000</v>
      </c>
      <c r="E1205" s="408">
        <f t="shared" si="36"/>
        <v>1</v>
      </c>
      <c r="F1205" s="235"/>
      <c r="G1205" s="131"/>
      <c r="H1205" s="4">
        <f t="shared" si="37"/>
        <v>2</v>
      </c>
    </row>
    <row r="1206" spans="1:8" ht="33" outlineLevel="1" x14ac:dyDescent="0.25">
      <c r="A1206" s="324">
        <v>111</v>
      </c>
      <c r="B1206" s="367" t="s">
        <v>1697</v>
      </c>
      <c r="C1206" s="325"/>
      <c r="D1206" s="140"/>
      <c r="E1206" s="408"/>
      <c r="F1206" s="235"/>
      <c r="G1206" s="131"/>
      <c r="H1206" s="4">
        <f t="shared" si="37"/>
        <v>2</v>
      </c>
    </row>
    <row r="1207" spans="1:8" outlineLevel="1" x14ac:dyDescent="0.25">
      <c r="A1207" s="324" t="s">
        <v>1699</v>
      </c>
      <c r="B1207" s="367" t="s">
        <v>1700</v>
      </c>
      <c r="C1207" s="325">
        <v>16138</v>
      </c>
      <c r="D1207" s="141">
        <v>16138</v>
      </c>
      <c r="E1207" s="408">
        <f t="shared" si="36"/>
        <v>1</v>
      </c>
      <c r="F1207" s="235"/>
      <c r="G1207" s="131"/>
      <c r="H1207" s="4">
        <f t="shared" si="37"/>
        <v>2</v>
      </c>
    </row>
    <row r="1208" spans="1:8" outlineLevel="1" x14ac:dyDescent="0.25">
      <c r="A1208" s="324" t="s">
        <v>1702</v>
      </c>
      <c r="B1208" s="367" t="s">
        <v>1703</v>
      </c>
      <c r="C1208" s="325">
        <v>15817</v>
      </c>
      <c r="D1208" s="141">
        <v>15817</v>
      </c>
      <c r="E1208" s="408">
        <f t="shared" si="36"/>
        <v>1</v>
      </c>
      <c r="F1208" s="235"/>
      <c r="G1208" s="131"/>
      <c r="H1208" s="4">
        <f t="shared" si="37"/>
        <v>2</v>
      </c>
    </row>
    <row r="1209" spans="1:8" ht="33" outlineLevel="1" x14ac:dyDescent="0.25">
      <c r="A1209" s="324" t="s">
        <v>1705</v>
      </c>
      <c r="B1209" s="367" t="s">
        <v>1704</v>
      </c>
      <c r="C1209" s="325">
        <v>11962</v>
      </c>
      <c r="D1209" s="141">
        <v>11962</v>
      </c>
      <c r="E1209" s="408">
        <f t="shared" si="36"/>
        <v>1</v>
      </c>
      <c r="F1209" s="235"/>
      <c r="G1209" s="131"/>
      <c r="H1209" s="4">
        <f t="shared" si="37"/>
        <v>2</v>
      </c>
    </row>
    <row r="1210" spans="1:8" outlineLevel="1" x14ac:dyDescent="0.25">
      <c r="A1210" s="324" t="s">
        <v>1706</v>
      </c>
      <c r="B1210" s="367" t="s">
        <v>1707</v>
      </c>
      <c r="C1210" s="325">
        <v>10875</v>
      </c>
      <c r="D1210" s="141">
        <v>10875</v>
      </c>
      <c r="E1210" s="408">
        <f t="shared" si="36"/>
        <v>1</v>
      </c>
      <c r="F1210" s="235"/>
      <c r="G1210" s="131"/>
      <c r="H1210" s="4">
        <f t="shared" si="37"/>
        <v>2</v>
      </c>
    </row>
    <row r="1211" spans="1:8" outlineLevel="1" x14ac:dyDescent="0.25">
      <c r="A1211" s="16" t="s">
        <v>1708</v>
      </c>
      <c r="B1211" s="140" t="s">
        <v>1709</v>
      </c>
      <c r="C1211" s="17">
        <v>15817</v>
      </c>
      <c r="D1211" s="141">
        <v>15817</v>
      </c>
      <c r="E1211" s="408">
        <f t="shared" si="36"/>
        <v>1</v>
      </c>
      <c r="F1211" s="244"/>
      <c r="G1211" s="142"/>
      <c r="H1211" s="4">
        <f t="shared" si="37"/>
        <v>2</v>
      </c>
    </row>
    <row r="1212" spans="1:8" outlineLevel="1" x14ac:dyDescent="0.25">
      <c r="A1212" s="151">
        <v>112</v>
      </c>
      <c r="B1212" s="370" t="s">
        <v>1710</v>
      </c>
      <c r="C1212" s="332">
        <v>16000</v>
      </c>
      <c r="D1212" s="123"/>
      <c r="E1212" s="408"/>
      <c r="F1212" s="240"/>
      <c r="G1212" s="137"/>
      <c r="H1212" s="4">
        <f t="shared" si="37"/>
        <v>2</v>
      </c>
    </row>
    <row r="1213" spans="1:8" outlineLevel="1" x14ac:dyDescent="0.25">
      <c r="A1213" s="324" t="s">
        <v>1711</v>
      </c>
      <c r="B1213" s="367" t="s">
        <v>1712</v>
      </c>
      <c r="C1213" s="325"/>
      <c r="D1213" s="12"/>
      <c r="E1213" s="408"/>
      <c r="F1213" s="235"/>
      <c r="G1213" s="131"/>
      <c r="H1213" s="4">
        <f t="shared" si="37"/>
        <v>2</v>
      </c>
    </row>
    <row r="1214" spans="1:8" ht="33" outlineLevel="1" x14ac:dyDescent="0.25">
      <c r="A1214" s="324" t="s">
        <v>248</v>
      </c>
      <c r="B1214" s="367" t="s">
        <v>1713</v>
      </c>
      <c r="C1214" s="325" t="s">
        <v>594</v>
      </c>
      <c r="D1214" s="123">
        <v>52000</v>
      </c>
      <c r="E1214" s="408">
        <f t="shared" si="36"/>
        <v>1</v>
      </c>
      <c r="F1214" s="235"/>
      <c r="G1214" s="131"/>
      <c r="H1214" s="4">
        <f t="shared" si="37"/>
        <v>2</v>
      </c>
    </row>
    <row r="1215" spans="1:8" ht="33" outlineLevel="1" x14ac:dyDescent="0.25">
      <c r="A1215" s="324" t="s">
        <v>250</v>
      </c>
      <c r="B1215" s="367" t="s">
        <v>1714</v>
      </c>
      <c r="C1215" s="325" t="s">
        <v>196</v>
      </c>
      <c r="D1215" s="123">
        <v>18000</v>
      </c>
      <c r="E1215" s="408">
        <f t="shared" si="36"/>
        <v>1</v>
      </c>
      <c r="F1215" s="235"/>
      <c r="G1215" s="131"/>
      <c r="H1215" s="4">
        <f t="shared" si="37"/>
        <v>2</v>
      </c>
    </row>
    <row r="1216" spans="1:8" outlineLevel="1" x14ac:dyDescent="0.25">
      <c r="A1216" s="324" t="s">
        <v>253</v>
      </c>
      <c r="B1216" s="367" t="s">
        <v>1715</v>
      </c>
      <c r="C1216" s="325"/>
      <c r="D1216" s="12"/>
      <c r="E1216" s="408"/>
      <c r="F1216" s="235"/>
      <c r="G1216" s="131"/>
      <c r="H1216" s="4">
        <f t="shared" si="37"/>
        <v>2</v>
      </c>
    </row>
    <row r="1217" spans="1:8" outlineLevel="1" x14ac:dyDescent="0.25">
      <c r="A1217" s="324" t="s">
        <v>24</v>
      </c>
      <c r="B1217" s="367" t="s">
        <v>1716</v>
      </c>
      <c r="C1217" s="325" t="s">
        <v>594</v>
      </c>
      <c r="D1217" s="123">
        <v>52000</v>
      </c>
      <c r="E1217" s="408">
        <f t="shared" si="36"/>
        <v>1</v>
      </c>
      <c r="F1217" s="235"/>
      <c r="G1217" s="131"/>
      <c r="H1217" s="4">
        <f t="shared" si="37"/>
        <v>2</v>
      </c>
    </row>
    <row r="1218" spans="1:8" outlineLevel="1" x14ac:dyDescent="0.25">
      <c r="A1218" s="324" t="s">
        <v>25</v>
      </c>
      <c r="B1218" s="367" t="s">
        <v>1717</v>
      </c>
      <c r="C1218" s="325" t="s">
        <v>180</v>
      </c>
      <c r="D1218" s="123">
        <v>45000</v>
      </c>
      <c r="E1218" s="408">
        <f t="shared" si="36"/>
        <v>1</v>
      </c>
      <c r="F1218" s="235"/>
      <c r="G1218" s="131"/>
      <c r="H1218" s="4">
        <f t="shared" si="37"/>
        <v>2</v>
      </c>
    </row>
    <row r="1219" spans="1:8" outlineLevel="1" x14ac:dyDescent="0.25">
      <c r="A1219" s="324" t="s">
        <v>26</v>
      </c>
      <c r="B1219" s="367" t="s">
        <v>1718</v>
      </c>
      <c r="C1219" s="325" t="s">
        <v>182</v>
      </c>
      <c r="D1219" s="123">
        <v>35000</v>
      </c>
      <c r="E1219" s="408">
        <f t="shared" si="36"/>
        <v>1</v>
      </c>
      <c r="F1219" s="235"/>
      <c r="G1219" s="131"/>
      <c r="H1219" s="4">
        <f t="shared" si="37"/>
        <v>2</v>
      </c>
    </row>
    <row r="1220" spans="1:8" ht="33" outlineLevel="1" x14ac:dyDescent="0.25">
      <c r="A1220" s="324" t="s">
        <v>255</v>
      </c>
      <c r="B1220" s="367" t="s">
        <v>1719</v>
      </c>
      <c r="C1220" s="325" t="s">
        <v>182</v>
      </c>
      <c r="D1220" s="123">
        <v>35000</v>
      </c>
      <c r="E1220" s="408">
        <f t="shared" si="36"/>
        <v>1</v>
      </c>
      <c r="F1220" s="235"/>
      <c r="G1220" s="131"/>
      <c r="H1220" s="4">
        <f t="shared" si="37"/>
        <v>2</v>
      </c>
    </row>
    <row r="1221" spans="1:8" ht="33" outlineLevel="1" x14ac:dyDescent="0.25">
      <c r="A1221" s="324" t="s">
        <v>257</v>
      </c>
      <c r="B1221" s="367" t="s">
        <v>1720</v>
      </c>
      <c r="C1221" s="325" t="s">
        <v>189</v>
      </c>
      <c r="D1221" s="123">
        <v>20000</v>
      </c>
      <c r="E1221" s="408">
        <f t="shared" si="36"/>
        <v>1</v>
      </c>
      <c r="F1221" s="235"/>
      <c r="G1221" s="131"/>
      <c r="H1221" s="4">
        <f t="shared" si="37"/>
        <v>2</v>
      </c>
    </row>
    <row r="1222" spans="1:8" outlineLevel="1" x14ac:dyDescent="0.25">
      <c r="A1222" s="324" t="s">
        <v>259</v>
      </c>
      <c r="B1222" s="367" t="s">
        <v>698</v>
      </c>
      <c r="C1222" s="325"/>
      <c r="D1222" s="12"/>
      <c r="E1222" s="408"/>
      <c r="F1222" s="235"/>
      <c r="G1222" s="131"/>
      <c r="H1222" s="4">
        <f t="shared" si="37"/>
        <v>2</v>
      </c>
    </row>
    <row r="1223" spans="1:8" ht="33" outlineLevel="1" x14ac:dyDescent="0.25">
      <c r="A1223" s="324" t="s">
        <v>52</v>
      </c>
      <c r="B1223" s="367" t="s">
        <v>1721</v>
      </c>
      <c r="C1223" s="325" t="s">
        <v>193</v>
      </c>
      <c r="D1223" s="123">
        <v>15000</v>
      </c>
      <c r="E1223" s="408">
        <f t="shared" ref="E1223:E1286" si="38">C1223/D1223</f>
        <v>1</v>
      </c>
      <c r="F1223" s="235"/>
      <c r="G1223" s="131"/>
      <c r="H1223" s="4">
        <f t="shared" ref="H1223:H1286" si="39">COUNTA(B1223,1)</f>
        <v>2</v>
      </c>
    </row>
    <row r="1224" spans="1:8" outlineLevel="1" x14ac:dyDescent="0.25">
      <c r="A1224" s="324" t="s">
        <v>53</v>
      </c>
      <c r="B1224" s="367" t="s">
        <v>1722</v>
      </c>
      <c r="C1224" s="325" t="s">
        <v>193</v>
      </c>
      <c r="D1224" s="123">
        <v>15000</v>
      </c>
      <c r="E1224" s="408">
        <f t="shared" si="38"/>
        <v>1</v>
      </c>
      <c r="F1224" s="235"/>
      <c r="G1224" s="131"/>
      <c r="H1224" s="4">
        <f t="shared" si="39"/>
        <v>2</v>
      </c>
    </row>
    <row r="1225" spans="1:8" outlineLevel="1" x14ac:dyDescent="0.25">
      <c r="A1225" s="324" t="s">
        <v>54</v>
      </c>
      <c r="B1225" s="367" t="s">
        <v>1723</v>
      </c>
      <c r="C1225" s="325" t="s">
        <v>187</v>
      </c>
      <c r="D1225" s="123">
        <v>25000</v>
      </c>
      <c r="E1225" s="408">
        <f t="shared" si="38"/>
        <v>1</v>
      </c>
      <c r="F1225" s="235"/>
      <c r="G1225" s="131"/>
      <c r="H1225" s="4">
        <f t="shared" si="39"/>
        <v>2</v>
      </c>
    </row>
    <row r="1226" spans="1:8" outlineLevel="1" x14ac:dyDescent="0.25">
      <c r="A1226" s="324" t="s">
        <v>263</v>
      </c>
      <c r="B1226" s="367" t="s">
        <v>1724</v>
      </c>
      <c r="C1226" s="325"/>
      <c r="D1226" s="12"/>
      <c r="E1226" s="408"/>
      <c r="F1226" s="235"/>
      <c r="G1226" s="131"/>
      <c r="H1226" s="4">
        <f t="shared" si="39"/>
        <v>2</v>
      </c>
    </row>
    <row r="1227" spans="1:8" ht="33" outlineLevel="1" x14ac:dyDescent="0.25">
      <c r="A1227" s="324" t="s">
        <v>60</v>
      </c>
      <c r="B1227" s="367" t="s">
        <v>1725</v>
      </c>
      <c r="C1227" s="325" t="s">
        <v>200</v>
      </c>
      <c r="D1227" s="123">
        <v>30000</v>
      </c>
      <c r="E1227" s="408">
        <f t="shared" si="38"/>
        <v>1</v>
      </c>
      <c r="F1227" s="235"/>
      <c r="G1227" s="131"/>
      <c r="H1227" s="4">
        <f t="shared" si="39"/>
        <v>2</v>
      </c>
    </row>
    <row r="1228" spans="1:8" ht="33" outlineLevel="1" x14ac:dyDescent="0.25">
      <c r="A1228" s="324" t="s">
        <v>61</v>
      </c>
      <c r="B1228" s="367" t="s">
        <v>1726</v>
      </c>
      <c r="C1228" s="325" t="s">
        <v>196</v>
      </c>
      <c r="D1228" s="123">
        <v>18000</v>
      </c>
      <c r="E1228" s="408">
        <f t="shared" si="38"/>
        <v>1</v>
      </c>
      <c r="F1228" s="235"/>
      <c r="G1228" s="131"/>
      <c r="H1228" s="4">
        <f t="shared" si="39"/>
        <v>2</v>
      </c>
    </row>
    <row r="1229" spans="1:8" outlineLevel="1" x14ac:dyDescent="0.25">
      <c r="A1229" s="324" t="s">
        <v>62</v>
      </c>
      <c r="B1229" s="367" t="s">
        <v>1727</v>
      </c>
      <c r="C1229" s="325" t="s">
        <v>196</v>
      </c>
      <c r="D1229" s="123">
        <v>18000</v>
      </c>
      <c r="E1229" s="408">
        <f t="shared" si="38"/>
        <v>1</v>
      </c>
      <c r="F1229" s="235"/>
      <c r="G1229" s="131"/>
      <c r="H1229" s="4">
        <f t="shared" si="39"/>
        <v>2</v>
      </c>
    </row>
    <row r="1230" spans="1:8" outlineLevel="1" x14ac:dyDescent="0.25">
      <c r="A1230" s="324" t="s">
        <v>63</v>
      </c>
      <c r="B1230" s="367" t="s">
        <v>1728</v>
      </c>
      <c r="C1230" s="325" t="s">
        <v>196</v>
      </c>
      <c r="D1230" s="123">
        <v>18000</v>
      </c>
      <c r="E1230" s="408">
        <f t="shared" si="38"/>
        <v>1</v>
      </c>
      <c r="F1230" s="235"/>
      <c r="G1230" s="131"/>
      <c r="H1230" s="4">
        <f t="shared" si="39"/>
        <v>2</v>
      </c>
    </row>
    <row r="1231" spans="1:8" outlineLevel="1" x14ac:dyDescent="0.25">
      <c r="A1231" s="324" t="s">
        <v>64</v>
      </c>
      <c r="B1231" s="367" t="s">
        <v>1729</v>
      </c>
      <c r="C1231" s="325" t="s">
        <v>196</v>
      </c>
      <c r="D1231" s="123">
        <v>18000</v>
      </c>
      <c r="E1231" s="408">
        <f t="shared" si="38"/>
        <v>1</v>
      </c>
      <c r="F1231" s="235"/>
      <c r="G1231" s="131"/>
      <c r="H1231" s="4">
        <f t="shared" si="39"/>
        <v>2</v>
      </c>
    </row>
    <row r="1232" spans="1:8" outlineLevel="1" x14ac:dyDescent="0.25">
      <c r="A1232" s="324" t="s">
        <v>267</v>
      </c>
      <c r="B1232" s="367" t="s">
        <v>1730</v>
      </c>
      <c r="C1232" s="325"/>
      <c r="D1232" s="12"/>
      <c r="E1232" s="408"/>
      <c r="F1232" s="235"/>
      <c r="G1232" s="131"/>
      <c r="H1232" s="4">
        <f t="shared" si="39"/>
        <v>2</v>
      </c>
    </row>
    <row r="1233" spans="1:8" outlineLevel="1" x14ac:dyDescent="0.25">
      <c r="A1233" s="324" t="s">
        <v>69</v>
      </c>
      <c r="B1233" s="367" t="s">
        <v>1731</v>
      </c>
      <c r="C1233" s="325" t="s">
        <v>200</v>
      </c>
      <c r="D1233" s="123">
        <v>30000</v>
      </c>
      <c r="E1233" s="408">
        <f t="shared" si="38"/>
        <v>1</v>
      </c>
      <c r="F1233" s="235"/>
      <c r="G1233" s="131"/>
      <c r="H1233" s="4">
        <f t="shared" si="39"/>
        <v>2</v>
      </c>
    </row>
    <row r="1234" spans="1:8" outlineLevel="1" x14ac:dyDescent="0.25">
      <c r="A1234" s="324" t="s">
        <v>70</v>
      </c>
      <c r="B1234" s="367" t="s">
        <v>1732</v>
      </c>
      <c r="C1234" s="325" t="s">
        <v>189</v>
      </c>
      <c r="D1234" s="123">
        <v>20000</v>
      </c>
      <c r="E1234" s="408">
        <f t="shared" si="38"/>
        <v>1</v>
      </c>
      <c r="F1234" s="235"/>
      <c r="G1234" s="131"/>
      <c r="H1234" s="4">
        <f t="shared" si="39"/>
        <v>2</v>
      </c>
    </row>
    <row r="1235" spans="1:8" outlineLevel="1" x14ac:dyDescent="0.25">
      <c r="A1235" s="324" t="s">
        <v>270</v>
      </c>
      <c r="B1235" s="367" t="s">
        <v>1733</v>
      </c>
      <c r="C1235" s="325" t="s">
        <v>198</v>
      </c>
      <c r="D1235" s="123">
        <v>22000</v>
      </c>
      <c r="E1235" s="408">
        <f t="shared" si="38"/>
        <v>1</v>
      </c>
      <c r="F1235" s="235"/>
      <c r="G1235" s="131"/>
      <c r="H1235" s="4">
        <f t="shared" si="39"/>
        <v>2</v>
      </c>
    </row>
    <row r="1236" spans="1:8" outlineLevel="1" x14ac:dyDescent="0.25">
      <c r="A1236" s="324" t="s">
        <v>76</v>
      </c>
      <c r="B1236" s="367" t="s">
        <v>1734</v>
      </c>
      <c r="C1236" s="325" t="s">
        <v>268</v>
      </c>
      <c r="D1236" s="123">
        <v>12000</v>
      </c>
      <c r="E1236" s="408">
        <f t="shared" si="38"/>
        <v>1</v>
      </c>
      <c r="F1236" s="235"/>
      <c r="G1236" s="131"/>
      <c r="H1236" s="4">
        <f t="shared" si="39"/>
        <v>2</v>
      </c>
    </row>
    <row r="1237" spans="1:8" outlineLevel="1" x14ac:dyDescent="0.25">
      <c r="A1237" s="324" t="s">
        <v>77</v>
      </c>
      <c r="B1237" s="367" t="s">
        <v>1735</v>
      </c>
      <c r="C1237" s="325" t="s">
        <v>268</v>
      </c>
      <c r="D1237" s="123">
        <v>12000</v>
      </c>
      <c r="E1237" s="408">
        <f t="shared" si="38"/>
        <v>1</v>
      </c>
      <c r="F1237" s="235"/>
      <c r="G1237" s="131"/>
      <c r="H1237" s="4">
        <f t="shared" si="39"/>
        <v>2</v>
      </c>
    </row>
    <row r="1238" spans="1:8" outlineLevel="1" x14ac:dyDescent="0.25">
      <c r="A1238" s="324" t="s">
        <v>78</v>
      </c>
      <c r="B1238" s="367" t="s">
        <v>1736</v>
      </c>
      <c r="C1238" s="325" t="s">
        <v>193</v>
      </c>
      <c r="D1238" s="123">
        <v>15000</v>
      </c>
      <c r="E1238" s="408">
        <f t="shared" si="38"/>
        <v>1</v>
      </c>
      <c r="F1238" s="235"/>
      <c r="G1238" s="131"/>
      <c r="H1238" s="4">
        <f t="shared" si="39"/>
        <v>2</v>
      </c>
    </row>
    <row r="1239" spans="1:8" outlineLevel="1" x14ac:dyDescent="0.25">
      <c r="A1239" s="324" t="s">
        <v>273</v>
      </c>
      <c r="B1239" s="367" t="s">
        <v>1737</v>
      </c>
      <c r="C1239" s="325"/>
      <c r="D1239" s="12"/>
      <c r="E1239" s="408"/>
      <c r="F1239" s="235"/>
      <c r="G1239" s="131"/>
      <c r="H1239" s="4">
        <f t="shared" si="39"/>
        <v>2</v>
      </c>
    </row>
    <row r="1240" spans="1:8" outlineLevel="1" x14ac:dyDescent="0.25">
      <c r="A1240" s="324" t="s">
        <v>81</v>
      </c>
      <c r="B1240" s="367" t="s">
        <v>1738</v>
      </c>
      <c r="C1240" s="325" t="s">
        <v>182</v>
      </c>
      <c r="D1240" s="123">
        <v>35000</v>
      </c>
      <c r="E1240" s="408">
        <f t="shared" si="38"/>
        <v>1</v>
      </c>
      <c r="F1240" s="235"/>
      <c r="G1240" s="131"/>
      <c r="H1240" s="4">
        <f t="shared" si="39"/>
        <v>2</v>
      </c>
    </row>
    <row r="1241" spans="1:8" ht="33" outlineLevel="1" x14ac:dyDescent="0.25">
      <c r="A1241" s="324" t="s">
        <v>275</v>
      </c>
      <c r="B1241" s="367" t="s">
        <v>1739</v>
      </c>
      <c r="C1241" s="325" t="s">
        <v>187</v>
      </c>
      <c r="D1241" s="123">
        <v>25000</v>
      </c>
      <c r="E1241" s="408">
        <f t="shared" si="38"/>
        <v>1</v>
      </c>
      <c r="F1241" s="235"/>
      <c r="G1241" s="131"/>
      <c r="H1241" s="4">
        <f t="shared" si="39"/>
        <v>2</v>
      </c>
    </row>
    <row r="1242" spans="1:8" outlineLevel="1" x14ac:dyDescent="0.25">
      <c r="A1242" s="324" t="s">
        <v>278</v>
      </c>
      <c r="B1242" s="367" t="s">
        <v>1740</v>
      </c>
      <c r="C1242" s="325" t="s">
        <v>189</v>
      </c>
      <c r="D1242" s="123">
        <v>20000</v>
      </c>
      <c r="E1242" s="408">
        <f t="shared" si="38"/>
        <v>1</v>
      </c>
      <c r="F1242" s="235"/>
      <c r="G1242" s="131"/>
      <c r="H1242" s="4">
        <f t="shared" si="39"/>
        <v>2</v>
      </c>
    </row>
    <row r="1243" spans="1:8" outlineLevel="1" x14ac:dyDescent="0.25">
      <c r="A1243" s="324" t="s">
        <v>281</v>
      </c>
      <c r="B1243" s="367" t="s">
        <v>1741</v>
      </c>
      <c r="C1243" s="325" t="s">
        <v>200</v>
      </c>
      <c r="D1243" s="123">
        <v>30000</v>
      </c>
      <c r="E1243" s="408">
        <f t="shared" si="38"/>
        <v>1</v>
      </c>
      <c r="F1243" s="235"/>
      <c r="G1243" s="131"/>
      <c r="H1243" s="4">
        <f t="shared" si="39"/>
        <v>2</v>
      </c>
    </row>
    <row r="1244" spans="1:8" outlineLevel="1" x14ac:dyDescent="0.25">
      <c r="A1244" s="324" t="s">
        <v>284</v>
      </c>
      <c r="B1244" s="367" t="s">
        <v>1742</v>
      </c>
      <c r="C1244" s="325" t="s">
        <v>200</v>
      </c>
      <c r="D1244" s="123">
        <v>30000</v>
      </c>
      <c r="E1244" s="408">
        <f t="shared" si="38"/>
        <v>1</v>
      </c>
      <c r="F1244" s="235"/>
      <c r="G1244" s="131"/>
      <c r="H1244" s="4">
        <f t="shared" si="39"/>
        <v>2</v>
      </c>
    </row>
    <row r="1245" spans="1:8" outlineLevel="1" x14ac:dyDescent="0.25">
      <c r="A1245" s="324" t="s">
        <v>286</v>
      </c>
      <c r="B1245" s="367" t="s">
        <v>1743</v>
      </c>
      <c r="C1245" s="325" t="s">
        <v>189</v>
      </c>
      <c r="D1245" s="123">
        <v>20000</v>
      </c>
      <c r="E1245" s="408">
        <f t="shared" si="38"/>
        <v>1</v>
      </c>
      <c r="F1245" s="235"/>
      <c r="G1245" s="131"/>
      <c r="H1245" s="4">
        <f t="shared" si="39"/>
        <v>2</v>
      </c>
    </row>
    <row r="1246" spans="1:8" ht="33" outlineLevel="1" x14ac:dyDescent="0.25">
      <c r="A1246" s="324" t="s">
        <v>289</v>
      </c>
      <c r="B1246" s="367" t="s">
        <v>1744</v>
      </c>
      <c r="C1246" s="325" t="s">
        <v>193</v>
      </c>
      <c r="D1246" s="123">
        <v>15000</v>
      </c>
      <c r="E1246" s="408">
        <f t="shared" si="38"/>
        <v>1</v>
      </c>
      <c r="F1246" s="235"/>
      <c r="G1246" s="131"/>
      <c r="H1246" s="4">
        <f t="shared" si="39"/>
        <v>2</v>
      </c>
    </row>
    <row r="1247" spans="1:8" ht="33" outlineLevel="1" x14ac:dyDescent="0.25">
      <c r="A1247" s="324" t="s">
        <v>292</v>
      </c>
      <c r="B1247" s="367" t="s">
        <v>1745</v>
      </c>
      <c r="C1247" s="325" t="s">
        <v>488</v>
      </c>
      <c r="D1247" s="123">
        <v>13000</v>
      </c>
      <c r="E1247" s="408">
        <f t="shared" si="38"/>
        <v>1</v>
      </c>
      <c r="F1247" s="235"/>
      <c r="G1247" s="131"/>
      <c r="H1247" s="4">
        <f t="shared" si="39"/>
        <v>2</v>
      </c>
    </row>
    <row r="1248" spans="1:8" outlineLevel="1" x14ac:dyDescent="0.25">
      <c r="A1248" s="324" t="s">
        <v>294</v>
      </c>
      <c r="B1248" s="367" t="s">
        <v>1746</v>
      </c>
      <c r="C1248" s="325" t="s">
        <v>310</v>
      </c>
      <c r="D1248" s="123">
        <v>10000</v>
      </c>
      <c r="E1248" s="408">
        <f t="shared" si="38"/>
        <v>1</v>
      </c>
      <c r="F1248" s="235"/>
      <c r="G1248" s="131"/>
      <c r="H1248" s="4">
        <f t="shared" si="39"/>
        <v>2</v>
      </c>
    </row>
    <row r="1249" spans="1:8" outlineLevel="1" x14ac:dyDescent="0.25">
      <c r="A1249" s="324" t="s">
        <v>799</v>
      </c>
      <c r="B1249" s="367" t="s">
        <v>1747</v>
      </c>
      <c r="C1249" s="325" t="s">
        <v>279</v>
      </c>
      <c r="D1249" s="123">
        <v>8000</v>
      </c>
      <c r="E1249" s="408">
        <f t="shared" si="38"/>
        <v>1</v>
      </c>
      <c r="F1249" s="235"/>
      <c r="G1249" s="131"/>
      <c r="H1249" s="4">
        <f t="shared" si="39"/>
        <v>2</v>
      </c>
    </row>
    <row r="1250" spans="1:8" outlineLevel="1" x14ac:dyDescent="0.25">
      <c r="A1250" s="324" t="s">
        <v>296</v>
      </c>
      <c r="B1250" s="367" t="s">
        <v>1748</v>
      </c>
      <c r="C1250" s="325" t="s">
        <v>371</v>
      </c>
      <c r="D1250" s="123">
        <v>8500</v>
      </c>
      <c r="E1250" s="408">
        <f t="shared" si="38"/>
        <v>1</v>
      </c>
      <c r="F1250" s="235"/>
      <c r="G1250" s="131"/>
      <c r="H1250" s="4">
        <f t="shared" si="39"/>
        <v>2</v>
      </c>
    </row>
    <row r="1251" spans="1:8" ht="33" outlineLevel="1" x14ac:dyDescent="0.25">
      <c r="A1251" s="324" t="s">
        <v>298</v>
      </c>
      <c r="B1251" s="367" t="s">
        <v>1749</v>
      </c>
      <c r="C1251" s="325" t="s">
        <v>371</v>
      </c>
      <c r="D1251" s="123">
        <v>8500</v>
      </c>
      <c r="E1251" s="408">
        <f t="shared" si="38"/>
        <v>1</v>
      </c>
      <c r="F1251" s="235"/>
      <c r="G1251" s="131"/>
      <c r="H1251" s="4">
        <f t="shared" si="39"/>
        <v>2</v>
      </c>
    </row>
    <row r="1252" spans="1:8" ht="33" outlineLevel="1" x14ac:dyDescent="0.25">
      <c r="A1252" s="324" t="s">
        <v>300</v>
      </c>
      <c r="B1252" s="367" t="s">
        <v>1750</v>
      </c>
      <c r="C1252" s="325" t="s">
        <v>290</v>
      </c>
      <c r="D1252" s="123">
        <v>9000</v>
      </c>
      <c r="E1252" s="408">
        <f t="shared" si="38"/>
        <v>1</v>
      </c>
      <c r="F1252" s="235"/>
      <c r="G1252" s="131"/>
      <c r="H1252" s="4">
        <f t="shared" si="39"/>
        <v>2</v>
      </c>
    </row>
    <row r="1253" spans="1:8" outlineLevel="1" x14ac:dyDescent="0.25">
      <c r="A1253" s="324" t="s">
        <v>302</v>
      </c>
      <c r="B1253" s="367" t="s">
        <v>1751</v>
      </c>
      <c r="C1253" s="325" t="s">
        <v>290</v>
      </c>
      <c r="D1253" s="123">
        <v>9000</v>
      </c>
      <c r="E1253" s="408">
        <f t="shared" si="38"/>
        <v>1</v>
      </c>
      <c r="F1253" s="235"/>
      <c r="G1253" s="131"/>
      <c r="H1253" s="4">
        <f t="shared" si="39"/>
        <v>2</v>
      </c>
    </row>
    <row r="1254" spans="1:8" ht="33" outlineLevel="1" x14ac:dyDescent="0.25">
      <c r="A1254" s="324" t="s">
        <v>304</v>
      </c>
      <c r="B1254" s="367" t="s">
        <v>1752</v>
      </c>
      <c r="C1254" s="325" t="s">
        <v>310</v>
      </c>
      <c r="D1254" s="123">
        <v>10000</v>
      </c>
      <c r="E1254" s="408">
        <f t="shared" si="38"/>
        <v>1</v>
      </c>
      <c r="F1254" s="235"/>
      <c r="G1254" s="131"/>
      <c r="H1254" s="4">
        <f t="shared" si="39"/>
        <v>2</v>
      </c>
    </row>
    <row r="1255" spans="1:8" outlineLevel="1" x14ac:dyDescent="0.25">
      <c r="A1255" s="324" t="s">
        <v>306</v>
      </c>
      <c r="B1255" s="367" t="s">
        <v>1753</v>
      </c>
      <c r="C1255" s="325" t="s">
        <v>268</v>
      </c>
      <c r="D1255" s="123">
        <v>12000</v>
      </c>
      <c r="E1255" s="408">
        <f t="shared" si="38"/>
        <v>1</v>
      </c>
      <c r="F1255" s="235"/>
      <c r="G1255" s="131"/>
      <c r="H1255" s="4">
        <f t="shared" si="39"/>
        <v>2</v>
      </c>
    </row>
    <row r="1256" spans="1:8" outlineLevel="1" x14ac:dyDescent="0.25">
      <c r="A1256" s="324" t="s">
        <v>309</v>
      </c>
      <c r="B1256" s="367" t="s">
        <v>1754</v>
      </c>
      <c r="C1256" s="325" t="s">
        <v>268</v>
      </c>
      <c r="D1256" s="123">
        <v>12000</v>
      </c>
      <c r="E1256" s="408">
        <f t="shared" si="38"/>
        <v>1</v>
      </c>
      <c r="F1256" s="235"/>
      <c r="G1256" s="131"/>
      <c r="H1256" s="4">
        <f t="shared" si="39"/>
        <v>2</v>
      </c>
    </row>
    <row r="1257" spans="1:8" outlineLevel="1" x14ac:dyDescent="0.25">
      <c r="A1257" s="324" t="s">
        <v>312</v>
      </c>
      <c r="B1257" s="367" t="s">
        <v>1755</v>
      </c>
      <c r="C1257" s="325" t="s">
        <v>310</v>
      </c>
      <c r="D1257" s="123">
        <v>10000</v>
      </c>
      <c r="E1257" s="408">
        <f t="shared" si="38"/>
        <v>1</v>
      </c>
      <c r="F1257" s="235"/>
      <c r="G1257" s="131"/>
      <c r="H1257" s="4">
        <f t="shared" si="39"/>
        <v>2</v>
      </c>
    </row>
    <row r="1258" spans="1:8" outlineLevel="1" x14ac:dyDescent="0.25">
      <c r="A1258" s="324" t="s">
        <v>314</v>
      </c>
      <c r="B1258" s="367" t="s">
        <v>1756</v>
      </c>
      <c r="C1258" s="325" t="s">
        <v>290</v>
      </c>
      <c r="D1258" s="123">
        <v>9000</v>
      </c>
      <c r="E1258" s="408">
        <f t="shared" si="38"/>
        <v>1</v>
      </c>
      <c r="F1258" s="235"/>
      <c r="G1258" s="131"/>
      <c r="H1258" s="4">
        <f t="shared" si="39"/>
        <v>2</v>
      </c>
    </row>
    <row r="1259" spans="1:8" outlineLevel="1" x14ac:dyDescent="0.25">
      <c r="A1259" s="324" t="s">
        <v>316</v>
      </c>
      <c r="B1259" s="367" t="s">
        <v>1757</v>
      </c>
      <c r="C1259" s="325" t="s">
        <v>290</v>
      </c>
      <c r="D1259" s="123">
        <v>9000</v>
      </c>
      <c r="E1259" s="408">
        <f t="shared" si="38"/>
        <v>1</v>
      </c>
      <c r="F1259" s="235"/>
      <c r="G1259" s="131"/>
      <c r="H1259" s="4">
        <f t="shared" si="39"/>
        <v>2</v>
      </c>
    </row>
    <row r="1260" spans="1:8" outlineLevel="1" x14ac:dyDescent="0.25">
      <c r="A1260" s="324" t="s">
        <v>318</v>
      </c>
      <c r="B1260" s="367" t="s">
        <v>1758</v>
      </c>
      <c r="C1260" s="325" t="s">
        <v>488</v>
      </c>
      <c r="D1260" s="123">
        <v>13000</v>
      </c>
      <c r="E1260" s="408">
        <f t="shared" si="38"/>
        <v>1</v>
      </c>
      <c r="F1260" s="235"/>
      <c r="G1260" s="131"/>
      <c r="H1260" s="4">
        <f t="shared" si="39"/>
        <v>2</v>
      </c>
    </row>
    <row r="1261" spans="1:8" outlineLevel="1" x14ac:dyDescent="0.25">
      <c r="A1261" s="324" t="s">
        <v>324</v>
      </c>
      <c r="B1261" s="367" t="s">
        <v>1759</v>
      </c>
      <c r="C1261" s="325" t="s">
        <v>279</v>
      </c>
      <c r="D1261" s="123">
        <v>8000</v>
      </c>
      <c r="E1261" s="408">
        <f t="shared" si="38"/>
        <v>1</v>
      </c>
      <c r="F1261" s="235"/>
      <c r="G1261" s="131"/>
      <c r="H1261" s="4">
        <f t="shared" si="39"/>
        <v>2</v>
      </c>
    </row>
    <row r="1262" spans="1:8" outlineLevel="1" x14ac:dyDescent="0.25">
      <c r="A1262" s="324" t="s">
        <v>326</v>
      </c>
      <c r="B1262" s="367" t="s">
        <v>1760</v>
      </c>
      <c r="C1262" s="325" t="s">
        <v>268</v>
      </c>
      <c r="D1262" s="123">
        <v>12000</v>
      </c>
      <c r="E1262" s="408">
        <f t="shared" si="38"/>
        <v>1</v>
      </c>
      <c r="F1262" s="235"/>
      <c r="G1262" s="131"/>
      <c r="H1262" s="4">
        <f t="shared" si="39"/>
        <v>2</v>
      </c>
    </row>
    <row r="1263" spans="1:8" outlineLevel="1" x14ac:dyDescent="0.25">
      <c r="A1263" s="324" t="s">
        <v>328</v>
      </c>
      <c r="B1263" s="367" t="s">
        <v>1761</v>
      </c>
      <c r="C1263" s="325" t="s">
        <v>310</v>
      </c>
      <c r="D1263" s="123">
        <v>10000</v>
      </c>
      <c r="E1263" s="408">
        <f t="shared" si="38"/>
        <v>1</v>
      </c>
      <c r="F1263" s="235"/>
      <c r="G1263" s="131"/>
      <c r="H1263" s="4">
        <f t="shared" si="39"/>
        <v>2</v>
      </c>
    </row>
    <row r="1264" spans="1:8" outlineLevel="1" x14ac:dyDescent="0.25">
      <c r="A1264" s="324" t="s">
        <v>330</v>
      </c>
      <c r="B1264" s="367" t="s">
        <v>1762</v>
      </c>
      <c r="C1264" s="325" t="s">
        <v>290</v>
      </c>
      <c r="D1264" s="123">
        <v>9000</v>
      </c>
      <c r="E1264" s="408">
        <f t="shared" si="38"/>
        <v>1</v>
      </c>
      <c r="F1264" s="235"/>
      <c r="G1264" s="131"/>
      <c r="H1264" s="4">
        <f t="shared" si="39"/>
        <v>2</v>
      </c>
    </row>
    <row r="1265" spans="1:8" ht="33" outlineLevel="1" x14ac:dyDescent="0.25">
      <c r="A1265" s="324" t="s">
        <v>332</v>
      </c>
      <c r="B1265" s="367" t="s">
        <v>1763</v>
      </c>
      <c r="C1265" s="325" t="s">
        <v>189</v>
      </c>
      <c r="D1265" s="123">
        <v>20000</v>
      </c>
      <c r="E1265" s="408">
        <f t="shared" si="38"/>
        <v>1</v>
      </c>
      <c r="F1265" s="235"/>
      <c r="G1265" s="131"/>
      <c r="H1265" s="4">
        <f t="shared" si="39"/>
        <v>2</v>
      </c>
    </row>
    <row r="1266" spans="1:8" outlineLevel="1" x14ac:dyDescent="0.25">
      <c r="A1266" s="324" t="s">
        <v>338</v>
      </c>
      <c r="B1266" s="367" t="s">
        <v>1764</v>
      </c>
      <c r="C1266" s="325" t="s">
        <v>268</v>
      </c>
      <c r="D1266" s="123">
        <v>12000</v>
      </c>
      <c r="E1266" s="408">
        <f t="shared" si="38"/>
        <v>1</v>
      </c>
      <c r="F1266" s="235"/>
      <c r="G1266" s="131"/>
      <c r="H1266" s="4">
        <f t="shared" si="39"/>
        <v>2</v>
      </c>
    </row>
    <row r="1267" spans="1:8" ht="33" outlineLevel="1" x14ac:dyDescent="0.25">
      <c r="A1267" s="324" t="s">
        <v>340</v>
      </c>
      <c r="B1267" s="367" t="s">
        <v>1765</v>
      </c>
      <c r="C1267" s="325" t="s">
        <v>189</v>
      </c>
      <c r="D1267" s="123">
        <v>20000</v>
      </c>
      <c r="E1267" s="408">
        <f t="shared" si="38"/>
        <v>1</v>
      </c>
      <c r="F1267" s="235"/>
      <c r="G1267" s="131"/>
      <c r="H1267" s="4">
        <f t="shared" si="39"/>
        <v>2</v>
      </c>
    </row>
    <row r="1268" spans="1:8" ht="33" outlineLevel="1" x14ac:dyDescent="0.25">
      <c r="A1268" s="324" t="s">
        <v>342</v>
      </c>
      <c r="B1268" s="367" t="s">
        <v>1766</v>
      </c>
      <c r="C1268" s="325" t="s">
        <v>268</v>
      </c>
      <c r="D1268" s="123">
        <v>12000</v>
      </c>
      <c r="E1268" s="408">
        <f t="shared" si="38"/>
        <v>1</v>
      </c>
      <c r="F1268" s="235"/>
      <c r="G1268" s="131"/>
      <c r="H1268" s="4">
        <f t="shared" si="39"/>
        <v>2</v>
      </c>
    </row>
    <row r="1269" spans="1:8" ht="33" outlineLevel="1" x14ac:dyDescent="0.25">
      <c r="A1269" s="324" t="s">
        <v>344</v>
      </c>
      <c r="B1269" s="367" t="s">
        <v>1767</v>
      </c>
      <c r="C1269" s="325" t="s">
        <v>196</v>
      </c>
      <c r="D1269" s="123">
        <v>18000</v>
      </c>
      <c r="E1269" s="408">
        <f t="shared" si="38"/>
        <v>1</v>
      </c>
      <c r="F1269" s="235"/>
      <c r="G1269" s="131"/>
      <c r="H1269" s="4">
        <f t="shared" si="39"/>
        <v>2</v>
      </c>
    </row>
    <row r="1270" spans="1:8" outlineLevel="1" x14ac:dyDescent="0.25">
      <c r="A1270" s="324" t="s">
        <v>350</v>
      </c>
      <c r="B1270" s="367" t="s">
        <v>1768</v>
      </c>
      <c r="C1270" s="325" t="s">
        <v>268</v>
      </c>
      <c r="D1270" s="123">
        <v>12000</v>
      </c>
      <c r="E1270" s="408">
        <f t="shared" si="38"/>
        <v>1</v>
      </c>
      <c r="F1270" s="235"/>
      <c r="G1270" s="131"/>
      <c r="H1270" s="4">
        <f t="shared" si="39"/>
        <v>2</v>
      </c>
    </row>
    <row r="1271" spans="1:8" outlineLevel="1" x14ac:dyDescent="0.25">
      <c r="A1271" s="324" t="s">
        <v>352</v>
      </c>
      <c r="B1271" s="367" t="s">
        <v>1769</v>
      </c>
      <c r="C1271" s="325" t="s">
        <v>371</v>
      </c>
      <c r="D1271" s="123">
        <v>8500</v>
      </c>
      <c r="E1271" s="408">
        <f t="shared" si="38"/>
        <v>1</v>
      </c>
      <c r="F1271" s="235"/>
      <c r="G1271" s="131"/>
      <c r="H1271" s="4">
        <f t="shared" si="39"/>
        <v>2</v>
      </c>
    </row>
    <row r="1272" spans="1:8" ht="33" outlineLevel="1" x14ac:dyDescent="0.25">
      <c r="A1272" s="324" t="s">
        <v>354</v>
      </c>
      <c r="B1272" s="367" t="s">
        <v>1770</v>
      </c>
      <c r="C1272" s="325" t="s">
        <v>189</v>
      </c>
      <c r="D1272" s="123">
        <v>20000</v>
      </c>
      <c r="E1272" s="408">
        <f t="shared" si="38"/>
        <v>1</v>
      </c>
      <c r="F1272" s="235"/>
      <c r="G1272" s="131"/>
      <c r="H1272" s="4">
        <f t="shared" si="39"/>
        <v>2</v>
      </c>
    </row>
    <row r="1273" spans="1:8" ht="33" outlineLevel="1" x14ac:dyDescent="0.25">
      <c r="A1273" s="324" t="s">
        <v>354</v>
      </c>
      <c r="B1273" s="367" t="s">
        <v>1771</v>
      </c>
      <c r="C1273" s="325" t="s">
        <v>187</v>
      </c>
      <c r="D1273" s="123">
        <v>25000</v>
      </c>
      <c r="E1273" s="408">
        <f t="shared" si="38"/>
        <v>1</v>
      </c>
      <c r="F1273" s="235"/>
      <c r="G1273" s="131"/>
      <c r="H1273" s="4">
        <f t="shared" si="39"/>
        <v>2</v>
      </c>
    </row>
    <row r="1274" spans="1:8" outlineLevel="1" x14ac:dyDescent="0.25">
      <c r="A1274" s="324" t="s">
        <v>357</v>
      </c>
      <c r="B1274" s="367" t="s">
        <v>1772</v>
      </c>
      <c r="C1274" s="325" t="s">
        <v>193</v>
      </c>
      <c r="D1274" s="123">
        <v>15000</v>
      </c>
      <c r="E1274" s="408">
        <f t="shared" si="38"/>
        <v>1</v>
      </c>
      <c r="F1274" s="235"/>
      <c r="G1274" s="131"/>
      <c r="H1274" s="4">
        <f t="shared" si="39"/>
        <v>2</v>
      </c>
    </row>
    <row r="1275" spans="1:8" ht="33" outlineLevel="1" x14ac:dyDescent="0.25">
      <c r="A1275" s="324" t="s">
        <v>359</v>
      </c>
      <c r="B1275" s="367" t="s">
        <v>1773</v>
      </c>
      <c r="C1275" s="325" t="s">
        <v>492</v>
      </c>
      <c r="D1275" s="123">
        <v>23000</v>
      </c>
      <c r="E1275" s="408">
        <f t="shared" si="38"/>
        <v>1</v>
      </c>
      <c r="F1275" s="235"/>
      <c r="G1275" s="131"/>
      <c r="H1275" s="4">
        <f t="shared" si="39"/>
        <v>2</v>
      </c>
    </row>
    <row r="1276" spans="1:8" outlineLevel="1" x14ac:dyDescent="0.25">
      <c r="A1276" s="324" t="s">
        <v>362</v>
      </c>
      <c r="B1276" s="367" t="s">
        <v>1774</v>
      </c>
      <c r="C1276" s="325"/>
      <c r="D1276" s="12"/>
      <c r="E1276" s="408"/>
      <c r="F1276" s="235"/>
      <c r="G1276" s="131"/>
      <c r="H1276" s="4">
        <f t="shared" si="39"/>
        <v>2</v>
      </c>
    </row>
    <row r="1277" spans="1:8" outlineLevel="1" x14ac:dyDescent="0.25">
      <c r="A1277" s="324" t="s">
        <v>790</v>
      </c>
      <c r="B1277" s="367" t="s">
        <v>1775</v>
      </c>
      <c r="C1277" s="325" t="s">
        <v>196</v>
      </c>
      <c r="D1277" s="123">
        <v>18000</v>
      </c>
      <c r="E1277" s="408">
        <f t="shared" si="38"/>
        <v>1</v>
      </c>
      <c r="F1277" s="235"/>
      <c r="G1277" s="131"/>
      <c r="H1277" s="4">
        <f t="shared" si="39"/>
        <v>2</v>
      </c>
    </row>
    <row r="1278" spans="1:8" outlineLevel="1" x14ac:dyDescent="0.25">
      <c r="A1278" s="324" t="s">
        <v>792</v>
      </c>
      <c r="B1278" s="367" t="s">
        <v>1776</v>
      </c>
      <c r="C1278" s="325" t="s">
        <v>196</v>
      </c>
      <c r="D1278" s="123">
        <v>18000</v>
      </c>
      <c r="E1278" s="408">
        <f t="shared" si="38"/>
        <v>1</v>
      </c>
      <c r="F1278" s="235"/>
      <c r="G1278" s="131"/>
      <c r="H1278" s="4">
        <f t="shared" si="39"/>
        <v>2</v>
      </c>
    </row>
    <row r="1279" spans="1:8" outlineLevel="1" x14ac:dyDescent="0.25">
      <c r="A1279" s="324" t="s">
        <v>1777</v>
      </c>
      <c r="B1279" s="367" t="s">
        <v>1778</v>
      </c>
      <c r="C1279" s="325" t="s">
        <v>290</v>
      </c>
      <c r="D1279" s="123">
        <v>9000</v>
      </c>
      <c r="E1279" s="408">
        <f t="shared" si="38"/>
        <v>1</v>
      </c>
      <c r="F1279" s="235"/>
      <c r="G1279" s="131"/>
      <c r="H1279" s="4">
        <f t="shared" si="39"/>
        <v>2</v>
      </c>
    </row>
    <row r="1280" spans="1:8" ht="33" outlineLevel="1" x14ac:dyDescent="0.25">
      <c r="A1280" s="324" t="s">
        <v>364</v>
      </c>
      <c r="B1280" s="367" t="s">
        <v>1779</v>
      </c>
      <c r="C1280" s="325" t="s">
        <v>196</v>
      </c>
      <c r="D1280" s="123">
        <v>18000</v>
      </c>
      <c r="E1280" s="408">
        <f t="shared" si="38"/>
        <v>1</v>
      </c>
      <c r="F1280" s="235"/>
      <c r="G1280" s="131"/>
      <c r="H1280" s="4">
        <f t="shared" si="39"/>
        <v>2</v>
      </c>
    </row>
    <row r="1281" spans="1:8" ht="33" outlineLevel="1" x14ac:dyDescent="0.25">
      <c r="A1281" s="324" t="s">
        <v>366</v>
      </c>
      <c r="B1281" s="367" t="s">
        <v>1780</v>
      </c>
      <c r="C1281" s="325" t="s">
        <v>268</v>
      </c>
      <c r="D1281" s="123">
        <v>12000</v>
      </c>
      <c r="E1281" s="408">
        <f t="shared" si="38"/>
        <v>1</v>
      </c>
      <c r="F1281" s="235"/>
      <c r="G1281" s="131"/>
      <c r="H1281" s="4">
        <f t="shared" si="39"/>
        <v>2</v>
      </c>
    </row>
    <row r="1282" spans="1:8" ht="33" outlineLevel="1" x14ac:dyDescent="0.25">
      <c r="A1282" s="324" t="s">
        <v>368</v>
      </c>
      <c r="B1282" s="367" t="s">
        <v>1781</v>
      </c>
      <c r="C1282" s="325" t="s">
        <v>310</v>
      </c>
      <c r="D1282" s="123">
        <v>10000</v>
      </c>
      <c r="E1282" s="408">
        <f t="shared" si="38"/>
        <v>1</v>
      </c>
      <c r="F1282" s="235"/>
      <c r="G1282" s="131"/>
      <c r="H1282" s="4">
        <f t="shared" si="39"/>
        <v>2</v>
      </c>
    </row>
    <row r="1283" spans="1:8" outlineLevel="1" x14ac:dyDescent="0.25">
      <c r="A1283" s="324" t="s">
        <v>370</v>
      </c>
      <c r="B1283" s="367" t="s">
        <v>1782</v>
      </c>
      <c r="C1283" s="325" t="s">
        <v>290</v>
      </c>
      <c r="D1283" s="123">
        <v>9000</v>
      </c>
      <c r="E1283" s="408">
        <f t="shared" si="38"/>
        <v>1</v>
      </c>
      <c r="F1283" s="235"/>
      <c r="G1283" s="131"/>
      <c r="H1283" s="4">
        <f t="shared" si="39"/>
        <v>2</v>
      </c>
    </row>
    <row r="1284" spans="1:8" ht="33" outlineLevel="1" x14ac:dyDescent="0.25">
      <c r="A1284" s="324" t="s">
        <v>373</v>
      </c>
      <c r="B1284" s="367" t="s">
        <v>1783</v>
      </c>
      <c r="C1284" s="325" t="s">
        <v>271</v>
      </c>
      <c r="D1284" s="123">
        <v>14000</v>
      </c>
      <c r="E1284" s="408">
        <f t="shared" si="38"/>
        <v>1</v>
      </c>
      <c r="F1284" s="235"/>
      <c r="G1284" s="131"/>
      <c r="H1284" s="4">
        <f t="shared" si="39"/>
        <v>2</v>
      </c>
    </row>
    <row r="1285" spans="1:8" ht="33" outlineLevel="1" x14ac:dyDescent="0.25">
      <c r="A1285" s="324" t="s">
        <v>376</v>
      </c>
      <c r="B1285" s="367" t="s">
        <v>1784</v>
      </c>
      <c r="C1285" s="325" t="s">
        <v>271</v>
      </c>
      <c r="D1285" s="123">
        <v>14000</v>
      </c>
      <c r="E1285" s="408">
        <f t="shared" si="38"/>
        <v>1</v>
      </c>
      <c r="F1285" s="235"/>
      <c r="G1285" s="131"/>
      <c r="H1285" s="4">
        <f t="shared" si="39"/>
        <v>2</v>
      </c>
    </row>
    <row r="1286" spans="1:8" ht="33" outlineLevel="1" x14ac:dyDescent="0.25">
      <c r="A1286" s="324" t="s">
        <v>378</v>
      </c>
      <c r="B1286" s="367" t="s">
        <v>1785</v>
      </c>
      <c r="C1286" s="325" t="s">
        <v>271</v>
      </c>
      <c r="D1286" s="123">
        <v>14000</v>
      </c>
      <c r="E1286" s="408">
        <f t="shared" si="38"/>
        <v>1</v>
      </c>
      <c r="F1286" s="235"/>
      <c r="G1286" s="131"/>
      <c r="H1286" s="4">
        <f t="shared" si="39"/>
        <v>2</v>
      </c>
    </row>
    <row r="1287" spans="1:8" outlineLevel="1" x14ac:dyDescent="0.25">
      <c r="A1287" s="324" t="s">
        <v>386</v>
      </c>
      <c r="B1287" s="367" t="s">
        <v>1786</v>
      </c>
      <c r="C1287" s="325" t="s">
        <v>271</v>
      </c>
      <c r="D1287" s="123">
        <v>14000</v>
      </c>
      <c r="E1287" s="408">
        <f t="shared" ref="E1287:E1350" si="40">C1287/D1287</f>
        <v>1</v>
      </c>
      <c r="F1287" s="235"/>
      <c r="G1287" s="131"/>
      <c r="H1287" s="4">
        <f t="shared" ref="H1287:H1350" si="41">COUNTA(B1287,1)</f>
        <v>2</v>
      </c>
    </row>
    <row r="1288" spans="1:8" outlineLevel="1" x14ac:dyDescent="0.25">
      <c r="A1288" s="324" t="s">
        <v>647</v>
      </c>
      <c r="B1288" s="367" t="s">
        <v>1787</v>
      </c>
      <c r="C1288" s="325" t="s">
        <v>271</v>
      </c>
      <c r="D1288" s="123">
        <v>14000</v>
      </c>
      <c r="E1288" s="408">
        <f t="shared" si="40"/>
        <v>1</v>
      </c>
      <c r="F1288" s="235"/>
      <c r="G1288" s="131"/>
      <c r="H1288" s="4">
        <f t="shared" si="41"/>
        <v>2</v>
      </c>
    </row>
    <row r="1289" spans="1:8" outlineLevel="1" x14ac:dyDescent="0.25">
      <c r="A1289" s="324" t="s">
        <v>650</v>
      </c>
      <c r="B1289" s="367" t="s">
        <v>1788</v>
      </c>
      <c r="C1289" s="325" t="s">
        <v>271</v>
      </c>
      <c r="D1289" s="123">
        <v>14000</v>
      </c>
      <c r="E1289" s="408">
        <f t="shared" si="40"/>
        <v>1</v>
      </c>
      <c r="F1289" s="235"/>
      <c r="G1289" s="131"/>
      <c r="H1289" s="4">
        <f t="shared" si="41"/>
        <v>2</v>
      </c>
    </row>
    <row r="1290" spans="1:8" ht="33" outlineLevel="1" x14ac:dyDescent="0.25">
      <c r="A1290" s="324" t="s">
        <v>652</v>
      </c>
      <c r="B1290" s="367" t="s">
        <v>1789</v>
      </c>
      <c r="C1290" s="325" t="s">
        <v>196</v>
      </c>
      <c r="D1290" s="123">
        <v>18000</v>
      </c>
      <c r="E1290" s="408">
        <f t="shared" si="40"/>
        <v>1</v>
      </c>
      <c r="F1290" s="235"/>
      <c r="G1290" s="131"/>
      <c r="H1290" s="4">
        <f t="shared" si="41"/>
        <v>2</v>
      </c>
    </row>
    <row r="1291" spans="1:8" ht="33" outlineLevel="1" x14ac:dyDescent="0.25">
      <c r="A1291" s="324" t="s">
        <v>654</v>
      </c>
      <c r="B1291" s="367" t="s">
        <v>1790</v>
      </c>
      <c r="C1291" s="325" t="s">
        <v>196</v>
      </c>
      <c r="D1291" s="123">
        <v>18000</v>
      </c>
      <c r="E1291" s="408">
        <f t="shared" si="40"/>
        <v>1</v>
      </c>
      <c r="F1291" s="235"/>
      <c r="G1291" s="131"/>
      <c r="H1291" s="4">
        <f t="shared" si="41"/>
        <v>2</v>
      </c>
    </row>
    <row r="1292" spans="1:8" outlineLevel="1" x14ac:dyDescent="0.25">
      <c r="A1292" s="324" t="s">
        <v>656</v>
      </c>
      <c r="B1292" s="367" t="s">
        <v>1791</v>
      </c>
      <c r="C1292" s="325" t="s">
        <v>196</v>
      </c>
      <c r="D1292" s="123">
        <v>18000</v>
      </c>
      <c r="E1292" s="408">
        <f t="shared" si="40"/>
        <v>1</v>
      </c>
      <c r="F1292" s="235"/>
      <c r="G1292" s="131"/>
      <c r="H1292" s="4">
        <f t="shared" si="41"/>
        <v>2</v>
      </c>
    </row>
    <row r="1293" spans="1:8" ht="33" outlineLevel="1" x14ac:dyDescent="0.25">
      <c r="A1293" s="324" t="s">
        <v>658</v>
      </c>
      <c r="B1293" s="367" t="s">
        <v>1792</v>
      </c>
      <c r="C1293" s="325" t="s">
        <v>196</v>
      </c>
      <c r="D1293" s="123">
        <v>18000</v>
      </c>
      <c r="E1293" s="408">
        <f t="shared" si="40"/>
        <v>1</v>
      </c>
      <c r="F1293" s="235"/>
      <c r="G1293" s="131"/>
      <c r="H1293" s="4">
        <f t="shared" si="41"/>
        <v>2</v>
      </c>
    </row>
    <row r="1294" spans="1:8" outlineLevel="1" x14ac:dyDescent="0.25">
      <c r="A1294" s="324" t="s">
        <v>661</v>
      </c>
      <c r="B1294" s="367" t="s">
        <v>1793</v>
      </c>
      <c r="C1294" s="325" t="s">
        <v>310</v>
      </c>
      <c r="D1294" s="123">
        <v>10000</v>
      </c>
      <c r="E1294" s="408">
        <f t="shared" si="40"/>
        <v>1</v>
      </c>
      <c r="F1294" s="235"/>
      <c r="G1294" s="131"/>
      <c r="H1294" s="4">
        <f t="shared" si="41"/>
        <v>2</v>
      </c>
    </row>
    <row r="1295" spans="1:8" outlineLevel="1" x14ac:dyDescent="0.25">
      <c r="A1295" s="324" t="s">
        <v>663</v>
      </c>
      <c r="B1295" s="367" t="s">
        <v>1794</v>
      </c>
      <c r="C1295" s="325" t="s">
        <v>268</v>
      </c>
      <c r="D1295" s="123">
        <v>12000</v>
      </c>
      <c r="E1295" s="408">
        <f t="shared" si="40"/>
        <v>1</v>
      </c>
      <c r="F1295" s="235"/>
      <c r="G1295" s="131"/>
      <c r="H1295" s="4">
        <f t="shared" si="41"/>
        <v>2</v>
      </c>
    </row>
    <row r="1296" spans="1:8" outlineLevel="1" x14ac:dyDescent="0.25">
      <c r="A1296" s="324" t="s">
        <v>665</v>
      </c>
      <c r="B1296" s="367" t="s">
        <v>1795</v>
      </c>
      <c r="C1296" s="325" t="s">
        <v>196</v>
      </c>
      <c r="D1296" s="123">
        <v>18000</v>
      </c>
      <c r="E1296" s="408">
        <f t="shared" si="40"/>
        <v>1</v>
      </c>
      <c r="F1296" s="235"/>
      <c r="G1296" s="131"/>
      <c r="H1296" s="4">
        <f t="shared" si="41"/>
        <v>2</v>
      </c>
    </row>
    <row r="1297" spans="1:8" outlineLevel="1" x14ac:dyDescent="0.25">
      <c r="A1297" s="324" t="s">
        <v>667</v>
      </c>
      <c r="B1297" s="367" t="s">
        <v>1796</v>
      </c>
      <c r="C1297" s="325" t="s">
        <v>196</v>
      </c>
      <c r="D1297" s="123">
        <v>18000</v>
      </c>
      <c r="E1297" s="408">
        <f t="shared" si="40"/>
        <v>1</v>
      </c>
      <c r="F1297" s="235"/>
      <c r="G1297" s="131"/>
      <c r="H1297" s="4">
        <f t="shared" si="41"/>
        <v>2</v>
      </c>
    </row>
    <row r="1298" spans="1:8" ht="33" outlineLevel="1" x14ac:dyDescent="0.25">
      <c r="A1298" s="324" t="s">
        <v>670</v>
      </c>
      <c r="B1298" s="367" t="s">
        <v>1797</v>
      </c>
      <c r="C1298" s="325" t="s">
        <v>196</v>
      </c>
      <c r="D1298" s="123">
        <v>18000</v>
      </c>
      <c r="E1298" s="408">
        <f t="shared" si="40"/>
        <v>1</v>
      </c>
      <c r="F1298" s="235"/>
      <c r="G1298" s="131"/>
      <c r="H1298" s="4">
        <f t="shared" si="41"/>
        <v>2</v>
      </c>
    </row>
    <row r="1299" spans="1:8" outlineLevel="1" x14ac:dyDescent="0.25">
      <c r="A1299" s="324" t="s">
        <v>672</v>
      </c>
      <c r="B1299" s="367" t="s">
        <v>1798</v>
      </c>
      <c r="C1299" s="325" t="s">
        <v>268</v>
      </c>
      <c r="D1299" s="123">
        <v>12000</v>
      </c>
      <c r="E1299" s="408">
        <f t="shared" si="40"/>
        <v>1</v>
      </c>
      <c r="F1299" s="235"/>
      <c r="G1299" s="131"/>
      <c r="H1299" s="4">
        <f t="shared" si="41"/>
        <v>2</v>
      </c>
    </row>
    <row r="1300" spans="1:8" outlineLevel="1" x14ac:dyDescent="0.25">
      <c r="A1300" s="324" t="s">
        <v>674</v>
      </c>
      <c r="B1300" s="367" t="s">
        <v>1799</v>
      </c>
      <c r="C1300" s="325" t="s">
        <v>290</v>
      </c>
      <c r="D1300" s="123">
        <v>9000</v>
      </c>
      <c r="E1300" s="408">
        <f t="shared" si="40"/>
        <v>1</v>
      </c>
      <c r="F1300" s="235"/>
      <c r="G1300" s="131"/>
      <c r="H1300" s="4">
        <f t="shared" si="41"/>
        <v>2</v>
      </c>
    </row>
    <row r="1301" spans="1:8" outlineLevel="1" x14ac:dyDescent="0.25">
      <c r="A1301" s="324" t="s">
        <v>676</v>
      </c>
      <c r="B1301" s="367" t="s">
        <v>1800</v>
      </c>
      <c r="C1301" s="325" t="s">
        <v>290</v>
      </c>
      <c r="D1301" s="123">
        <v>9000</v>
      </c>
      <c r="E1301" s="408">
        <f t="shared" si="40"/>
        <v>1</v>
      </c>
      <c r="F1301" s="235"/>
      <c r="G1301" s="131"/>
      <c r="H1301" s="4">
        <f t="shared" si="41"/>
        <v>2</v>
      </c>
    </row>
    <row r="1302" spans="1:8" outlineLevel="1" x14ac:dyDescent="0.25">
      <c r="A1302" s="324" t="s">
        <v>678</v>
      </c>
      <c r="B1302" s="367" t="s">
        <v>1801</v>
      </c>
      <c r="C1302" s="325" t="s">
        <v>310</v>
      </c>
      <c r="D1302" s="123">
        <v>10000</v>
      </c>
      <c r="E1302" s="408">
        <f t="shared" si="40"/>
        <v>1</v>
      </c>
      <c r="F1302" s="235"/>
      <c r="G1302" s="131"/>
      <c r="H1302" s="4">
        <f t="shared" si="41"/>
        <v>2</v>
      </c>
    </row>
    <row r="1303" spans="1:8" ht="33" outlineLevel="1" x14ac:dyDescent="0.25">
      <c r="A1303" s="324" t="s">
        <v>834</v>
      </c>
      <c r="B1303" s="367" t="s">
        <v>1802</v>
      </c>
      <c r="C1303" s="325" t="s">
        <v>193</v>
      </c>
      <c r="D1303" s="123">
        <v>15000</v>
      </c>
      <c r="E1303" s="408">
        <f t="shared" si="40"/>
        <v>1</v>
      </c>
      <c r="F1303" s="235"/>
      <c r="G1303" s="131"/>
      <c r="H1303" s="4">
        <f t="shared" si="41"/>
        <v>2</v>
      </c>
    </row>
    <row r="1304" spans="1:8" outlineLevel="1" x14ac:dyDescent="0.25">
      <c r="A1304" s="324" t="s">
        <v>838</v>
      </c>
      <c r="B1304" s="367" t="s">
        <v>1803</v>
      </c>
      <c r="C1304" s="325" t="s">
        <v>196</v>
      </c>
      <c r="D1304" s="123">
        <v>18000</v>
      </c>
      <c r="E1304" s="408">
        <f t="shared" si="40"/>
        <v>1</v>
      </c>
      <c r="F1304" s="235"/>
      <c r="G1304" s="131"/>
      <c r="H1304" s="4">
        <f t="shared" si="41"/>
        <v>2</v>
      </c>
    </row>
    <row r="1305" spans="1:8" outlineLevel="1" x14ac:dyDescent="0.25">
      <c r="A1305" s="324" t="s">
        <v>842</v>
      </c>
      <c r="B1305" s="367" t="s">
        <v>1804</v>
      </c>
      <c r="C1305" s="325" t="s">
        <v>310</v>
      </c>
      <c r="D1305" s="123">
        <v>10000</v>
      </c>
      <c r="E1305" s="408">
        <f t="shared" si="40"/>
        <v>1</v>
      </c>
      <c r="F1305" s="235"/>
      <c r="G1305" s="131"/>
      <c r="H1305" s="4">
        <f t="shared" si="41"/>
        <v>2</v>
      </c>
    </row>
    <row r="1306" spans="1:8" outlineLevel="1" x14ac:dyDescent="0.25">
      <c r="A1306" s="324" t="s">
        <v>846</v>
      </c>
      <c r="B1306" s="367" t="s">
        <v>1805</v>
      </c>
      <c r="C1306" s="325" t="s">
        <v>310</v>
      </c>
      <c r="D1306" s="123">
        <v>10000</v>
      </c>
      <c r="E1306" s="408">
        <f t="shared" si="40"/>
        <v>1</v>
      </c>
      <c r="F1306" s="235"/>
      <c r="G1306" s="131"/>
      <c r="H1306" s="4">
        <f t="shared" si="41"/>
        <v>2</v>
      </c>
    </row>
    <row r="1307" spans="1:8" outlineLevel="1" x14ac:dyDescent="0.25">
      <c r="A1307" s="324" t="s">
        <v>848</v>
      </c>
      <c r="B1307" s="367" t="s">
        <v>1806</v>
      </c>
      <c r="C1307" s="325" t="s">
        <v>310</v>
      </c>
      <c r="D1307" s="123">
        <v>10000</v>
      </c>
      <c r="E1307" s="408">
        <f t="shared" si="40"/>
        <v>1</v>
      </c>
      <c r="F1307" s="235"/>
      <c r="G1307" s="131"/>
      <c r="H1307" s="4">
        <f t="shared" si="41"/>
        <v>2</v>
      </c>
    </row>
    <row r="1308" spans="1:8" outlineLevel="1" x14ac:dyDescent="0.25">
      <c r="A1308" s="324" t="s">
        <v>680</v>
      </c>
      <c r="B1308" s="367" t="s">
        <v>1807</v>
      </c>
      <c r="C1308" s="325" t="s">
        <v>310</v>
      </c>
      <c r="D1308" s="123">
        <v>10000</v>
      </c>
      <c r="E1308" s="408">
        <f t="shared" si="40"/>
        <v>1</v>
      </c>
      <c r="F1308" s="235"/>
      <c r="G1308" s="131"/>
      <c r="H1308" s="4">
        <f t="shared" si="41"/>
        <v>2</v>
      </c>
    </row>
    <row r="1309" spans="1:8" outlineLevel="1" x14ac:dyDescent="0.25">
      <c r="A1309" s="324" t="s">
        <v>681</v>
      </c>
      <c r="B1309" s="367" t="s">
        <v>1808</v>
      </c>
      <c r="C1309" s="325" t="s">
        <v>310</v>
      </c>
      <c r="D1309" s="123">
        <v>10000</v>
      </c>
      <c r="E1309" s="408">
        <f t="shared" si="40"/>
        <v>1</v>
      </c>
      <c r="F1309" s="235"/>
      <c r="G1309" s="131"/>
      <c r="H1309" s="4">
        <f t="shared" si="41"/>
        <v>2</v>
      </c>
    </row>
    <row r="1310" spans="1:8" outlineLevel="1" x14ac:dyDescent="0.25">
      <c r="A1310" s="324" t="s">
        <v>683</v>
      </c>
      <c r="B1310" s="367" t="s">
        <v>1809</v>
      </c>
      <c r="C1310" s="325" t="s">
        <v>310</v>
      </c>
      <c r="D1310" s="123">
        <v>10000</v>
      </c>
      <c r="E1310" s="408">
        <f t="shared" si="40"/>
        <v>1</v>
      </c>
      <c r="F1310" s="235"/>
      <c r="G1310" s="131"/>
      <c r="H1310" s="4">
        <f t="shared" si="41"/>
        <v>2</v>
      </c>
    </row>
    <row r="1311" spans="1:8" outlineLevel="1" x14ac:dyDescent="0.25">
      <c r="A1311" s="324" t="s">
        <v>685</v>
      </c>
      <c r="B1311" s="367" t="s">
        <v>1810</v>
      </c>
      <c r="C1311" s="325" t="s">
        <v>310</v>
      </c>
      <c r="D1311" s="123">
        <v>10000</v>
      </c>
      <c r="E1311" s="408">
        <f t="shared" si="40"/>
        <v>1</v>
      </c>
      <c r="F1311" s="235"/>
      <c r="G1311" s="131"/>
      <c r="H1311" s="4">
        <f t="shared" si="41"/>
        <v>2</v>
      </c>
    </row>
    <row r="1312" spans="1:8" ht="33" outlineLevel="1" x14ac:dyDescent="0.25">
      <c r="A1312" s="324" t="s">
        <v>687</v>
      </c>
      <c r="B1312" s="367" t="s">
        <v>1811</v>
      </c>
      <c r="C1312" s="325" t="s">
        <v>282</v>
      </c>
      <c r="D1312" s="123">
        <v>7500</v>
      </c>
      <c r="E1312" s="408">
        <f t="shared" si="40"/>
        <v>1</v>
      </c>
      <c r="F1312" s="235"/>
      <c r="G1312" s="131"/>
      <c r="H1312" s="4">
        <f t="shared" si="41"/>
        <v>2</v>
      </c>
    </row>
    <row r="1313" spans="1:8" ht="33" outlineLevel="1" x14ac:dyDescent="0.25">
      <c r="A1313" s="324" t="s">
        <v>689</v>
      </c>
      <c r="B1313" s="367" t="s">
        <v>1812</v>
      </c>
      <c r="C1313" s="325" t="s">
        <v>268</v>
      </c>
      <c r="D1313" s="123">
        <v>12000</v>
      </c>
      <c r="E1313" s="408">
        <f t="shared" si="40"/>
        <v>1</v>
      </c>
      <c r="F1313" s="235"/>
      <c r="G1313" s="131"/>
      <c r="H1313" s="4">
        <f t="shared" si="41"/>
        <v>2</v>
      </c>
    </row>
    <row r="1314" spans="1:8" outlineLevel="1" x14ac:dyDescent="0.25">
      <c r="A1314" s="324" t="s">
        <v>691</v>
      </c>
      <c r="B1314" s="367" t="s">
        <v>1813</v>
      </c>
      <c r="C1314" s="325" t="s">
        <v>310</v>
      </c>
      <c r="D1314" s="123">
        <v>10000</v>
      </c>
      <c r="E1314" s="408">
        <f t="shared" si="40"/>
        <v>1</v>
      </c>
      <c r="F1314" s="235"/>
      <c r="G1314" s="131"/>
      <c r="H1314" s="4">
        <f t="shared" si="41"/>
        <v>2</v>
      </c>
    </row>
    <row r="1315" spans="1:8" outlineLevel="1" x14ac:dyDescent="0.25">
      <c r="A1315" s="324" t="s">
        <v>693</v>
      </c>
      <c r="B1315" s="367" t="s">
        <v>1814</v>
      </c>
      <c r="C1315" s="325" t="s">
        <v>282</v>
      </c>
      <c r="D1315" s="123">
        <v>7500</v>
      </c>
      <c r="E1315" s="408">
        <f t="shared" si="40"/>
        <v>1</v>
      </c>
      <c r="F1315" s="235"/>
      <c r="G1315" s="131"/>
      <c r="H1315" s="4">
        <f t="shared" si="41"/>
        <v>2</v>
      </c>
    </row>
    <row r="1316" spans="1:8" outlineLevel="1" x14ac:dyDescent="0.25">
      <c r="A1316" s="324" t="s">
        <v>870</v>
      </c>
      <c r="B1316" s="367" t="s">
        <v>1815</v>
      </c>
      <c r="C1316" s="325" t="s">
        <v>268</v>
      </c>
      <c r="D1316" s="123">
        <v>12000</v>
      </c>
      <c r="E1316" s="408">
        <f t="shared" si="40"/>
        <v>1</v>
      </c>
      <c r="F1316" s="235"/>
      <c r="G1316" s="131"/>
      <c r="H1316" s="4">
        <f t="shared" si="41"/>
        <v>2</v>
      </c>
    </row>
    <row r="1317" spans="1:8" outlineLevel="1" x14ac:dyDescent="0.25">
      <c r="A1317" s="324" t="s">
        <v>872</v>
      </c>
      <c r="B1317" s="367" t="s">
        <v>1816</v>
      </c>
      <c r="C1317" s="325" t="s">
        <v>268</v>
      </c>
      <c r="D1317" s="123">
        <v>12000</v>
      </c>
      <c r="E1317" s="408">
        <f t="shared" si="40"/>
        <v>1</v>
      </c>
      <c r="F1317" s="235"/>
      <c r="G1317" s="131"/>
      <c r="H1317" s="4">
        <f t="shared" si="41"/>
        <v>2</v>
      </c>
    </row>
    <row r="1318" spans="1:8" outlineLevel="1" x14ac:dyDescent="0.25">
      <c r="A1318" s="324" t="s">
        <v>876</v>
      </c>
      <c r="B1318" s="367" t="s">
        <v>1817</v>
      </c>
      <c r="C1318" s="325"/>
      <c r="D1318" s="12"/>
      <c r="E1318" s="408"/>
      <c r="F1318" s="235"/>
      <c r="G1318" s="131"/>
      <c r="H1318" s="4">
        <f t="shared" si="41"/>
        <v>2</v>
      </c>
    </row>
    <row r="1319" spans="1:8" outlineLevel="1" x14ac:dyDescent="0.25">
      <c r="A1319" s="324" t="s">
        <v>877</v>
      </c>
      <c r="B1319" s="367" t="s">
        <v>1818</v>
      </c>
      <c r="C1319" s="325" t="s">
        <v>189</v>
      </c>
      <c r="D1319" s="123">
        <v>20000</v>
      </c>
      <c r="E1319" s="408">
        <f t="shared" si="40"/>
        <v>1</v>
      </c>
      <c r="F1319" s="235"/>
      <c r="G1319" s="131"/>
      <c r="H1319" s="4">
        <f t="shared" si="41"/>
        <v>2</v>
      </c>
    </row>
    <row r="1320" spans="1:8" outlineLevel="1" x14ac:dyDescent="0.25">
      <c r="A1320" s="324" t="s">
        <v>878</v>
      </c>
      <c r="B1320" s="367" t="s">
        <v>1819</v>
      </c>
      <c r="C1320" s="325">
        <v>15000</v>
      </c>
      <c r="D1320" s="123">
        <v>15000</v>
      </c>
      <c r="E1320" s="408">
        <f t="shared" si="40"/>
        <v>1</v>
      </c>
      <c r="F1320" s="235"/>
      <c r="G1320" s="131"/>
      <c r="H1320" s="4">
        <f t="shared" si="41"/>
        <v>2</v>
      </c>
    </row>
    <row r="1321" spans="1:8" outlineLevel="1" x14ac:dyDescent="0.25">
      <c r="A1321" s="151">
        <v>87</v>
      </c>
      <c r="B1321" s="370" t="s">
        <v>1820</v>
      </c>
      <c r="C1321" s="332">
        <v>25000</v>
      </c>
      <c r="D1321" s="123"/>
      <c r="E1321" s="408"/>
      <c r="F1321" s="240"/>
      <c r="G1321" s="137"/>
      <c r="H1321" s="4">
        <f t="shared" si="41"/>
        <v>2</v>
      </c>
    </row>
    <row r="1322" spans="1:8" outlineLevel="1" x14ac:dyDescent="0.25">
      <c r="A1322" s="151">
        <v>88</v>
      </c>
      <c r="B1322" s="370" t="s">
        <v>1821</v>
      </c>
      <c r="C1322" s="332">
        <v>18000</v>
      </c>
      <c r="D1322" s="123"/>
      <c r="E1322" s="408"/>
      <c r="F1322" s="240"/>
      <c r="G1322" s="137"/>
      <c r="H1322" s="4">
        <f t="shared" si="41"/>
        <v>2</v>
      </c>
    </row>
    <row r="1323" spans="1:8" outlineLevel="1" x14ac:dyDescent="0.25">
      <c r="A1323" s="322" t="s">
        <v>84</v>
      </c>
      <c r="B1323" s="369" t="s">
        <v>1822</v>
      </c>
      <c r="C1323" s="325"/>
      <c r="D1323" s="12"/>
      <c r="E1323" s="408"/>
      <c r="F1323" s="235"/>
      <c r="G1323" s="131"/>
      <c r="H1323" s="4">
        <f t="shared" si="41"/>
        <v>2</v>
      </c>
    </row>
    <row r="1324" spans="1:8" outlineLevel="1" x14ac:dyDescent="0.25">
      <c r="A1324" s="324" t="s">
        <v>169</v>
      </c>
      <c r="B1324" s="367" t="s">
        <v>1823</v>
      </c>
      <c r="C1324" s="325"/>
      <c r="D1324" s="12"/>
      <c r="E1324" s="408"/>
      <c r="F1324" s="235"/>
      <c r="G1324" s="131"/>
      <c r="H1324" s="4">
        <f t="shared" si="41"/>
        <v>2</v>
      </c>
    </row>
    <row r="1325" spans="1:8" ht="33" outlineLevel="1" x14ac:dyDescent="0.25">
      <c r="A1325" s="324" t="s">
        <v>1825</v>
      </c>
      <c r="B1325" s="367" t="s">
        <v>1824</v>
      </c>
      <c r="C1325" s="325" t="s">
        <v>172</v>
      </c>
      <c r="D1325" s="123">
        <v>40000</v>
      </c>
      <c r="E1325" s="408">
        <f t="shared" si="40"/>
        <v>1</v>
      </c>
      <c r="F1325" s="235"/>
      <c r="G1325" s="131"/>
      <c r="H1325" s="4">
        <f t="shared" si="41"/>
        <v>2</v>
      </c>
    </row>
    <row r="1326" spans="1:8" ht="33" outlineLevel="1" x14ac:dyDescent="0.25">
      <c r="A1326" s="324" t="s">
        <v>1827</v>
      </c>
      <c r="B1326" s="367" t="s">
        <v>1826</v>
      </c>
      <c r="C1326" s="325" t="s">
        <v>200</v>
      </c>
      <c r="D1326" s="123">
        <v>30000</v>
      </c>
      <c r="E1326" s="408">
        <f t="shared" si="40"/>
        <v>1</v>
      </c>
      <c r="F1326" s="235"/>
      <c r="G1326" s="131"/>
      <c r="H1326" s="4">
        <f t="shared" si="41"/>
        <v>2</v>
      </c>
    </row>
    <row r="1327" spans="1:8" outlineLevel="1" x14ac:dyDescent="0.25">
      <c r="A1327" s="324" t="s">
        <v>1828</v>
      </c>
      <c r="B1327" s="367" t="s">
        <v>1829</v>
      </c>
      <c r="C1327" s="325"/>
      <c r="D1327" s="12"/>
      <c r="E1327" s="408"/>
      <c r="F1327" s="235"/>
      <c r="G1327" s="131"/>
      <c r="H1327" s="4">
        <f t="shared" si="41"/>
        <v>2</v>
      </c>
    </row>
    <row r="1328" spans="1:8" outlineLevel="1" x14ac:dyDescent="0.25">
      <c r="A1328" s="324" t="s">
        <v>1831</v>
      </c>
      <c r="B1328" s="367" t="s">
        <v>1830</v>
      </c>
      <c r="C1328" s="325" t="s">
        <v>268</v>
      </c>
      <c r="D1328" s="123">
        <v>12000</v>
      </c>
      <c r="E1328" s="408">
        <f t="shared" si="40"/>
        <v>1</v>
      </c>
      <c r="F1328" s="235"/>
      <c r="G1328" s="131"/>
      <c r="H1328" s="4">
        <f t="shared" si="41"/>
        <v>2</v>
      </c>
    </row>
    <row r="1329" spans="1:8" outlineLevel="1" x14ac:dyDescent="0.25">
      <c r="A1329" s="324" t="s">
        <v>1833</v>
      </c>
      <c r="B1329" s="367" t="s">
        <v>1832</v>
      </c>
      <c r="C1329" s="325" t="s">
        <v>1834</v>
      </c>
      <c r="D1329" s="123">
        <v>11200</v>
      </c>
      <c r="E1329" s="408">
        <f t="shared" si="40"/>
        <v>1</v>
      </c>
      <c r="F1329" s="235"/>
      <c r="G1329" s="131"/>
      <c r="H1329" s="4">
        <f t="shared" si="41"/>
        <v>2</v>
      </c>
    </row>
    <row r="1330" spans="1:8" outlineLevel="1" x14ac:dyDescent="0.25">
      <c r="A1330" s="324" t="s">
        <v>1836</v>
      </c>
      <c r="B1330" s="367" t="s">
        <v>1835</v>
      </c>
      <c r="C1330" s="325" t="s">
        <v>287</v>
      </c>
      <c r="D1330" s="123">
        <v>11000</v>
      </c>
      <c r="E1330" s="408">
        <f t="shared" si="40"/>
        <v>1</v>
      </c>
      <c r="F1330" s="235"/>
      <c r="G1330" s="131"/>
      <c r="H1330" s="4">
        <f t="shared" si="41"/>
        <v>2</v>
      </c>
    </row>
    <row r="1331" spans="1:8" outlineLevel="1" x14ac:dyDescent="0.25">
      <c r="A1331" s="324" t="s">
        <v>1837</v>
      </c>
      <c r="B1331" s="367" t="s">
        <v>1838</v>
      </c>
      <c r="C1331" s="325"/>
      <c r="D1331" s="12"/>
      <c r="E1331" s="408"/>
      <c r="F1331" s="235"/>
      <c r="G1331" s="131"/>
      <c r="H1331" s="4">
        <f t="shared" si="41"/>
        <v>2</v>
      </c>
    </row>
    <row r="1332" spans="1:8" ht="33" outlineLevel="1" x14ac:dyDescent="0.25">
      <c r="A1332" s="324" t="s">
        <v>24</v>
      </c>
      <c r="B1332" s="367" t="s">
        <v>1839</v>
      </c>
      <c r="C1332" s="325" t="s">
        <v>268</v>
      </c>
      <c r="D1332" s="123">
        <v>12000</v>
      </c>
      <c r="E1332" s="408">
        <f t="shared" si="40"/>
        <v>1</v>
      </c>
      <c r="F1332" s="235"/>
      <c r="G1332" s="131"/>
      <c r="H1332" s="4">
        <f t="shared" si="41"/>
        <v>2</v>
      </c>
    </row>
    <row r="1333" spans="1:8" outlineLevel="1" x14ac:dyDescent="0.25">
      <c r="A1333" s="324" t="s">
        <v>25</v>
      </c>
      <c r="B1333" s="367" t="s">
        <v>1840</v>
      </c>
      <c r="C1333" s="325" t="s">
        <v>310</v>
      </c>
      <c r="D1333" s="123">
        <v>10000</v>
      </c>
      <c r="E1333" s="408">
        <f t="shared" si="40"/>
        <v>1</v>
      </c>
      <c r="F1333" s="235"/>
      <c r="G1333" s="131"/>
      <c r="H1333" s="4">
        <f t="shared" si="41"/>
        <v>2</v>
      </c>
    </row>
    <row r="1334" spans="1:8" outlineLevel="1" x14ac:dyDescent="0.25">
      <c r="A1334" s="324" t="s">
        <v>26</v>
      </c>
      <c r="B1334" s="367" t="s">
        <v>1841</v>
      </c>
      <c r="C1334" s="325"/>
      <c r="D1334" s="12"/>
      <c r="E1334" s="408"/>
      <c r="F1334" s="235"/>
      <c r="G1334" s="131"/>
      <c r="H1334" s="4">
        <f t="shared" si="41"/>
        <v>2</v>
      </c>
    </row>
    <row r="1335" spans="1:8" outlineLevel="1" x14ac:dyDescent="0.25">
      <c r="A1335" s="324" t="s">
        <v>162</v>
      </c>
      <c r="B1335" s="367" t="s">
        <v>1842</v>
      </c>
      <c r="C1335" s="325" t="s">
        <v>310</v>
      </c>
      <c r="D1335" s="123">
        <v>10000</v>
      </c>
      <c r="E1335" s="408">
        <f t="shared" si="40"/>
        <v>1</v>
      </c>
      <c r="F1335" s="235"/>
      <c r="G1335" s="131"/>
      <c r="H1335" s="4">
        <f t="shared" si="41"/>
        <v>2</v>
      </c>
    </row>
    <row r="1336" spans="1:8" outlineLevel="1" x14ac:dyDescent="0.25">
      <c r="A1336" s="324" t="s">
        <v>163</v>
      </c>
      <c r="B1336" s="367" t="s">
        <v>1843</v>
      </c>
      <c r="C1336" s="325" t="s">
        <v>374</v>
      </c>
      <c r="D1336" s="123">
        <v>7000</v>
      </c>
      <c r="E1336" s="408">
        <f t="shared" si="40"/>
        <v>1</v>
      </c>
      <c r="F1336" s="235"/>
      <c r="G1336" s="131"/>
      <c r="H1336" s="4">
        <f t="shared" si="41"/>
        <v>2</v>
      </c>
    </row>
    <row r="1337" spans="1:8" outlineLevel="1" x14ac:dyDescent="0.25">
      <c r="A1337" s="324" t="s">
        <v>255</v>
      </c>
      <c r="B1337" s="367" t="s">
        <v>1844</v>
      </c>
      <c r="C1337" s="325" t="s">
        <v>287</v>
      </c>
      <c r="D1337" s="123">
        <v>11000</v>
      </c>
      <c r="E1337" s="408">
        <f t="shared" si="40"/>
        <v>1</v>
      </c>
      <c r="F1337" s="235"/>
      <c r="G1337" s="131"/>
      <c r="H1337" s="4">
        <f t="shared" si="41"/>
        <v>2</v>
      </c>
    </row>
    <row r="1338" spans="1:8" outlineLevel="1" x14ac:dyDescent="0.25">
      <c r="A1338" s="324" t="s">
        <v>257</v>
      </c>
      <c r="B1338" s="367" t="s">
        <v>1845</v>
      </c>
      <c r="C1338" s="325" t="s">
        <v>290</v>
      </c>
      <c r="D1338" s="123">
        <v>9000</v>
      </c>
      <c r="E1338" s="408">
        <f t="shared" si="40"/>
        <v>1</v>
      </c>
      <c r="F1338" s="235"/>
      <c r="G1338" s="131"/>
      <c r="H1338" s="4">
        <f t="shared" si="41"/>
        <v>2</v>
      </c>
    </row>
    <row r="1339" spans="1:8" outlineLevel="1" x14ac:dyDescent="0.25">
      <c r="A1339" s="324" t="s">
        <v>259</v>
      </c>
      <c r="B1339" s="367" t="s">
        <v>1846</v>
      </c>
      <c r="C1339" s="325" t="s">
        <v>290</v>
      </c>
      <c r="D1339" s="123">
        <v>9000</v>
      </c>
      <c r="E1339" s="408">
        <f t="shared" si="40"/>
        <v>1</v>
      </c>
      <c r="F1339" s="235"/>
      <c r="G1339" s="131"/>
      <c r="H1339" s="4">
        <f t="shared" si="41"/>
        <v>2</v>
      </c>
    </row>
    <row r="1340" spans="1:8" outlineLevel="1" x14ac:dyDescent="0.25">
      <c r="A1340" s="324" t="s">
        <v>263</v>
      </c>
      <c r="B1340" s="367" t="s">
        <v>1847</v>
      </c>
      <c r="C1340" s="325"/>
      <c r="D1340" s="12"/>
      <c r="E1340" s="408"/>
      <c r="F1340" s="235"/>
      <c r="G1340" s="131"/>
      <c r="H1340" s="4">
        <f t="shared" si="41"/>
        <v>2</v>
      </c>
    </row>
    <row r="1341" spans="1:8" outlineLevel="1" x14ac:dyDescent="0.25">
      <c r="A1341" s="324" t="s">
        <v>60</v>
      </c>
      <c r="B1341" s="367" t="s">
        <v>1848</v>
      </c>
      <c r="C1341" s="325" t="s">
        <v>193</v>
      </c>
      <c r="D1341" s="123">
        <v>15000</v>
      </c>
      <c r="E1341" s="408">
        <f t="shared" si="40"/>
        <v>1</v>
      </c>
      <c r="F1341" s="235"/>
      <c r="G1341" s="131"/>
      <c r="H1341" s="4">
        <f t="shared" si="41"/>
        <v>2</v>
      </c>
    </row>
    <row r="1342" spans="1:8" outlineLevel="1" x14ac:dyDescent="0.25">
      <c r="A1342" s="324" t="s">
        <v>61</v>
      </c>
      <c r="B1342" s="367" t="s">
        <v>1849</v>
      </c>
      <c r="C1342" s="325" t="s">
        <v>268</v>
      </c>
      <c r="D1342" s="123">
        <v>12000</v>
      </c>
      <c r="E1342" s="408">
        <f t="shared" si="40"/>
        <v>1</v>
      </c>
      <c r="F1342" s="235"/>
      <c r="G1342" s="131"/>
      <c r="H1342" s="4">
        <f t="shared" si="41"/>
        <v>2</v>
      </c>
    </row>
    <row r="1343" spans="1:8" outlineLevel="1" x14ac:dyDescent="0.25">
      <c r="A1343" s="324" t="s">
        <v>62</v>
      </c>
      <c r="B1343" s="367" t="s">
        <v>1850</v>
      </c>
      <c r="C1343" s="325" t="s">
        <v>287</v>
      </c>
      <c r="D1343" s="123">
        <v>11000</v>
      </c>
      <c r="E1343" s="408">
        <f t="shared" si="40"/>
        <v>1</v>
      </c>
      <c r="F1343" s="235"/>
      <c r="G1343" s="131"/>
      <c r="H1343" s="4">
        <f t="shared" si="41"/>
        <v>2</v>
      </c>
    </row>
    <row r="1344" spans="1:8" outlineLevel="1" x14ac:dyDescent="0.25">
      <c r="A1344" s="324" t="s">
        <v>267</v>
      </c>
      <c r="B1344" s="367" t="s">
        <v>1851</v>
      </c>
      <c r="C1344" s="325"/>
      <c r="D1344" s="12"/>
      <c r="E1344" s="408"/>
      <c r="F1344" s="235"/>
      <c r="G1344" s="131"/>
      <c r="H1344" s="4">
        <f t="shared" si="41"/>
        <v>2</v>
      </c>
    </row>
    <row r="1345" spans="1:8" ht="33" outlineLevel="1" x14ac:dyDescent="0.25">
      <c r="A1345" s="324" t="s">
        <v>69</v>
      </c>
      <c r="B1345" s="367" t="s">
        <v>1852</v>
      </c>
      <c r="C1345" s="325" t="s">
        <v>182</v>
      </c>
      <c r="D1345" s="123">
        <v>35000</v>
      </c>
      <c r="E1345" s="408">
        <f t="shared" si="40"/>
        <v>1</v>
      </c>
      <c r="F1345" s="235"/>
      <c r="G1345" s="131"/>
      <c r="H1345" s="4">
        <f t="shared" si="41"/>
        <v>2</v>
      </c>
    </row>
    <row r="1346" spans="1:8" outlineLevel="1" x14ac:dyDescent="0.25">
      <c r="A1346" s="324" t="s">
        <v>70</v>
      </c>
      <c r="B1346" s="367" t="s">
        <v>1853</v>
      </c>
      <c r="C1346" s="325" t="s">
        <v>193</v>
      </c>
      <c r="D1346" s="123">
        <v>15000</v>
      </c>
      <c r="E1346" s="408">
        <f t="shared" si="40"/>
        <v>1</v>
      </c>
      <c r="F1346" s="235"/>
      <c r="G1346" s="131"/>
      <c r="H1346" s="4">
        <f t="shared" si="41"/>
        <v>2</v>
      </c>
    </row>
    <row r="1347" spans="1:8" outlineLevel="1" x14ac:dyDescent="0.25">
      <c r="A1347" s="324" t="s">
        <v>270</v>
      </c>
      <c r="B1347" s="367" t="s">
        <v>1854</v>
      </c>
      <c r="C1347" s="325"/>
      <c r="D1347" s="12"/>
      <c r="E1347" s="408"/>
      <c r="F1347" s="235"/>
      <c r="G1347" s="131"/>
      <c r="H1347" s="4">
        <f t="shared" si="41"/>
        <v>2</v>
      </c>
    </row>
    <row r="1348" spans="1:8" outlineLevel="1" x14ac:dyDescent="0.25">
      <c r="A1348" s="324" t="s">
        <v>76</v>
      </c>
      <c r="B1348" s="367" t="s">
        <v>1855</v>
      </c>
      <c r="C1348" s="325" t="s">
        <v>279</v>
      </c>
      <c r="D1348" s="123">
        <v>8000</v>
      </c>
      <c r="E1348" s="408">
        <f t="shared" si="40"/>
        <v>1</v>
      </c>
      <c r="F1348" s="235"/>
      <c r="G1348" s="131"/>
      <c r="H1348" s="4">
        <f t="shared" si="41"/>
        <v>2</v>
      </c>
    </row>
    <row r="1349" spans="1:8" outlineLevel="1" x14ac:dyDescent="0.25">
      <c r="A1349" s="324" t="s">
        <v>77</v>
      </c>
      <c r="B1349" s="367" t="s">
        <v>1856</v>
      </c>
      <c r="C1349" s="325" t="s">
        <v>809</v>
      </c>
      <c r="D1349" s="123">
        <v>4500</v>
      </c>
      <c r="E1349" s="408">
        <f t="shared" si="40"/>
        <v>1</v>
      </c>
      <c r="F1349" s="235"/>
      <c r="G1349" s="131"/>
      <c r="H1349" s="4">
        <f t="shared" si="41"/>
        <v>2</v>
      </c>
    </row>
    <row r="1350" spans="1:8" outlineLevel="1" x14ac:dyDescent="0.25">
      <c r="A1350" s="324" t="s">
        <v>78</v>
      </c>
      <c r="B1350" s="367" t="s">
        <v>1857</v>
      </c>
      <c r="C1350" s="325" t="s">
        <v>809</v>
      </c>
      <c r="D1350" s="123">
        <v>4500</v>
      </c>
      <c r="E1350" s="408">
        <f t="shared" si="40"/>
        <v>1</v>
      </c>
      <c r="F1350" s="235"/>
      <c r="G1350" s="131"/>
      <c r="H1350" s="4">
        <f t="shared" si="41"/>
        <v>2</v>
      </c>
    </row>
    <row r="1351" spans="1:8" ht="33" outlineLevel="1" x14ac:dyDescent="0.25">
      <c r="A1351" s="324" t="s">
        <v>79</v>
      </c>
      <c r="B1351" s="367" t="s">
        <v>1858</v>
      </c>
      <c r="C1351" s="325" t="s">
        <v>809</v>
      </c>
      <c r="D1351" s="123">
        <v>4500</v>
      </c>
      <c r="E1351" s="408">
        <f t="shared" ref="E1351:E1413" si="42">C1351/D1351</f>
        <v>1</v>
      </c>
      <c r="F1351" s="235"/>
      <c r="G1351" s="131"/>
      <c r="H1351" s="4">
        <f t="shared" ref="H1351:H1414" si="43">COUNTA(B1351,1)</f>
        <v>2</v>
      </c>
    </row>
    <row r="1352" spans="1:8" outlineLevel="1" x14ac:dyDescent="0.25">
      <c r="A1352" s="324" t="s">
        <v>80</v>
      </c>
      <c r="B1352" s="367" t="s">
        <v>1859</v>
      </c>
      <c r="C1352" s="325" t="s">
        <v>809</v>
      </c>
      <c r="D1352" s="123">
        <v>4500</v>
      </c>
      <c r="E1352" s="408">
        <f t="shared" si="42"/>
        <v>1</v>
      </c>
      <c r="F1352" s="235"/>
      <c r="G1352" s="131"/>
      <c r="H1352" s="4">
        <f t="shared" si="43"/>
        <v>2</v>
      </c>
    </row>
    <row r="1353" spans="1:8" outlineLevel="1" x14ac:dyDescent="0.25">
      <c r="A1353" s="324" t="s">
        <v>1860</v>
      </c>
      <c r="B1353" s="367" t="s">
        <v>1861</v>
      </c>
      <c r="C1353" s="325" t="s">
        <v>809</v>
      </c>
      <c r="D1353" s="123">
        <v>4500</v>
      </c>
      <c r="E1353" s="408">
        <f t="shared" si="42"/>
        <v>1</v>
      </c>
      <c r="F1353" s="235"/>
      <c r="G1353" s="131"/>
      <c r="H1353" s="4">
        <f t="shared" si="43"/>
        <v>2</v>
      </c>
    </row>
    <row r="1354" spans="1:8" outlineLevel="1" x14ac:dyDescent="0.25">
      <c r="A1354" s="324" t="s">
        <v>1862</v>
      </c>
      <c r="B1354" s="367" t="s">
        <v>1863</v>
      </c>
      <c r="C1354" s="325" t="s">
        <v>809</v>
      </c>
      <c r="D1354" s="123">
        <v>4500</v>
      </c>
      <c r="E1354" s="408">
        <f t="shared" si="42"/>
        <v>1</v>
      </c>
      <c r="F1354" s="235"/>
      <c r="G1354" s="131"/>
      <c r="H1354" s="4">
        <f t="shared" si="43"/>
        <v>2</v>
      </c>
    </row>
    <row r="1355" spans="1:8" outlineLevel="1" x14ac:dyDescent="0.25">
      <c r="A1355" s="324" t="s">
        <v>1864</v>
      </c>
      <c r="B1355" s="367" t="s">
        <v>1865</v>
      </c>
      <c r="C1355" s="325" t="s">
        <v>809</v>
      </c>
      <c r="D1355" s="123">
        <v>4500</v>
      </c>
      <c r="E1355" s="408">
        <f t="shared" si="42"/>
        <v>1</v>
      </c>
      <c r="F1355" s="235"/>
      <c r="G1355" s="131"/>
      <c r="H1355" s="4">
        <f t="shared" si="43"/>
        <v>2</v>
      </c>
    </row>
    <row r="1356" spans="1:8" outlineLevel="1" x14ac:dyDescent="0.25">
      <c r="A1356" s="324" t="s">
        <v>1866</v>
      </c>
      <c r="B1356" s="367" t="s">
        <v>1867</v>
      </c>
      <c r="C1356" s="325" t="s">
        <v>809</v>
      </c>
      <c r="D1356" s="123">
        <v>4500</v>
      </c>
      <c r="E1356" s="408">
        <f t="shared" si="42"/>
        <v>1</v>
      </c>
      <c r="F1356" s="235"/>
      <c r="G1356" s="131"/>
      <c r="H1356" s="4">
        <f t="shared" si="43"/>
        <v>2</v>
      </c>
    </row>
    <row r="1357" spans="1:8" outlineLevel="1" x14ac:dyDescent="0.25">
      <c r="A1357" s="324" t="s">
        <v>1868</v>
      </c>
      <c r="B1357" s="367" t="s">
        <v>1869</v>
      </c>
      <c r="C1357" s="325" t="s">
        <v>809</v>
      </c>
      <c r="D1357" s="123">
        <v>4500</v>
      </c>
      <c r="E1357" s="408">
        <f t="shared" si="42"/>
        <v>1</v>
      </c>
      <c r="F1357" s="235"/>
      <c r="G1357" s="131"/>
      <c r="H1357" s="4">
        <f t="shared" si="43"/>
        <v>2</v>
      </c>
    </row>
    <row r="1358" spans="1:8" ht="33" outlineLevel="1" x14ac:dyDescent="0.25">
      <c r="A1358" s="324" t="s">
        <v>1870</v>
      </c>
      <c r="B1358" s="367" t="s">
        <v>1871</v>
      </c>
      <c r="C1358" s="325" t="s">
        <v>809</v>
      </c>
      <c r="D1358" s="123">
        <v>4500</v>
      </c>
      <c r="E1358" s="408">
        <f t="shared" si="42"/>
        <v>1</v>
      </c>
      <c r="F1358" s="235"/>
      <c r="G1358" s="131"/>
      <c r="H1358" s="4">
        <f t="shared" si="43"/>
        <v>2</v>
      </c>
    </row>
    <row r="1359" spans="1:8" outlineLevel="1" x14ac:dyDescent="0.25">
      <c r="A1359" s="324" t="s">
        <v>1872</v>
      </c>
      <c r="B1359" s="367" t="s">
        <v>1873</v>
      </c>
      <c r="C1359" s="325" t="s">
        <v>809</v>
      </c>
      <c r="D1359" s="123">
        <v>4500</v>
      </c>
      <c r="E1359" s="408">
        <f t="shared" si="42"/>
        <v>1</v>
      </c>
      <c r="F1359" s="235"/>
      <c r="G1359" s="131"/>
      <c r="H1359" s="4">
        <f t="shared" si="43"/>
        <v>2</v>
      </c>
    </row>
    <row r="1360" spans="1:8" outlineLevel="1" x14ac:dyDescent="0.25">
      <c r="A1360" s="324" t="s">
        <v>1874</v>
      </c>
      <c r="B1360" s="367" t="s">
        <v>1875</v>
      </c>
      <c r="C1360" s="325" t="s">
        <v>809</v>
      </c>
      <c r="D1360" s="123">
        <v>4500</v>
      </c>
      <c r="E1360" s="408">
        <f t="shared" si="42"/>
        <v>1</v>
      </c>
      <c r="F1360" s="235"/>
      <c r="G1360" s="131"/>
      <c r="H1360" s="4">
        <f t="shared" si="43"/>
        <v>2</v>
      </c>
    </row>
    <row r="1361" spans="1:8" outlineLevel="1" x14ac:dyDescent="0.25">
      <c r="A1361" s="324" t="s">
        <v>1876</v>
      </c>
      <c r="B1361" s="367" t="s">
        <v>1877</v>
      </c>
      <c r="C1361" s="325" t="s">
        <v>809</v>
      </c>
      <c r="D1361" s="123">
        <v>4500</v>
      </c>
      <c r="E1361" s="408">
        <f t="shared" si="42"/>
        <v>1</v>
      </c>
      <c r="F1361" s="235"/>
      <c r="G1361" s="131"/>
      <c r="H1361" s="4">
        <f t="shared" si="43"/>
        <v>2</v>
      </c>
    </row>
    <row r="1362" spans="1:8" outlineLevel="1" x14ac:dyDescent="0.25">
      <c r="A1362" s="324" t="s">
        <v>1878</v>
      </c>
      <c r="B1362" s="367" t="s">
        <v>1879</v>
      </c>
      <c r="C1362" s="325" t="s">
        <v>809</v>
      </c>
      <c r="D1362" s="123">
        <v>4500</v>
      </c>
      <c r="E1362" s="408">
        <f t="shared" si="42"/>
        <v>1</v>
      </c>
      <c r="F1362" s="235"/>
      <c r="G1362" s="131"/>
      <c r="H1362" s="4">
        <f t="shared" si="43"/>
        <v>2</v>
      </c>
    </row>
    <row r="1363" spans="1:8" outlineLevel="1" x14ac:dyDescent="0.25">
      <c r="A1363" s="324" t="s">
        <v>1880</v>
      </c>
      <c r="B1363" s="367" t="s">
        <v>1881</v>
      </c>
      <c r="C1363" s="325" t="s">
        <v>648</v>
      </c>
      <c r="D1363" s="123">
        <v>4000</v>
      </c>
      <c r="E1363" s="408">
        <f t="shared" si="42"/>
        <v>1</v>
      </c>
      <c r="F1363" s="235"/>
      <c r="G1363" s="131"/>
      <c r="H1363" s="4">
        <f t="shared" si="43"/>
        <v>2</v>
      </c>
    </row>
    <row r="1364" spans="1:8" outlineLevel="1" x14ac:dyDescent="0.25">
      <c r="A1364" s="324" t="s">
        <v>273</v>
      </c>
      <c r="B1364" s="367" t="s">
        <v>1882</v>
      </c>
      <c r="C1364" s="325"/>
      <c r="D1364" s="12"/>
      <c r="E1364" s="408"/>
      <c r="F1364" s="235"/>
      <c r="G1364" s="131"/>
      <c r="H1364" s="4">
        <f t="shared" si="43"/>
        <v>2</v>
      </c>
    </row>
    <row r="1365" spans="1:8" ht="33" outlineLevel="1" x14ac:dyDescent="0.25">
      <c r="A1365" s="324" t="s">
        <v>81</v>
      </c>
      <c r="B1365" s="367" t="s">
        <v>1883</v>
      </c>
      <c r="C1365" s="325" t="s">
        <v>809</v>
      </c>
      <c r="D1365" s="123">
        <v>4500</v>
      </c>
      <c r="E1365" s="408">
        <f t="shared" si="42"/>
        <v>1</v>
      </c>
      <c r="F1365" s="235"/>
      <c r="G1365" s="131"/>
      <c r="H1365" s="4">
        <f t="shared" si="43"/>
        <v>2</v>
      </c>
    </row>
    <row r="1366" spans="1:8" outlineLevel="1" x14ac:dyDescent="0.25">
      <c r="A1366" s="324" t="s">
        <v>82</v>
      </c>
      <c r="B1366" s="367" t="s">
        <v>1884</v>
      </c>
      <c r="C1366" s="325" t="s">
        <v>548</v>
      </c>
      <c r="D1366" s="123">
        <v>6000</v>
      </c>
      <c r="E1366" s="408">
        <f t="shared" si="42"/>
        <v>1</v>
      </c>
      <c r="F1366" s="235"/>
      <c r="G1366" s="131"/>
      <c r="H1366" s="4">
        <f t="shared" si="43"/>
        <v>2</v>
      </c>
    </row>
    <row r="1367" spans="1:8" outlineLevel="1" x14ac:dyDescent="0.25">
      <c r="A1367" s="324" t="s">
        <v>1885</v>
      </c>
      <c r="B1367" s="367" t="s">
        <v>1886</v>
      </c>
      <c r="C1367" s="325" t="s">
        <v>648</v>
      </c>
      <c r="D1367" s="123">
        <v>4000</v>
      </c>
      <c r="E1367" s="408">
        <f t="shared" si="42"/>
        <v>1</v>
      </c>
      <c r="F1367" s="235"/>
      <c r="G1367" s="131"/>
      <c r="H1367" s="4">
        <f t="shared" si="43"/>
        <v>2</v>
      </c>
    </row>
    <row r="1368" spans="1:8" outlineLevel="1" x14ac:dyDescent="0.25">
      <c r="A1368" s="324" t="s">
        <v>1887</v>
      </c>
      <c r="B1368" s="367" t="s">
        <v>1888</v>
      </c>
      <c r="C1368" s="325"/>
      <c r="D1368" s="12"/>
      <c r="E1368" s="408"/>
      <c r="F1368" s="235"/>
      <c r="G1368" s="131"/>
      <c r="H1368" s="4">
        <f t="shared" si="43"/>
        <v>2</v>
      </c>
    </row>
    <row r="1369" spans="1:8" outlineLevel="1" x14ac:dyDescent="0.25">
      <c r="A1369" s="324" t="s">
        <v>1889</v>
      </c>
      <c r="B1369" s="367" t="s">
        <v>1890</v>
      </c>
      <c r="C1369" s="325" t="s">
        <v>821</v>
      </c>
      <c r="D1369" s="123">
        <v>3500</v>
      </c>
      <c r="E1369" s="408">
        <f t="shared" si="42"/>
        <v>1</v>
      </c>
      <c r="F1369" s="235"/>
      <c r="G1369" s="131"/>
      <c r="H1369" s="4">
        <f t="shared" si="43"/>
        <v>2</v>
      </c>
    </row>
    <row r="1370" spans="1:8" outlineLevel="1" x14ac:dyDescent="0.25">
      <c r="A1370" s="324" t="s">
        <v>1891</v>
      </c>
      <c r="B1370" s="367" t="s">
        <v>1892</v>
      </c>
      <c r="C1370" s="325" t="s">
        <v>548</v>
      </c>
      <c r="D1370" s="123">
        <v>6000</v>
      </c>
      <c r="E1370" s="408">
        <f t="shared" si="42"/>
        <v>1</v>
      </c>
      <c r="F1370" s="235"/>
      <c r="G1370" s="131"/>
      <c r="H1370" s="4">
        <f t="shared" si="43"/>
        <v>2</v>
      </c>
    </row>
    <row r="1371" spans="1:8" outlineLevel="1" x14ac:dyDescent="0.25">
      <c r="A1371" s="324" t="s">
        <v>1893</v>
      </c>
      <c r="B1371" s="367" t="s">
        <v>1894</v>
      </c>
      <c r="C1371" s="325" t="s">
        <v>821</v>
      </c>
      <c r="D1371" s="123">
        <v>3500</v>
      </c>
      <c r="E1371" s="408">
        <f t="shared" si="42"/>
        <v>1</v>
      </c>
      <c r="F1371" s="235"/>
      <c r="G1371" s="131"/>
      <c r="H1371" s="4">
        <f t="shared" si="43"/>
        <v>2</v>
      </c>
    </row>
    <row r="1372" spans="1:8" outlineLevel="1" x14ac:dyDescent="0.25">
      <c r="A1372" s="324" t="s">
        <v>1895</v>
      </c>
      <c r="B1372" s="367" t="s">
        <v>1896</v>
      </c>
      <c r="C1372" s="325"/>
      <c r="D1372" s="12"/>
      <c r="E1372" s="408"/>
      <c r="F1372" s="235"/>
      <c r="G1372" s="131"/>
      <c r="H1372" s="4">
        <f t="shared" si="43"/>
        <v>2</v>
      </c>
    </row>
    <row r="1373" spans="1:8" outlineLevel="1" x14ac:dyDescent="0.25">
      <c r="A1373" s="324" t="s">
        <v>85</v>
      </c>
      <c r="B1373" s="367" t="s">
        <v>1897</v>
      </c>
      <c r="C1373" s="325"/>
      <c r="D1373" s="12"/>
      <c r="E1373" s="408"/>
      <c r="F1373" s="235"/>
      <c r="G1373" s="131"/>
      <c r="H1373" s="4">
        <f t="shared" si="43"/>
        <v>2</v>
      </c>
    </row>
    <row r="1374" spans="1:8" outlineLevel="1" x14ac:dyDescent="0.25">
      <c r="A1374" s="324" t="s">
        <v>1898</v>
      </c>
      <c r="B1374" s="367" t="s">
        <v>1899</v>
      </c>
      <c r="C1374" s="325" t="s">
        <v>374</v>
      </c>
      <c r="D1374" s="123">
        <v>7000</v>
      </c>
      <c r="E1374" s="408">
        <f t="shared" si="42"/>
        <v>1</v>
      </c>
      <c r="F1374" s="235"/>
      <c r="G1374" s="131"/>
      <c r="H1374" s="4">
        <f t="shared" si="43"/>
        <v>2</v>
      </c>
    </row>
    <row r="1375" spans="1:8" outlineLevel="1" x14ac:dyDescent="0.25">
      <c r="A1375" s="324" t="s">
        <v>1900</v>
      </c>
      <c r="B1375" s="367" t="s">
        <v>1901</v>
      </c>
      <c r="C1375" s="325" t="s">
        <v>668</v>
      </c>
      <c r="D1375" s="123">
        <v>6500</v>
      </c>
      <c r="E1375" s="408">
        <f t="shared" si="42"/>
        <v>1</v>
      </c>
      <c r="F1375" s="235"/>
      <c r="G1375" s="131"/>
      <c r="H1375" s="4">
        <f t="shared" si="43"/>
        <v>2</v>
      </c>
    </row>
    <row r="1376" spans="1:8" outlineLevel="1" x14ac:dyDescent="0.25">
      <c r="A1376" s="324" t="s">
        <v>1902</v>
      </c>
      <c r="B1376" s="367" t="s">
        <v>1903</v>
      </c>
      <c r="C1376" s="325" t="s">
        <v>648</v>
      </c>
      <c r="D1376" s="123">
        <v>4000</v>
      </c>
      <c r="E1376" s="408">
        <f t="shared" si="42"/>
        <v>1</v>
      </c>
      <c r="F1376" s="235"/>
      <c r="G1376" s="131"/>
      <c r="H1376" s="4">
        <f t="shared" si="43"/>
        <v>2</v>
      </c>
    </row>
    <row r="1377" spans="1:8" outlineLevel="1" x14ac:dyDescent="0.25">
      <c r="A1377" s="324" t="s">
        <v>733</v>
      </c>
      <c r="B1377" s="367" t="s">
        <v>1904</v>
      </c>
      <c r="C1377" s="325" t="s">
        <v>630</v>
      </c>
      <c r="D1377" s="123">
        <v>5000</v>
      </c>
      <c r="E1377" s="408">
        <f t="shared" si="42"/>
        <v>1</v>
      </c>
      <c r="F1377" s="235"/>
      <c r="G1377" s="131"/>
      <c r="H1377" s="4">
        <f t="shared" si="43"/>
        <v>2</v>
      </c>
    </row>
    <row r="1378" spans="1:8" outlineLevel="1" x14ac:dyDescent="0.25">
      <c r="A1378" s="324" t="s">
        <v>1905</v>
      </c>
      <c r="B1378" s="367" t="s">
        <v>1906</v>
      </c>
      <c r="C1378" s="325" t="s">
        <v>630</v>
      </c>
      <c r="D1378" s="123">
        <v>5000</v>
      </c>
      <c r="E1378" s="408">
        <f t="shared" si="42"/>
        <v>1</v>
      </c>
      <c r="F1378" s="235"/>
      <c r="G1378" s="131"/>
      <c r="H1378" s="4">
        <f t="shared" si="43"/>
        <v>2</v>
      </c>
    </row>
    <row r="1379" spans="1:8" ht="33" outlineLevel="1" x14ac:dyDescent="0.25">
      <c r="A1379" s="324" t="s">
        <v>1907</v>
      </c>
      <c r="B1379" s="367" t="s">
        <v>1908</v>
      </c>
      <c r="C1379" s="325" t="s">
        <v>630</v>
      </c>
      <c r="D1379" s="123">
        <v>5000</v>
      </c>
      <c r="E1379" s="408">
        <f t="shared" si="42"/>
        <v>1</v>
      </c>
      <c r="F1379" s="235"/>
      <c r="G1379" s="131"/>
      <c r="H1379" s="4">
        <f t="shared" si="43"/>
        <v>2</v>
      </c>
    </row>
    <row r="1380" spans="1:8" outlineLevel="1" x14ac:dyDescent="0.25">
      <c r="A1380" s="324" t="s">
        <v>1909</v>
      </c>
      <c r="B1380" s="367" t="s">
        <v>1910</v>
      </c>
      <c r="C1380" s="325" t="s">
        <v>630</v>
      </c>
      <c r="D1380" s="123">
        <v>5000</v>
      </c>
      <c r="E1380" s="408">
        <f t="shared" si="42"/>
        <v>1</v>
      </c>
      <c r="F1380" s="235"/>
      <c r="G1380" s="131"/>
      <c r="H1380" s="4">
        <f t="shared" si="43"/>
        <v>2</v>
      </c>
    </row>
    <row r="1381" spans="1:8" outlineLevel="1" x14ac:dyDescent="0.25">
      <c r="A1381" s="324" t="s">
        <v>1911</v>
      </c>
      <c r="B1381" s="367" t="s">
        <v>1912</v>
      </c>
      <c r="C1381" s="325" t="s">
        <v>809</v>
      </c>
      <c r="D1381" s="123">
        <v>4500</v>
      </c>
      <c r="E1381" s="408">
        <f t="shared" si="42"/>
        <v>1</v>
      </c>
      <c r="F1381" s="235"/>
      <c r="G1381" s="131"/>
      <c r="H1381" s="4">
        <f t="shared" si="43"/>
        <v>2</v>
      </c>
    </row>
    <row r="1382" spans="1:8" outlineLevel="1" x14ac:dyDescent="0.25">
      <c r="A1382" s="324" t="s">
        <v>1913</v>
      </c>
      <c r="B1382" s="367" t="s">
        <v>1914</v>
      </c>
      <c r="C1382" s="325" t="s">
        <v>648</v>
      </c>
      <c r="D1382" s="123">
        <v>4000</v>
      </c>
      <c r="E1382" s="408">
        <f t="shared" si="42"/>
        <v>1</v>
      </c>
      <c r="F1382" s="235"/>
      <c r="G1382" s="131"/>
      <c r="H1382" s="4">
        <f t="shared" si="43"/>
        <v>2</v>
      </c>
    </row>
    <row r="1383" spans="1:8" outlineLevel="1" x14ac:dyDescent="0.25">
      <c r="A1383" s="324" t="s">
        <v>1915</v>
      </c>
      <c r="B1383" s="367" t="s">
        <v>1916</v>
      </c>
      <c r="C1383" s="325" t="s">
        <v>648</v>
      </c>
      <c r="D1383" s="123">
        <v>4000</v>
      </c>
      <c r="E1383" s="408">
        <f t="shared" si="42"/>
        <v>1</v>
      </c>
      <c r="F1383" s="235"/>
      <c r="G1383" s="131"/>
      <c r="H1383" s="4">
        <f t="shared" si="43"/>
        <v>2</v>
      </c>
    </row>
    <row r="1384" spans="1:8" ht="33" outlineLevel="1" x14ac:dyDescent="0.25">
      <c r="A1384" s="324" t="s">
        <v>1917</v>
      </c>
      <c r="B1384" s="367" t="s">
        <v>1918</v>
      </c>
      <c r="C1384" s="325" t="s">
        <v>648</v>
      </c>
      <c r="D1384" s="123">
        <v>4000</v>
      </c>
      <c r="E1384" s="408">
        <f t="shared" si="42"/>
        <v>1</v>
      </c>
      <c r="F1384" s="235"/>
      <c r="G1384" s="131"/>
      <c r="H1384" s="4">
        <f t="shared" si="43"/>
        <v>2</v>
      </c>
    </row>
    <row r="1385" spans="1:8" outlineLevel="1" x14ac:dyDescent="0.25">
      <c r="A1385" s="324" t="s">
        <v>1919</v>
      </c>
      <c r="B1385" s="367" t="s">
        <v>1920</v>
      </c>
      <c r="C1385" s="325" t="s">
        <v>648</v>
      </c>
      <c r="D1385" s="123">
        <v>4000</v>
      </c>
      <c r="E1385" s="408">
        <f t="shared" si="42"/>
        <v>1</v>
      </c>
      <c r="F1385" s="235"/>
      <c r="G1385" s="131"/>
      <c r="H1385" s="4">
        <f t="shared" si="43"/>
        <v>2</v>
      </c>
    </row>
    <row r="1386" spans="1:8" outlineLevel="1" x14ac:dyDescent="0.25">
      <c r="A1386" s="324" t="s">
        <v>1921</v>
      </c>
      <c r="B1386" s="367" t="s">
        <v>1922</v>
      </c>
      <c r="C1386" s="325" t="s">
        <v>268</v>
      </c>
      <c r="D1386" s="123">
        <v>12000</v>
      </c>
      <c r="E1386" s="408">
        <f t="shared" si="42"/>
        <v>1</v>
      </c>
      <c r="F1386" s="235"/>
      <c r="G1386" s="131"/>
      <c r="H1386" s="4">
        <f t="shared" si="43"/>
        <v>2</v>
      </c>
    </row>
    <row r="1387" spans="1:8" outlineLevel="1" x14ac:dyDescent="0.25">
      <c r="A1387" s="324" t="s">
        <v>278</v>
      </c>
      <c r="B1387" s="367" t="s">
        <v>1923</v>
      </c>
      <c r="C1387" s="325"/>
      <c r="D1387" s="12"/>
      <c r="E1387" s="408"/>
      <c r="F1387" s="235"/>
      <c r="G1387" s="131"/>
      <c r="H1387" s="4">
        <f t="shared" si="43"/>
        <v>2</v>
      </c>
    </row>
    <row r="1388" spans="1:8" outlineLevel="1" x14ac:dyDescent="0.25">
      <c r="A1388" s="324" t="s">
        <v>87</v>
      </c>
      <c r="B1388" s="367" t="s">
        <v>1924</v>
      </c>
      <c r="C1388" s="325" t="s">
        <v>659</v>
      </c>
      <c r="D1388" s="123">
        <v>5500</v>
      </c>
      <c r="E1388" s="408">
        <f t="shared" si="42"/>
        <v>1</v>
      </c>
      <c r="F1388" s="235"/>
      <c r="G1388" s="131"/>
      <c r="H1388" s="4">
        <f t="shared" si="43"/>
        <v>2</v>
      </c>
    </row>
    <row r="1389" spans="1:8" outlineLevel="1" x14ac:dyDescent="0.25">
      <c r="A1389" s="324" t="s">
        <v>88</v>
      </c>
      <c r="B1389" s="367" t="s">
        <v>1925</v>
      </c>
      <c r="C1389" s="325" t="s">
        <v>659</v>
      </c>
      <c r="D1389" s="123">
        <v>5500</v>
      </c>
      <c r="E1389" s="408">
        <f t="shared" si="42"/>
        <v>1</v>
      </c>
      <c r="F1389" s="235"/>
      <c r="G1389" s="131"/>
      <c r="H1389" s="4">
        <f t="shared" si="43"/>
        <v>2</v>
      </c>
    </row>
    <row r="1390" spans="1:8" outlineLevel="1" x14ac:dyDescent="0.25">
      <c r="A1390" s="324" t="s">
        <v>89</v>
      </c>
      <c r="B1390" s="367" t="s">
        <v>1926</v>
      </c>
      <c r="C1390" s="325" t="s">
        <v>659</v>
      </c>
      <c r="D1390" s="123">
        <v>5500</v>
      </c>
      <c r="E1390" s="408">
        <f t="shared" si="42"/>
        <v>1</v>
      </c>
      <c r="F1390" s="235"/>
      <c r="G1390" s="131"/>
      <c r="H1390" s="4">
        <f t="shared" si="43"/>
        <v>2</v>
      </c>
    </row>
    <row r="1391" spans="1:8" outlineLevel="1" x14ac:dyDescent="0.25">
      <c r="A1391" s="324" t="s">
        <v>90</v>
      </c>
      <c r="B1391" s="367" t="s">
        <v>1927</v>
      </c>
      <c r="C1391" s="325" t="s">
        <v>659</v>
      </c>
      <c r="D1391" s="123">
        <v>5500</v>
      </c>
      <c r="E1391" s="408">
        <f t="shared" si="42"/>
        <v>1</v>
      </c>
      <c r="F1391" s="235"/>
      <c r="G1391" s="131"/>
      <c r="H1391" s="4">
        <f t="shared" si="43"/>
        <v>2</v>
      </c>
    </row>
    <row r="1392" spans="1:8" outlineLevel="1" x14ac:dyDescent="0.25">
      <c r="A1392" s="324" t="s">
        <v>91</v>
      </c>
      <c r="B1392" s="367" t="s">
        <v>1928</v>
      </c>
      <c r="C1392" s="325" t="s">
        <v>659</v>
      </c>
      <c r="D1392" s="123">
        <v>5500</v>
      </c>
      <c r="E1392" s="408">
        <f t="shared" si="42"/>
        <v>1</v>
      </c>
      <c r="F1392" s="235"/>
      <c r="G1392" s="131"/>
      <c r="H1392" s="4">
        <f t="shared" si="43"/>
        <v>2</v>
      </c>
    </row>
    <row r="1393" spans="1:8" outlineLevel="1" x14ac:dyDescent="0.25">
      <c r="A1393" s="324" t="s">
        <v>92</v>
      </c>
      <c r="B1393" s="367" t="s">
        <v>1929</v>
      </c>
      <c r="C1393" s="325" t="s">
        <v>659</v>
      </c>
      <c r="D1393" s="123">
        <v>5500</v>
      </c>
      <c r="E1393" s="408">
        <f t="shared" si="42"/>
        <v>1</v>
      </c>
      <c r="F1393" s="235"/>
      <c r="G1393" s="131"/>
      <c r="H1393" s="4">
        <f t="shared" si="43"/>
        <v>2</v>
      </c>
    </row>
    <row r="1394" spans="1:8" outlineLevel="1" x14ac:dyDescent="0.25">
      <c r="A1394" s="324" t="s">
        <v>93</v>
      </c>
      <c r="B1394" s="367" t="s">
        <v>1930</v>
      </c>
      <c r="C1394" s="325" t="s">
        <v>271</v>
      </c>
      <c r="D1394" s="123">
        <v>14000</v>
      </c>
      <c r="E1394" s="408">
        <f t="shared" si="42"/>
        <v>1</v>
      </c>
      <c r="F1394" s="235"/>
      <c r="G1394" s="131"/>
      <c r="H1394" s="4">
        <f t="shared" si="43"/>
        <v>2</v>
      </c>
    </row>
    <row r="1395" spans="1:8" outlineLevel="1" x14ac:dyDescent="0.25">
      <c r="A1395" s="324" t="s">
        <v>94</v>
      </c>
      <c r="B1395" s="367" t="s">
        <v>1931</v>
      </c>
      <c r="C1395" s="325" t="s">
        <v>271</v>
      </c>
      <c r="D1395" s="123">
        <v>14000</v>
      </c>
      <c r="E1395" s="408">
        <f t="shared" si="42"/>
        <v>1</v>
      </c>
      <c r="F1395" s="235"/>
      <c r="G1395" s="131"/>
      <c r="H1395" s="4">
        <f t="shared" si="43"/>
        <v>2</v>
      </c>
    </row>
    <row r="1396" spans="1:8" ht="33" outlineLevel="1" x14ac:dyDescent="0.25">
      <c r="A1396" s="324" t="s">
        <v>281</v>
      </c>
      <c r="B1396" s="367" t="s">
        <v>1932</v>
      </c>
      <c r="C1396" s="325" t="s">
        <v>630</v>
      </c>
      <c r="D1396" s="123">
        <v>5000</v>
      </c>
      <c r="E1396" s="408">
        <f t="shared" si="42"/>
        <v>1</v>
      </c>
      <c r="F1396" s="235"/>
      <c r="G1396" s="131"/>
      <c r="H1396" s="4">
        <f t="shared" si="43"/>
        <v>2</v>
      </c>
    </row>
    <row r="1397" spans="1:8" outlineLevel="1" x14ac:dyDescent="0.25">
      <c r="A1397" s="324" t="s">
        <v>96</v>
      </c>
      <c r="B1397" s="367" t="s">
        <v>1933</v>
      </c>
      <c r="C1397" s="325" t="s">
        <v>630</v>
      </c>
      <c r="D1397" s="123">
        <v>5000</v>
      </c>
      <c r="E1397" s="408">
        <f t="shared" si="42"/>
        <v>1</v>
      </c>
      <c r="F1397" s="235"/>
      <c r="G1397" s="131"/>
      <c r="H1397" s="4">
        <f t="shared" si="43"/>
        <v>2</v>
      </c>
    </row>
    <row r="1398" spans="1:8" outlineLevel="1" x14ac:dyDescent="0.25">
      <c r="A1398" s="324" t="s">
        <v>97</v>
      </c>
      <c r="B1398" s="367" t="s">
        <v>1934</v>
      </c>
      <c r="C1398" s="325" t="s">
        <v>648</v>
      </c>
      <c r="D1398" s="123">
        <v>4000</v>
      </c>
      <c r="E1398" s="408">
        <f t="shared" si="42"/>
        <v>1</v>
      </c>
      <c r="F1398" s="235"/>
      <c r="G1398" s="131"/>
      <c r="H1398" s="4">
        <f t="shared" si="43"/>
        <v>2</v>
      </c>
    </row>
    <row r="1399" spans="1:8" outlineLevel="1" x14ac:dyDescent="0.25">
      <c r="A1399" s="324" t="s">
        <v>98</v>
      </c>
      <c r="B1399" s="367" t="s">
        <v>1935</v>
      </c>
      <c r="C1399" s="325" t="s">
        <v>648</v>
      </c>
      <c r="D1399" s="123">
        <v>4000</v>
      </c>
      <c r="E1399" s="408">
        <f t="shared" si="42"/>
        <v>1</v>
      </c>
      <c r="F1399" s="235"/>
      <c r="G1399" s="131"/>
      <c r="H1399" s="4">
        <f t="shared" si="43"/>
        <v>2</v>
      </c>
    </row>
    <row r="1400" spans="1:8" outlineLevel="1" x14ac:dyDescent="0.25">
      <c r="A1400" s="324" t="s">
        <v>284</v>
      </c>
      <c r="B1400" s="367" t="s">
        <v>1936</v>
      </c>
      <c r="C1400" s="325"/>
      <c r="D1400" s="12"/>
      <c r="E1400" s="408"/>
      <c r="F1400" s="235"/>
      <c r="G1400" s="131"/>
      <c r="H1400" s="4">
        <f t="shared" si="43"/>
        <v>2</v>
      </c>
    </row>
    <row r="1401" spans="1:8" outlineLevel="1" x14ac:dyDescent="0.25">
      <c r="A1401" s="324" t="s">
        <v>101</v>
      </c>
      <c r="B1401" s="367" t="s">
        <v>1937</v>
      </c>
      <c r="C1401" s="325"/>
      <c r="D1401" s="12"/>
      <c r="E1401" s="408"/>
      <c r="F1401" s="235"/>
      <c r="G1401" s="131"/>
      <c r="H1401" s="4">
        <f t="shared" si="43"/>
        <v>2</v>
      </c>
    </row>
    <row r="1402" spans="1:8" outlineLevel="1" x14ac:dyDescent="0.25">
      <c r="A1402" s="324" t="s">
        <v>1938</v>
      </c>
      <c r="B1402" s="367" t="s">
        <v>1939</v>
      </c>
      <c r="C1402" s="325" t="s">
        <v>668</v>
      </c>
      <c r="D1402" s="123">
        <v>6500</v>
      </c>
      <c r="E1402" s="408">
        <f t="shared" si="42"/>
        <v>1</v>
      </c>
      <c r="F1402" s="235"/>
      <c r="G1402" s="131"/>
      <c r="H1402" s="4">
        <f t="shared" si="43"/>
        <v>2</v>
      </c>
    </row>
    <row r="1403" spans="1:8" outlineLevel="1" x14ac:dyDescent="0.25">
      <c r="A1403" s="324" t="s">
        <v>1940</v>
      </c>
      <c r="B1403" s="367" t="s">
        <v>1941</v>
      </c>
      <c r="C1403" s="325" t="s">
        <v>630</v>
      </c>
      <c r="D1403" s="123">
        <v>5000</v>
      </c>
      <c r="E1403" s="408">
        <f t="shared" si="42"/>
        <v>1</v>
      </c>
      <c r="F1403" s="235"/>
      <c r="G1403" s="131"/>
      <c r="H1403" s="4">
        <f t="shared" si="43"/>
        <v>2</v>
      </c>
    </row>
    <row r="1404" spans="1:8" outlineLevel="1" x14ac:dyDescent="0.25">
      <c r="A1404" s="324" t="s">
        <v>1942</v>
      </c>
      <c r="B1404" s="367" t="s">
        <v>1943</v>
      </c>
      <c r="C1404" s="325" t="s">
        <v>809</v>
      </c>
      <c r="D1404" s="123">
        <v>4500</v>
      </c>
      <c r="E1404" s="408">
        <f t="shared" si="42"/>
        <v>1</v>
      </c>
      <c r="F1404" s="235"/>
      <c r="G1404" s="131"/>
      <c r="H1404" s="4">
        <f t="shared" si="43"/>
        <v>2</v>
      </c>
    </row>
    <row r="1405" spans="1:8" ht="33" outlineLevel="1" x14ac:dyDescent="0.25">
      <c r="A1405" s="324" t="s">
        <v>102</v>
      </c>
      <c r="B1405" s="367" t="s">
        <v>1944</v>
      </c>
      <c r="C1405" s="325" t="s">
        <v>630</v>
      </c>
      <c r="D1405" s="123">
        <v>5000</v>
      </c>
      <c r="E1405" s="408">
        <f t="shared" si="42"/>
        <v>1</v>
      </c>
      <c r="F1405" s="235"/>
      <c r="G1405" s="131"/>
      <c r="H1405" s="4">
        <f t="shared" si="43"/>
        <v>2</v>
      </c>
    </row>
    <row r="1406" spans="1:8" outlineLevel="1" x14ac:dyDescent="0.25">
      <c r="A1406" s="324" t="s">
        <v>103</v>
      </c>
      <c r="B1406" s="367" t="s">
        <v>1945</v>
      </c>
      <c r="C1406" s="325" t="s">
        <v>548</v>
      </c>
      <c r="D1406" s="123">
        <v>6000</v>
      </c>
      <c r="E1406" s="408">
        <f t="shared" si="42"/>
        <v>1</v>
      </c>
      <c r="F1406" s="235"/>
      <c r="G1406" s="131"/>
      <c r="H1406" s="4">
        <f t="shared" si="43"/>
        <v>2</v>
      </c>
    </row>
    <row r="1407" spans="1:8" outlineLevel="1" x14ac:dyDescent="0.25">
      <c r="A1407" s="324" t="s">
        <v>104</v>
      </c>
      <c r="B1407" s="367" t="s">
        <v>1946</v>
      </c>
      <c r="C1407" s="325" t="s">
        <v>668</v>
      </c>
      <c r="D1407" s="123">
        <v>6500</v>
      </c>
      <c r="E1407" s="408">
        <f t="shared" si="42"/>
        <v>1</v>
      </c>
      <c r="F1407" s="235"/>
      <c r="G1407" s="131"/>
      <c r="H1407" s="4">
        <f t="shared" si="43"/>
        <v>2</v>
      </c>
    </row>
    <row r="1408" spans="1:8" outlineLevel="1" x14ac:dyDescent="0.25">
      <c r="A1408" s="324" t="s">
        <v>105</v>
      </c>
      <c r="B1408" s="367" t="s">
        <v>1947</v>
      </c>
      <c r="C1408" s="325" t="s">
        <v>630</v>
      </c>
      <c r="D1408" s="123">
        <v>5000</v>
      </c>
      <c r="E1408" s="408">
        <f t="shared" si="42"/>
        <v>1</v>
      </c>
      <c r="F1408" s="235"/>
      <c r="G1408" s="131"/>
      <c r="H1408" s="4">
        <f t="shared" si="43"/>
        <v>2</v>
      </c>
    </row>
    <row r="1409" spans="1:8" outlineLevel="1" x14ac:dyDescent="0.25">
      <c r="A1409" s="324" t="s">
        <v>106</v>
      </c>
      <c r="B1409" s="367" t="s">
        <v>1948</v>
      </c>
      <c r="C1409" s="325" t="s">
        <v>659</v>
      </c>
      <c r="D1409" s="123">
        <v>5500</v>
      </c>
      <c r="E1409" s="408">
        <f t="shared" si="42"/>
        <v>1</v>
      </c>
      <c r="F1409" s="235"/>
      <c r="G1409" s="131"/>
      <c r="H1409" s="4">
        <f t="shared" si="43"/>
        <v>2</v>
      </c>
    </row>
    <row r="1410" spans="1:8" outlineLevel="1" x14ac:dyDescent="0.25">
      <c r="A1410" s="324" t="s">
        <v>107</v>
      </c>
      <c r="B1410" s="367" t="s">
        <v>1949</v>
      </c>
      <c r="C1410" s="325" t="s">
        <v>659</v>
      </c>
      <c r="D1410" s="123">
        <v>5500</v>
      </c>
      <c r="E1410" s="408">
        <f t="shared" si="42"/>
        <v>1</v>
      </c>
      <c r="F1410" s="235"/>
      <c r="G1410" s="131"/>
      <c r="H1410" s="4">
        <f t="shared" si="43"/>
        <v>2</v>
      </c>
    </row>
    <row r="1411" spans="1:8" outlineLevel="1" x14ac:dyDescent="0.25">
      <c r="A1411" s="324" t="s">
        <v>108</v>
      </c>
      <c r="B1411" s="367" t="s">
        <v>1950</v>
      </c>
      <c r="C1411" s="325" t="s">
        <v>809</v>
      </c>
      <c r="D1411" s="123">
        <v>4500</v>
      </c>
      <c r="E1411" s="408">
        <f t="shared" si="42"/>
        <v>1</v>
      </c>
      <c r="F1411" s="235"/>
      <c r="G1411" s="131"/>
      <c r="H1411" s="4">
        <f t="shared" si="43"/>
        <v>2</v>
      </c>
    </row>
    <row r="1412" spans="1:8" outlineLevel="1" x14ac:dyDescent="0.25">
      <c r="A1412" s="324" t="s">
        <v>109</v>
      </c>
      <c r="B1412" s="367" t="s">
        <v>1951</v>
      </c>
      <c r="C1412" s="325" t="s">
        <v>809</v>
      </c>
      <c r="D1412" s="123">
        <v>4500</v>
      </c>
      <c r="E1412" s="408">
        <f t="shared" si="42"/>
        <v>1</v>
      </c>
      <c r="F1412" s="235"/>
      <c r="G1412" s="131"/>
      <c r="H1412" s="4">
        <f t="shared" si="43"/>
        <v>2</v>
      </c>
    </row>
    <row r="1413" spans="1:8" outlineLevel="1" x14ac:dyDescent="0.25">
      <c r="A1413" s="324" t="s">
        <v>110</v>
      </c>
      <c r="B1413" s="367" t="s">
        <v>1952</v>
      </c>
      <c r="C1413" s="325" t="s">
        <v>630</v>
      </c>
      <c r="D1413" s="123">
        <v>5000</v>
      </c>
      <c r="E1413" s="408">
        <f t="shared" si="42"/>
        <v>1</v>
      </c>
      <c r="F1413" s="235"/>
      <c r="G1413" s="131"/>
      <c r="H1413" s="4">
        <f t="shared" si="43"/>
        <v>2</v>
      </c>
    </row>
    <row r="1414" spans="1:8" outlineLevel="1" x14ac:dyDescent="0.25">
      <c r="A1414" s="324" t="s">
        <v>286</v>
      </c>
      <c r="B1414" s="367" t="s">
        <v>1953</v>
      </c>
      <c r="C1414" s="325"/>
      <c r="D1414" s="12"/>
      <c r="E1414" s="408"/>
      <c r="F1414" s="235"/>
      <c r="G1414" s="131"/>
      <c r="H1414" s="4">
        <f t="shared" si="43"/>
        <v>2</v>
      </c>
    </row>
    <row r="1415" spans="1:8" outlineLevel="1" x14ac:dyDescent="0.25">
      <c r="A1415" s="324" t="s">
        <v>111</v>
      </c>
      <c r="B1415" s="367" t="s">
        <v>1954</v>
      </c>
      <c r="C1415" s="325" t="s">
        <v>630</v>
      </c>
      <c r="D1415" s="123">
        <v>5000</v>
      </c>
      <c r="E1415" s="408">
        <f t="shared" ref="E1415:E1478" si="44">C1415/D1415</f>
        <v>1</v>
      </c>
      <c r="F1415" s="235"/>
      <c r="G1415" s="131"/>
      <c r="H1415" s="4">
        <f t="shared" ref="H1415:H1478" si="45">COUNTA(B1415,1)</f>
        <v>2</v>
      </c>
    </row>
    <row r="1416" spans="1:8" outlineLevel="1" x14ac:dyDescent="0.25">
      <c r="A1416" s="324" t="s">
        <v>112</v>
      </c>
      <c r="B1416" s="367" t="s">
        <v>1955</v>
      </c>
      <c r="C1416" s="325" t="s">
        <v>659</v>
      </c>
      <c r="D1416" s="123">
        <v>5500</v>
      </c>
      <c r="E1416" s="408">
        <f t="shared" si="44"/>
        <v>1</v>
      </c>
      <c r="F1416" s="235"/>
      <c r="G1416" s="131"/>
      <c r="H1416" s="4">
        <f t="shared" si="45"/>
        <v>2</v>
      </c>
    </row>
    <row r="1417" spans="1:8" outlineLevel="1" x14ac:dyDescent="0.25">
      <c r="A1417" s="324" t="s">
        <v>1956</v>
      </c>
      <c r="B1417" s="367" t="s">
        <v>1957</v>
      </c>
      <c r="C1417" s="325" t="s">
        <v>648</v>
      </c>
      <c r="D1417" s="123">
        <v>4000</v>
      </c>
      <c r="E1417" s="408">
        <f t="shared" si="44"/>
        <v>1</v>
      </c>
      <c r="F1417" s="235"/>
      <c r="G1417" s="131"/>
      <c r="H1417" s="4">
        <f t="shared" si="45"/>
        <v>2</v>
      </c>
    </row>
    <row r="1418" spans="1:8" outlineLevel="1" x14ac:dyDescent="0.25">
      <c r="A1418" s="324" t="s">
        <v>113</v>
      </c>
      <c r="B1418" s="367" t="s">
        <v>1958</v>
      </c>
      <c r="C1418" s="325" t="s">
        <v>548</v>
      </c>
      <c r="D1418" s="123">
        <v>6000</v>
      </c>
      <c r="E1418" s="408">
        <f t="shared" si="44"/>
        <v>1</v>
      </c>
      <c r="F1418" s="235"/>
      <c r="G1418" s="131"/>
      <c r="H1418" s="4">
        <f t="shared" si="45"/>
        <v>2</v>
      </c>
    </row>
    <row r="1419" spans="1:8" outlineLevel="1" x14ac:dyDescent="0.25">
      <c r="A1419" s="324" t="s">
        <v>1959</v>
      </c>
      <c r="B1419" s="367" t="s">
        <v>1960</v>
      </c>
      <c r="C1419" s="325" t="s">
        <v>809</v>
      </c>
      <c r="D1419" s="123">
        <v>4500</v>
      </c>
      <c r="E1419" s="408">
        <f t="shared" si="44"/>
        <v>1</v>
      </c>
      <c r="F1419" s="235"/>
      <c r="G1419" s="131"/>
      <c r="H1419" s="4">
        <f t="shared" si="45"/>
        <v>2</v>
      </c>
    </row>
    <row r="1420" spans="1:8" outlineLevel="1" x14ac:dyDescent="0.25">
      <c r="A1420" s="324" t="s">
        <v>114</v>
      </c>
      <c r="B1420" s="367" t="s">
        <v>1961</v>
      </c>
      <c r="C1420" s="325" t="s">
        <v>548</v>
      </c>
      <c r="D1420" s="123">
        <v>6000</v>
      </c>
      <c r="E1420" s="408">
        <f t="shared" si="44"/>
        <v>1</v>
      </c>
      <c r="F1420" s="235"/>
      <c r="G1420" s="131"/>
      <c r="H1420" s="4">
        <f t="shared" si="45"/>
        <v>2</v>
      </c>
    </row>
    <row r="1421" spans="1:8" outlineLevel="1" x14ac:dyDescent="0.25">
      <c r="A1421" s="324" t="s">
        <v>1962</v>
      </c>
      <c r="B1421" s="367" t="s">
        <v>1963</v>
      </c>
      <c r="C1421" s="325" t="s">
        <v>630</v>
      </c>
      <c r="D1421" s="123">
        <v>5000</v>
      </c>
      <c r="E1421" s="408">
        <f t="shared" si="44"/>
        <v>1</v>
      </c>
      <c r="F1421" s="235"/>
      <c r="G1421" s="131"/>
      <c r="H1421" s="4">
        <f t="shared" si="45"/>
        <v>2</v>
      </c>
    </row>
    <row r="1422" spans="1:8" outlineLevel="1" x14ac:dyDescent="0.25">
      <c r="A1422" s="324" t="s">
        <v>115</v>
      </c>
      <c r="B1422" s="367" t="s">
        <v>1964</v>
      </c>
      <c r="C1422" s="325" t="s">
        <v>659</v>
      </c>
      <c r="D1422" s="123">
        <v>5500</v>
      </c>
      <c r="E1422" s="408">
        <f t="shared" si="44"/>
        <v>1</v>
      </c>
      <c r="F1422" s="235"/>
      <c r="G1422" s="131"/>
      <c r="H1422" s="4">
        <f t="shared" si="45"/>
        <v>2</v>
      </c>
    </row>
    <row r="1423" spans="1:8" outlineLevel="1" x14ac:dyDescent="0.25">
      <c r="A1423" s="324" t="s">
        <v>1965</v>
      </c>
      <c r="B1423" s="367" t="s">
        <v>1966</v>
      </c>
      <c r="C1423" s="325" t="s">
        <v>809</v>
      </c>
      <c r="D1423" s="123">
        <v>4500</v>
      </c>
      <c r="E1423" s="408">
        <f t="shared" si="44"/>
        <v>1</v>
      </c>
      <c r="F1423" s="235"/>
      <c r="G1423" s="131"/>
      <c r="H1423" s="4">
        <f t="shared" si="45"/>
        <v>2</v>
      </c>
    </row>
    <row r="1424" spans="1:8" outlineLevel="1" x14ac:dyDescent="0.25">
      <c r="A1424" s="324" t="s">
        <v>1967</v>
      </c>
      <c r="B1424" s="367" t="s">
        <v>1968</v>
      </c>
      <c r="C1424" s="325" t="s">
        <v>548</v>
      </c>
      <c r="D1424" s="123">
        <v>6000</v>
      </c>
      <c r="E1424" s="408">
        <f t="shared" si="44"/>
        <v>1</v>
      </c>
      <c r="F1424" s="235"/>
      <c r="G1424" s="131"/>
      <c r="H1424" s="4">
        <f t="shared" si="45"/>
        <v>2</v>
      </c>
    </row>
    <row r="1425" spans="1:8" outlineLevel="1" x14ac:dyDescent="0.25">
      <c r="A1425" s="324" t="s">
        <v>1969</v>
      </c>
      <c r="B1425" s="367" t="s">
        <v>1970</v>
      </c>
      <c r="C1425" s="325" t="s">
        <v>648</v>
      </c>
      <c r="D1425" s="123">
        <v>4000</v>
      </c>
      <c r="E1425" s="408">
        <f t="shared" si="44"/>
        <v>1</v>
      </c>
      <c r="F1425" s="235"/>
      <c r="G1425" s="131"/>
      <c r="H1425" s="4">
        <f t="shared" si="45"/>
        <v>2</v>
      </c>
    </row>
    <row r="1426" spans="1:8" outlineLevel="1" x14ac:dyDescent="0.25">
      <c r="A1426" s="324" t="s">
        <v>1971</v>
      </c>
      <c r="B1426" s="367" t="s">
        <v>1972</v>
      </c>
      <c r="C1426" s="325" t="s">
        <v>809</v>
      </c>
      <c r="D1426" s="123">
        <v>4500</v>
      </c>
      <c r="E1426" s="408">
        <f t="shared" si="44"/>
        <v>1</v>
      </c>
      <c r="F1426" s="235"/>
      <c r="G1426" s="131"/>
      <c r="H1426" s="4">
        <f t="shared" si="45"/>
        <v>2</v>
      </c>
    </row>
    <row r="1427" spans="1:8" outlineLevel="1" x14ac:dyDescent="0.25">
      <c r="A1427" s="324" t="s">
        <v>1973</v>
      </c>
      <c r="B1427" s="367" t="s">
        <v>1974</v>
      </c>
      <c r="C1427" s="325" t="s">
        <v>809</v>
      </c>
      <c r="D1427" s="123">
        <v>4500</v>
      </c>
      <c r="E1427" s="408">
        <f t="shared" si="44"/>
        <v>1</v>
      </c>
      <c r="F1427" s="235"/>
      <c r="G1427" s="131"/>
      <c r="H1427" s="4">
        <f t="shared" si="45"/>
        <v>2</v>
      </c>
    </row>
    <row r="1428" spans="1:8" outlineLevel="1" x14ac:dyDescent="0.25">
      <c r="A1428" s="324" t="s">
        <v>1975</v>
      </c>
      <c r="B1428" s="367" t="s">
        <v>1976</v>
      </c>
      <c r="C1428" s="325" t="s">
        <v>809</v>
      </c>
      <c r="D1428" s="123">
        <v>4500</v>
      </c>
      <c r="E1428" s="408">
        <f t="shared" si="44"/>
        <v>1</v>
      </c>
      <c r="F1428" s="235"/>
      <c r="G1428" s="131"/>
      <c r="H1428" s="4">
        <f t="shared" si="45"/>
        <v>2</v>
      </c>
    </row>
    <row r="1429" spans="1:8" outlineLevel="1" x14ac:dyDescent="0.25">
      <c r="A1429" s="324" t="s">
        <v>1977</v>
      </c>
      <c r="B1429" s="367" t="s">
        <v>1978</v>
      </c>
      <c r="C1429" s="325" t="s">
        <v>809</v>
      </c>
      <c r="D1429" s="123">
        <v>4500</v>
      </c>
      <c r="E1429" s="408">
        <f t="shared" si="44"/>
        <v>1</v>
      </c>
      <c r="F1429" s="235"/>
      <c r="G1429" s="131"/>
      <c r="H1429" s="4">
        <f t="shared" si="45"/>
        <v>2</v>
      </c>
    </row>
    <row r="1430" spans="1:8" outlineLevel="1" x14ac:dyDescent="0.25">
      <c r="A1430" s="324" t="s">
        <v>1979</v>
      </c>
      <c r="B1430" s="367" t="s">
        <v>1980</v>
      </c>
      <c r="C1430" s="325" t="s">
        <v>809</v>
      </c>
      <c r="D1430" s="123">
        <v>4500</v>
      </c>
      <c r="E1430" s="408">
        <f t="shared" si="44"/>
        <v>1</v>
      </c>
      <c r="F1430" s="235"/>
      <c r="G1430" s="131"/>
      <c r="H1430" s="4">
        <f t="shared" si="45"/>
        <v>2</v>
      </c>
    </row>
    <row r="1431" spans="1:8" outlineLevel="1" x14ac:dyDescent="0.25">
      <c r="A1431" s="324" t="s">
        <v>1981</v>
      </c>
      <c r="B1431" s="367" t="s">
        <v>1982</v>
      </c>
      <c r="C1431" s="325" t="s">
        <v>809</v>
      </c>
      <c r="D1431" s="123">
        <v>4500</v>
      </c>
      <c r="E1431" s="408">
        <f t="shared" si="44"/>
        <v>1</v>
      </c>
      <c r="F1431" s="235"/>
      <c r="G1431" s="131"/>
      <c r="H1431" s="4">
        <f t="shared" si="45"/>
        <v>2</v>
      </c>
    </row>
    <row r="1432" spans="1:8" outlineLevel="1" x14ac:dyDescent="0.25">
      <c r="A1432" s="324" t="s">
        <v>1983</v>
      </c>
      <c r="B1432" s="367" t="s">
        <v>1984</v>
      </c>
      <c r="C1432" s="325" t="s">
        <v>648</v>
      </c>
      <c r="D1432" s="123">
        <v>4000</v>
      </c>
      <c r="E1432" s="408">
        <f t="shared" si="44"/>
        <v>1</v>
      </c>
      <c r="F1432" s="235"/>
      <c r="G1432" s="131"/>
      <c r="H1432" s="4">
        <f t="shared" si="45"/>
        <v>2</v>
      </c>
    </row>
    <row r="1433" spans="1:8" outlineLevel="1" x14ac:dyDescent="0.25">
      <c r="A1433" s="324" t="s">
        <v>1985</v>
      </c>
      <c r="B1433" s="367" t="s">
        <v>1986</v>
      </c>
      <c r="C1433" s="325"/>
      <c r="D1433" s="12"/>
      <c r="E1433" s="408"/>
      <c r="F1433" s="235"/>
      <c r="G1433" s="131"/>
      <c r="H1433" s="4">
        <f t="shared" si="45"/>
        <v>2</v>
      </c>
    </row>
    <row r="1434" spans="1:8" outlineLevel="1" x14ac:dyDescent="0.25">
      <c r="A1434" s="324" t="s">
        <v>117</v>
      </c>
      <c r="B1434" s="367" t="s">
        <v>1987</v>
      </c>
      <c r="C1434" s="325" t="s">
        <v>809</v>
      </c>
      <c r="D1434" s="123">
        <v>4500</v>
      </c>
      <c r="E1434" s="408">
        <f t="shared" si="44"/>
        <v>1</v>
      </c>
      <c r="F1434" s="235"/>
      <c r="G1434" s="131"/>
      <c r="H1434" s="4">
        <f t="shared" si="45"/>
        <v>2</v>
      </c>
    </row>
    <row r="1435" spans="1:8" outlineLevel="1" x14ac:dyDescent="0.25">
      <c r="A1435" s="324" t="s">
        <v>118</v>
      </c>
      <c r="B1435" s="367" t="s">
        <v>1988</v>
      </c>
      <c r="C1435" s="325" t="s">
        <v>659</v>
      </c>
      <c r="D1435" s="123">
        <v>5500</v>
      </c>
      <c r="E1435" s="408">
        <f t="shared" si="44"/>
        <v>1</v>
      </c>
      <c r="F1435" s="235"/>
      <c r="G1435" s="131"/>
      <c r="H1435" s="4">
        <f t="shared" si="45"/>
        <v>2</v>
      </c>
    </row>
    <row r="1436" spans="1:8" outlineLevel="1" x14ac:dyDescent="0.25">
      <c r="A1436" s="324" t="s">
        <v>119</v>
      </c>
      <c r="B1436" s="367" t="s">
        <v>1989</v>
      </c>
      <c r="C1436" s="325" t="s">
        <v>809</v>
      </c>
      <c r="D1436" s="123">
        <v>4500</v>
      </c>
      <c r="E1436" s="408">
        <f t="shared" si="44"/>
        <v>1</v>
      </c>
      <c r="F1436" s="235"/>
      <c r="G1436" s="131"/>
      <c r="H1436" s="4">
        <f t="shared" si="45"/>
        <v>2</v>
      </c>
    </row>
    <row r="1437" spans="1:8" ht="33" outlineLevel="1" x14ac:dyDescent="0.25">
      <c r="A1437" s="324" t="s">
        <v>292</v>
      </c>
      <c r="B1437" s="367" t="s">
        <v>1990</v>
      </c>
      <c r="C1437" s="325" t="s">
        <v>809</v>
      </c>
      <c r="D1437" s="123">
        <v>4500</v>
      </c>
      <c r="E1437" s="408">
        <f t="shared" si="44"/>
        <v>1</v>
      </c>
      <c r="F1437" s="235"/>
      <c r="G1437" s="131"/>
      <c r="H1437" s="4">
        <f t="shared" si="45"/>
        <v>2</v>
      </c>
    </row>
    <row r="1438" spans="1:8" outlineLevel="1" x14ac:dyDescent="0.25">
      <c r="A1438" s="324" t="s">
        <v>294</v>
      </c>
      <c r="B1438" s="367" t="s">
        <v>1991</v>
      </c>
      <c r="C1438" s="325" t="s">
        <v>809</v>
      </c>
      <c r="D1438" s="123">
        <v>4500</v>
      </c>
      <c r="E1438" s="408">
        <f t="shared" si="44"/>
        <v>1</v>
      </c>
      <c r="F1438" s="235"/>
      <c r="G1438" s="131"/>
      <c r="H1438" s="4">
        <f t="shared" si="45"/>
        <v>2</v>
      </c>
    </row>
    <row r="1439" spans="1:8" ht="33" outlineLevel="1" x14ac:dyDescent="0.25">
      <c r="A1439" s="324" t="s">
        <v>296</v>
      </c>
      <c r="B1439" s="367" t="s">
        <v>1992</v>
      </c>
      <c r="C1439" s="325" t="s">
        <v>630</v>
      </c>
      <c r="D1439" s="123">
        <v>5000</v>
      </c>
      <c r="E1439" s="408">
        <f t="shared" si="44"/>
        <v>1</v>
      </c>
      <c r="F1439" s="235"/>
      <c r="G1439" s="131"/>
      <c r="H1439" s="4">
        <f t="shared" si="45"/>
        <v>2</v>
      </c>
    </row>
    <row r="1440" spans="1:8" outlineLevel="1" x14ac:dyDescent="0.25">
      <c r="A1440" s="324" t="s">
        <v>298</v>
      </c>
      <c r="B1440" s="367" t="s">
        <v>1993</v>
      </c>
      <c r="C1440" s="325" t="s">
        <v>809</v>
      </c>
      <c r="D1440" s="123">
        <v>4500</v>
      </c>
      <c r="E1440" s="408">
        <f t="shared" si="44"/>
        <v>1</v>
      </c>
      <c r="F1440" s="235"/>
      <c r="G1440" s="131"/>
      <c r="H1440" s="4">
        <f t="shared" si="45"/>
        <v>2</v>
      </c>
    </row>
    <row r="1441" spans="1:8" outlineLevel="1" x14ac:dyDescent="0.25">
      <c r="A1441" s="324" t="s">
        <v>300</v>
      </c>
      <c r="B1441" s="367" t="s">
        <v>1994</v>
      </c>
      <c r="C1441" s="325" t="s">
        <v>809</v>
      </c>
      <c r="D1441" s="123">
        <v>4500</v>
      </c>
      <c r="E1441" s="408">
        <f t="shared" si="44"/>
        <v>1</v>
      </c>
      <c r="F1441" s="235"/>
      <c r="G1441" s="131"/>
      <c r="H1441" s="4">
        <f t="shared" si="45"/>
        <v>2</v>
      </c>
    </row>
    <row r="1442" spans="1:8" outlineLevel="1" x14ac:dyDescent="0.25">
      <c r="A1442" s="324" t="s">
        <v>302</v>
      </c>
      <c r="B1442" s="367" t="s">
        <v>1995</v>
      </c>
      <c r="C1442" s="325" t="s">
        <v>193</v>
      </c>
      <c r="D1442" s="123">
        <v>15000</v>
      </c>
      <c r="E1442" s="408">
        <f t="shared" si="44"/>
        <v>1</v>
      </c>
      <c r="F1442" s="235"/>
      <c r="G1442" s="131"/>
      <c r="H1442" s="4">
        <f t="shared" si="45"/>
        <v>2</v>
      </c>
    </row>
    <row r="1443" spans="1:8" outlineLevel="1" x14ac:dyDescent="0.25">
      <c r="A1443" s="324" t="s">
        <v>304</v>
      </c>
      <c r="B1443" s="367" t="s">
        <v>1996</v>
      </c>
      <c r="C1443" s="325" t="s">
        <v>630</v>
      </c>
      <c r="D1443" s="123">
        <v>5000</v>
      </c>
      <c r="E1443" s="408">
        <f t="shared" si="44"/>
        <v>1</v>
      </c>
      <c r="F1443" s="235"/>
      <c r="G1443" s="131"/>
      <c r="H1443" s="4">
        <f t="shared" si="45"/>
        <v>2</v>
      </c>
    </row>
    <row r="1444" spans="1:8" outlineLevel="1" x14ac:dyDescent="0.25">
      <c r="A1444" s="324" t="s">
        <v>799</v>
      </c>
      <c r="B1444" s="367" t="s">
        <v>1997</v>
      </c>
      <c r="C1444" s="325" t="s">
        <v>809</v>
      </c>
      <c r="D1444" s="123">
        <v>4500</v>
      </c>
      <c r="E1444" s="408">
        <f t="shared" si="44"/>
        <v>1</v>
      </c>
      <c r="F1444" s="235"/>
      <c r="G1444" s="131"/>
      <c r="H1444" s="4">
        <f t="shared" si="45"/>
        <v>2</v>
      </c>
    </row>
    <row r="1445" spans="1:8" outlineLevel="1" x14ac:dyDescent="0.25">
      <c r="A1445" s="324" t="s">
        <v>799</v>
      </c>
      <c r="B1445" s="367" t="s">
        <v>1998</v>
      </c>
      <c r="C1445" s="325" t="s">
        <v>648</v>
      </c>
      <c r="D1445" s="123">
        <v>4000</v>
      </c>
      <c r="E1445" s="408">
        <f t="shared" si="44"/>
        <v>1</v>
      </c>
      <c r="F1445" s="235"/>
      <c r="G1445" s="131"/>
      <c r="H1445" s="4">
        <f t="shared" si="45"/>
        <v>2</v>
      </c>
    </row>
    <row r="1446" spans="1:8" outlineLevel="1" x14ac:dyDescent="0.25">
      <c r="A1446" s="324" t="s">
        <v>799</v>
      </c>
      <c r="B1446" s="367" t="s">
        <v>1999</v>
      </c>
      <c r="C1446" s="325" t="s">
        <v>648</v>
      </c>
      <c r="D1446" s="123">
        <v>4000</v>
      </c>
      <c r="E1446" s="408">
        <f t="shared" si="44"/>
        <v>1</v>
      </c>
      <c r="F1446" s="235"/>
      <c r="G1446" s="131"/>
      <c r="H1446" s="4">
        <f t="shared" si="45"/>
        <v>2</v>
      </c>
    </row>
    <row r="1447" spans="1:8" outlineLevel="1" x14ac:dyDescent="0.25">
      <c r="A1447" s="324" t="s">
        <v>799</v>
      </c>
      <c r="B1447" s="367" t="s">
        <v>2000</v>
      </c>
      <c r="C1447" s="325" t="s">
        <v>648</v>
      </c>
      <c r="D1447" s="123">
        <v>4000</v>
      </c>
      <c r="E1447" s="408">
        <f t="shared" si="44"/>
        <v>1</v>
      </c>
      <c r="F1447" s="235"/>
      <c r="G1447" s="131"/>
      <c r="H1447" s="4">
        <f t="shared" si="45"/>
        <v>2</v>
      </c>
    </row>
    <row r="1448" spans="1:8" outlineLevel="1" x14ac:dyDescent="0.25">
      <c r="A1448" s="324" t="s">
        <v>799</v>
      </c>
      <c r="B1448" s="367" t="s">
        <v>2001</v>
      </c>
      <c r="C1448" s="325" t="s">
        <v>648</v>
      </c>
      <c r="D1448" s="123">
        <v>4000</v>
      </c>
      <c r="E1448" s="408">
        <f t="shared" si="44"/>
        <v>1</v>
      </c>
      <c r="F1448" s="235"/>
      <c r="G1448" s="131"/>
      <c r="H1448" s="4">
        <f t="shared" si="45"/>
        <v>2</v>
      </c>
    </row>
    <row r="1449" spans="1:8" outlineLevel="1" x14ac:dyDescent="0.25">
      <c r="A1449" s="324" t="s">
        <v>799</v>
      </c>
      <c r="B1449" s="367" t="s">
        <v>2002</v>
      </c>
      <c r="C1449" s="325" t="s">
        <v>648</v>
      </c>
      <c r="D1449" s="123">
        <v>4000</v>
      </c>
      <c r="E1449" s="408">
        <f t="shared" si="44"/>
        <v>1</v>
      </c>
      <c r="F1449" s="235"/>
      <c r="G1449" s="131"/>
      <c r="H1449" s="4">
        <f t="shared" si="45"/>
        <v>2</v>
      </c>
    </row>
    <row r="1450" spans="1:8" outlineLevel="1" x14ac:dyDescent="0.25">
      <c r="A1450" s="324" t="s">
        <v>799</v>
      </c>
      <c r="B1450" s="367" t="s">
        <v>2003</v>
      </c>
      <c r="C1450" s="325" t="s">
        <v>310</v>
      </c>
      <c r="D1450" s="123">
        <v>10000</v>
      </c>
      <c r="E1450" s="408">
        <f t="shared" si="44"/>
        <v>1</v>
      </c>
      <c r="F1450" s="235"/>
      <c r="G1450" s="131"/>
      <c r="H1450" s="4">
        <f t="shared" si="45"/>
        <v>2</v>
      </c>
    </row>
    <row r="1451" spans="1:8" outlineLevel="1" x14ac:dyDescent="0.25">
      <c r="A1451" s="324" t="s">
        <v>799</v>
      </c>
      <c r="B1451" s="367" t="s">
        <v>2004</v>
      </c>
      <c r="C1451" s="325" t="s">
        <v>548</v>
      </c>
      <c r="D1451" s="123">
        <v>6000</v>
      </c>
      <c r="E1451" s="408">
        <f t="shared" si="44"/>
        <v>1</v>
      </c>
      <c r="F1451" s="235"/>
      <c r="G1451" s="131"/>
      <c r="H1451" s="4">
        <f t="shared" si="45"/>
        <v>2</v>
      </c>
    </row>
    <row r="1452" spans="1:8" outlineLevel="1" x14ac:dyDescent="0.25">
      <c r="A1452" s="324" t="s">
        <v>799</v>
      </c>
      <c r="B1452" s="367" t="s">
        <v>2005</v>
      </c>
      <c r="C1452" s="325" t="s">
        <v>659</v>
      </c>
      <c r="D1452" s="123">
        <v>5500</v>
      </c>
      <c r="E1452" s="408">
        <f t="shared" si="44"/>
        <v>1</v>
      </c>
      <c r="F1452" s="235"/>
      <c r="G1452" s="131"/>
      <c r="H1452" s="4">
        <f t="shared" si="45"/>
        <v>2</v>
      </c>
    </row>
    <row r="1453" spans="1:8" outlineLevel="1" x14ac:dyDescent="0.25">
      <c r="A1453" s="324" t="s">
        <v>141</v>
      </c>
      <c r="B1453" s="367" t="s">
        <v>2006</v>
      </c>
      <c r="C1453" s="325"/>
      <c r="D1453" s="12"/>
      <c r="E1453" s="408"/>
      <c r="F1453" s="235"/>
      <c r="G1453" s="131"/>
      <c r="H1453" s="4">
        <f t="shared" si="45"/>
        <v>2</v>
      </c>
    </row>
    <row r="1454" spans="1:8" outlineLevel="1" x14ac:dyDescent="0.25">
      <c r="A1454" s="324" t="s">
        <v>799</v>
      </c>
      <c r="B1454" s="367" t="s">
        <v>2007</v>
      </c>
      <c r="C1454" s="325" t="s">
        <v>374</v>
      </c>
      <c r="D1454" s="123">
        <v>7000</v>
      </c>
      <c r="E1454" s="408">
        <f t="shared" si="44"/>
        <v>1</v>
      </c>
      <c r="F1454" s="235"/>
      <c r="G1454" s="131"/>
      <c r="H1454" s="4">
        <f t="shared" si="45"/>
        <v>2</v>
      </c>
    </row>
    <row r="1455" spans="1:8" outlineLevel="1" x14ac:dyDescent="0.25">
      <c r="A1455" s="324" t="s">
        <v>799</v>
      </c>
      <c r="B1455" s="367" t="s">
        <v>2008</v>
      </c>
      <c r="C1455" s="325"/>
      <c r="D1455" s="12"/>
      <c r="E1455" s="408"/>
      <c r="F1455" s="235"/>
      <c r="G1455" s="131"/>
      <c r="H1455" s="4">
        <f t="shared" si="45"/>
        <v>2</v>
      </c>
    </row>
    <row r="1456" spans="1:8" outlineLevel="1" x14ac:dyDescent="0.25">
      <c r="A1456" s="324" t="s">
        <v>2009</v>
      </c>
      <c r="B1456" s="367" t="s">
        <v>2010</v>
      </c>
      <c r="C1456" s="325" t="s">
        <v>630</v>
      </c>
      <c r="D1456" s="123">
        <v>5000</v>
      </c>
      <c r="E1456" s="408">
        <f t="shared" si="44"/>
        <v>1</v>
      </c>
      <c r="F1456" s="235"/>
      <c r="G1456" s="131"/>
      <c r="H1456" s="4">
        <f t="shared" si="45"/>
        <v>2</v>
      </c>
    </row>
    <row r="1457" spans="1:8" outlineLevel="1" x14ac:dyDescent="0.25">
      <c r="A1457" s="324" t="s">
        <v>2009</v>
      </c>
      <c r="B1457" s="367" t="s">
        <v>2011</v>
      </c>
      <c r="C1457" s="325" t="s">
        <v>821</v>
      </c>
      <c r="D1457" s="123">
        <v>3500</v>
      </c>
      <c r="E1457" s="408">
        <f t="shared" si="44"/>
        <v>1</v>
      </c>
      <c r="F1457" s="235"/>
      <c r="G1457" s="131"/>
      <c r="H1457" s="4">
        <f t="shared" si="45"/>
        <v>2</v>
      </c>
    </row>
    <row r="1458" spans="1:8" outlineLevel="1" x14ac:dyDescent="0.25">
      <c r="A1458" s="324" t="s">
        <v>799</v>
      </c>
      <c r="B1458" s="367" t="s">
        <v>2012</v>
      </c>
      <c r="C1458" s="325" t="s">
        <v>809</v>
      </c>
      <c r="D1458" s="123">
        <v>4500</v>
      </c>
      <c r="E1458" s="408">
        <f t="shared" si="44"/>
        <v>1</v>
      </c>
      <c r="F1458" s="235"/>
      <c r="G1458" s="131"/>
      <c r="H1458" s="4">
        <f t="shared" si="45"/>
        <v>2</v>
      </c>
    </row>
    <row r="1459" spans="1:8" outlineLevel="1" x14ac:dyDescent="0.25">
      <c r="A1459" s="324" t="s">
        <v>799</v>
      </c>
      <c r="B1459" s="367" t="s">
        <v>2013</v>
      </c>
      <c r="C1459" s="325" t="s">
        <v>630</v>
      </c>
      <c r="D1459" s="123">
        <v>5000</v>
      </c>
      <c r="E1459" s="408">
        <f t="shared" si="44"/>
        <v>1</v>
      </c>
      <c r="F1459" s="235"/>
      <c r="G1459" s="131"/>
      <c r="H1459" s="4">
        <f t="shared" si="45"/>
        <v>2</v>
      </c>
    </row>
    <row r="1460" spans="1:8" outlineLevel="1" x14ac:dyDescent="0.25">
      <c r="A1460" s="324" t="s">
        <v>799</v>
      </c>
      <c r="B1460" s="367" t="s">
        <v>2014</v>
      </c>
      <c r="C1460" s="325" t="s">
        <v>821</v>
      </c>
      <c r="D1460" s="123">
        <v>3500</v>
      </c>
      <c r="E1460" s="408">
        <f t="shared" si="44"/>
        <v>1</v>
      </c>
      <c r="F1460" s="235"/>
      <c r="G1460" s="131"/>
      <c r="H1460" s="4">
        <f t="shared" si="45"/>
        <v>2</v>
      </c>
    </row>
    <row r="1461" spans="1:8" outlineLevel="1" x14ac:dyDescent="0.25">
      <c r="A1461" s="324" t="s">
        <v>799</v>
      </c>
      <c r="B1461" s="367" t="s">
        <v>2015</v>
      </c>
      <c r="C1461" s="325" t="s">
        <v>630</v>
      </c>
      <c r="D1461" s="123">
        <v>5000</v>
      </c>
      <c r="E1461" s="408">
        <f t="shared" si="44"/>
        <v>1</v>
      </c>
      <c r="F1461" s="235"/>
      <c r="G1461" s="131"/>
      <c r="H1461" s="4">
        <f t="shared" si="45"/>
        <v>2</v>
      </c>
    </row>
    <row r="1462" spans="1:8" outlineLevel="1" x14ac:dyDescent="0.25">
      <c r="A1462" s="324" t="s">
        <v>799</v>
      </c>
      <c r="B1462" s="367" t="s">
        <v>2016</v>
      </c>
      <c r="C1462" s="325" t="s">
        <v>821</v>
      </c>
      <c r="D1462" s="123">
        <v>3500</v>
      </c>
      <c r="E1462" s="408">
        <f t="shared" si="44"/>
        <v>1</v>
      </c>
      <c r="F1462" s="235"/>
      <c r="G1462" s="131"/>
      <c r="H1462" s="4">
        <f t="shared" si="45"/>
        <v>2</v>
      </c>
    </row>
    <row r="1463" spans="1:8" outlineLevel="1" x14ac:dyDescent="0.25">
      <c r="A1463" s="324" t="s">
        <v>799</v>
      </c>
      <c r="B1463" s="367" t="s">
        <v>2017</v>
      </c>
      <c r="C1463" s="325" t="s">
        <v>821</v>
      </c>
      <c r="D1463" s="123">
        <v>3500</v>
      </c>
      <c r="E1463" s="408">
        <f t="shared" si="44"/>
        <v>1</v>
      </c>
      <c r="F1463" s="235"/>
      <c r="G1463" s="131"/>
      <c r="H1463" s="4">
        <f t="shared" si="45"/>
        <v>2</v>
      </c>
    </row>
    <row r="1464" spans="1:8" outlineLevel="1" x14ac:dyDescent="0.25">
      <c r="A1464" s="324" t="s">
        <v>799</v>
      </c>
      <c r="B1464" s="367" t="s">
        <v>2018</v>
      </c>
      <c r="C1464" s="325" t="s">
        <v>193</v>
      </c>
      <c r="D1464" s="123">
        <v>15000</v>
      </c>
      <c r="E1464" s="408">
        <f t="shared" si="44"/>
        <v>1</v>
      </c>
      <c r="F1464" s="235"/>
      <c r="G1464" s="131"/>
      <c r="H1464" s="4">
        <f t="shared" si="45"/>
        <v>2</v>
      </c>
    </row>
    <row r="1465" spans="1:8" outlineLevel="1" x14ac:dyDescent="0.25">
      <c r="A1465" s="324" t="s">
        <v>306</v>
      </c>
      <c r="B1465" s="367" t="s">
        <v>2019</v>
      </c>
      <c r="C1465" s="325"/>
      <c r="D1465" s="12"/>
      <c r="E1465" s="408"/>
      <c r="F1465" s="235"/>
      <c r="G1465" s="131"/>
      <c r="H1465" s="4">
        <f t="shared" si="45"/>
        <v>2</v>
      </c>
    </row>
    <row r="1466" spans="1:8" outlineLevel="1" x14ac:dyDescent="0.25">
      <c r="A1466" s="324" t="s">
        <v>145</v>
      </c>
      <c r="B1466" s="367" t="s">
        <v>1249</v>
      </c>
      <c r="C1466" s="325" t="s">
        <v>189</v>
      </c>
      <c r="D1466" s="123">
        <v>20000</v>
      </c>
      <c r="E1466" s="408">
        <f t="shared" si="44"/>
        <v>1</v>
      </c>
      <c r="F1466" s="235"/>
      <c r="G1466" s="131"/>
      <c r="H1466" s="4">
        <f t="shared" si="45"/>
        <v>2</v>
      </c>
    </row>
    <row r="1467" spans="1:8" outlineLevel="1" x14ac:dyDescent="0.25">
      <c r="A1467" s="324" t="s">
        <v>146</v>
      </c>
      <c r="B1467" s="367" t="s">
        <v>1252</v>
      </c>
      <c r="C1467" s="325" t="s">
        <v>193</v>
      </c>
      <c r="D1467" s="123">
        <v>15000</v>
      </c>
      <c r="E1467" s="408">
        <f t="shared" si="44"/>
        <v>1</v>
      </c>
      <c r="F1467" s="235"/>
      <c r="G1467" s="131"/>
      <c r="H1467" s="4">
        <f t="shared" si="45"/>
        <v>2</v>
      </c>
    </row>
    <row r="1468" spans="1:8" outlineLevel="1" x14ac:dyDescent="0.25">
      <c r="A1468" s="324" t="s">
        <v>2020</v>
      </c>
      <c r="B1468" s="367" t="s">
        <v>2021</v>
      </c>
      <c r="C1468" s="325" t="s">
        <v>488</v>
      </c>
      <c r="D1468" s="123">
        <v>13000</v>
      </c>
      <c r="E1468" s="408">
        <f t="shared" si="44"/>
        <v>1</v>
      </c>
      <c r="F1468" s="235"/>
      <c r="G1468" s="131"/>
      <c r="H1468" s="4">
        <f t="shared" si="45"/>
        <v>2</v>
      </c>
    </row>
    <row r="1469" spans="1:8" outlineLevel="1" x14ac:dyDescent="0.25">
      <c r="A1469" s="324" t="s">
        <v>309</v>
      </c>
      <c r="B1469" s="367" t="s">
        <v>2022</v>
      </c>
      <c r="C1469" s="325"/>
      <c r="D1469" s="12"/>
      <c r="E1469" s="408"/>
      <c r="F1469" s="235"/>
      <c r="G1469" s="131"/>
      <c r="H1469" s="4">
        <f t="shared" si="45"/>
        <v>2</v>
      </c>
    </row>
    <row r="1470" spans="1:8" ht="33" outlineLevel="1" x14ac:dyDescent="0.25">
      <c r="A1470" s="324" t="s">
        <v>147</v>
      </c>
      <c r="B1470" s="367" t="s">
        <v>2023</v>
      </c>
      <c r="C1470" s="325" t="s">
        <v>196</v>
      </c>
      <c r="D1470" s="123">
        <v>18000</v>
      </c>
      <c r="E1470" s="408">
        <f t="shared" si="44"/>
        <v>1</v>
      </c>
      <c r="F1470" s="235"/>
      <c r="G1470" s="131"/>
      <c r="H1470" s="4">
        <f t="shared" si="45"/>
        <v>2</v>
      </c>
    </row>
    <row r="1471" spans="1:8" ht="33" outlineLevel="1" x14ac:dyDescent="0.25">
      <c r="A1471" s="326" t="s">
        <v>148</v>
      </c>
      <c r="B1471" s="368" t="s">
        <v>2024</v>
      </c>
      <c r="C1471" s="327">
        <v>15937.837041591414</v>
      </c>
      <c r="D1471" s="123">
        <v>15000</v>
      </c>
      <c r="E1471" s="408">
        <f t="shared" si="44"/>
        <v>1.0625224694394275</v>
      </c>
      <c r="F1471" s="236"/>
      <c r="G1471" s="138" t="s">
        <v>9085</v>
      </c>
      <c r="H1471" s="4">
        <f t="shared" si="45"/>
        <v>2</v>
      </c>
    </row>
    <row r="1472" spans="1:8" outlineLevel="1" x14ac:dyDescent="0.25">
      <c r="A1472" s="324" t="s">
        <v>149</v>
      </c>
      <c r="B1472" s="367" t="s">
        <v>2025</v>
      </c>
      <c r="C1472" s="325" t="s">
        <v>310</v>
      </c>
      <c r="D1472" s="123">
        <v>10000</v>
      </c>
      <c r="E1472" s="408">
        <f t="shared" si="44"/>
        <v>1</v>
      </c>
      <c r="F1472" s="235"/>
      <c r="G1472" s="131"/>
      <c r="H1472" s="4">
        <f t="shared" si="45"/>
        <v>2</v>
      </c>
    </row>
    <row r="1473" spans="1:8" outlineLevel="1" x14ac:dyDescent="0.25">
      <c r="A1473" s="324" t="s">
        <v>312</v>
      </c>
      <c r="B1473" s="367" t="s">
        <v>2026</v>
      </c>
      <c r="C1473" s="325"/>
      <c r="D1473" s="12"/>
      <c r="E1473" s="408"/>
      <c r="F1473" s="235"/>
      <c r="G1473" s="131"/>
      <c r="H1473" s="4">
        <f t="shared" si="45"/>
        <v>2</v>
      </c>
    </row>
    <row r="1474" spans="1:8" outlineLevel="1" x14ac:dyDescent="0.25">
      <c r="A1474" s="324" t="s">
        <v>151</v>
      </c>
      <c r="B1474" s="367" t="s">
        <v>2027</v>
      </c>
      <c r="C1474" s="325" t="s">
        <v>196</v>
      </c>
      <c r="D1474" s="123">
        <v>18000</v>
      </c>
      <c r="E1474" s="408">
        <f t="shared" si="44"/>
        <v>1</v>
      </c>
      <c r="F1474" s="235"/>
      <c r="G1474" s="131"/>
      <c r="H1474" s="4">
        <f t="shared" si="45"/>
        <v>2</v>
      </c>
    </row>
    <row r="1475" spans="1:8" outlineLevel="1" x14ac:dyDescent="0.25">
      <c r="A1475" s="324" t="s">
        <v>436</v>
      </c>
      <c r="B1475" s="367" t="s">
        <v>2028</v>
      </c>
      <c r="C1475" s="325" t="s">
        <v>193</v>
      </c>
      <c r="D1475" s="123">
        <v>15000</v>
      </c>
      <c r="E1475" s="408">
        <f t="shared" si="44"/>
        <v>1</v>
      </c>
      <c r="F1475" s="235"/>
      <c r="G1475" s="131"/>
      <c r="H1475" s="4">
        <f t="shared" si="45"/>
        <v>2</v>
      </c>
    </row>
    <row r="1476" spans="1:8" outlineLevel="1" x14ac:dyDescent="0.25">
      <c r="A1476" s="18">
        <v>27</v>
      </c>
      <c r="B1476" s="143" t="s">
        <v>2029</v>
      </c>
      <c r="C1476" s="332">
        <v>20000</v>
      </c>
      <c r="D1476" s="12"/>
      <c r="E1476" s="408"/>
      <c r="F1476" s="240"/>
      <c r="G1476" s="137"/>
      <c r="H1476" s="4">
        <f t="shared" si="45"/>
        <v>2</v>
      </c>
    </row>
    <row r="1477" spans="1:8" ht="33" outlineLevel="1" x14ac:dyDescent="0.25">
      <c r="A1477" s="324" t="s">
        <v>316</v>
      </c>
      <c r="B1477" s="367" t="s">
        <v>2030</v>
      </c>
      <c r="C1477" s="325" t="s">
        <v>182</v>
      </c>
      <c r="D1477" s="123">
        <v>35000</v>
      </c>
      <c r="E1477" s="408">
        <f t="shared" si="44"/>
        <v>1</v>
      </c>
      <c r="F1477" s="235"/>
      <c r="G1477" s="131"/>
      <c r="H1477" s="4">
        <f t="shared" si="45"/>
        <v>2</v>
      </c>
    </row>
    <row r="1478" spans="1:8" outlineLevel="1" x14ac:dyDescent="0.25">
      <c r="A1478" s="324" t="s">
        <v>318</v>
      </c>
      <c r="B1478" s="367" t="s">
        <v>2031</v>
      </c>
      <c r="C1478" s="325" t="s">
        <v>182</v>
      </c>
      <c r="D1478" s="123">
        <v>35000</v>
      </c>
      <c r="E1478" s="408">
        <f t="shared" si="44"/>
        <v>1</v>
      </c>
      <c r="F1478" s="235"/>
      <c r="G1478" s="131"/>
      <c r="H1478" s="4">
        <f t="shared" si="45"/>
        <v>2</v>
      </c>
    </row>
    <row r="1479" spans="1:8" outlineLevel="1" x14ac:dyDescent="0.25">
      <c r="A1479" s="324" t="s">
        <v>324</v>
      </c>
      <c r="B1479" s="367" t="s">
        <v>2032</v>
      </c>
      <c r="C1479" s="325"/>
      <c r="D1479" s="12"/>
      <c r="E1479" s="408"/>
      <c r="F1479" s="235"/>
      <c r="G1479" s="131"/>
      <c r="H1479" s="4">
        <f t="shared" ref="H1479:H1542" si="46">COUNTA(B1479,1)</f>
        <v>2</v>
      </c>
    </row>
    <row r="1480" spans="1:8" outlineLevel="1" x14ac:dyDescent="0.25">
      <c r="A1480" s="324" t="s">
        <v>2033</v>
      </c>
      <c r="B1480" s="367" t="s">
        <v>1674</v>
      </c>
      <c r="C1480" s="325" t="s">
        <v>193</v>
      </c>
      <c r="D1480" s="123">
        <v>15000</v>
      </c>
      <c r="E1480" s="408">
        <f t="shared" ref="E1480:E1542" si="47">C1480/D1480</f>
        <v>1</v>
      </c>
      <c r="F1480" s="235"/>
      <c r="G1480" s="131"/>
      <c r="H1480" s="4">
        <f t="shared" si="46"/>
        <v>2</v>
      </c>
    </row>
    <row r="1481" spans="1:8" outlineLevel="1" x14ac:dyDescent="0.25">
      <c r="A1481" s="324" t="s">
        <v>2034</v>
      </c>
      <c r="B1481" s="367" t="s">
        <v>1676</v>
      </c>
      <c r="C1481" s="325" t="s">
        <v>189</v>
      </c>
      <c r="D1481" s="123">
        <v>20000</v>
      </c>
      <c r="E1481" s="408">
        <f t="shared" si="47"/>
        <v>1</v>
      </c>
      <c r="F1481" s="235"/>
      <c r="G1481" s="131"/>
      <c r="H1481" s="4">
        <f t="shared" si="46"/>
        <v>2</v>
      </c>
    </row>
    <row r="1482" spans="1:8" outlineLevel="1" x14ac:dyDescent="0.25">
      <c r="A1482" s="324" t="s">
        <v>2035</v>
      </c>
      <c r="B1482" s="367" t="s">
        <v>1678</v>
      </c>
      <c r="C1482" s="325" t="s">
        <v>200</v>
      </c>
      <c r="D1482" s="123">
        <v>30000</v>
      </c>
      <c r="E1482" s="408">
        <f t="shared" si="47"/>
        <v>1</v>
      </c>
      <c r="F1482" s="235"/>
      <c r="G1482" s="131"/>
      <c r="H1482" s="4">
        <f t="shared" si="46"/>
        <v>2</v>
      </c>
    </row>
    <row r="1483" spans="1:8" outlineLevel="1" x14ac:dyDescent="0.25">
      <c r="A1483" s="324" t="s">
        <v>326</v>
      </c>
      <c r="B1483" s="367" t="s">
        <v>2036</v>
      </c>
      <c r="C1483" s="325"/>
      <c r="D1483" s="12"/>
      <c r="E1483" s="408"/>
      <c r="F1483" s="235"/>
      <c r="G1483" s="131"/>
      <c r="H1483" s="4">
        <f t="shared" si="46"/>
        <v>2</v>
      </c>
    </row>
    <row r="1484" spans="1:8" outlineLevel="1" x14ac:dyDescent="0.25">
      <c r="A1484" s="324" t="s">
        <v>2037</v>
      </c>
      <c r="B1484" s="367" t="s">
        <v>1674</v>
      </c>
      <c r="C1484" s="325" t="s">
        <v>193</v>
      </c>
      <c r="D1484" s="123">
        <v>15000</v>
      </c>
      <c r="E1484" s="408">
        <f t="shared" si="47"/>
        <v>1</v>
      </c>
      <c r="F1484" s="235"/>
      <c r="G1484" s="131"/>
      <c r="H1484" s="4">
        <f t="shared" si="46"/>
        <v>2</v>
      </c>
    </row>
    <row r="1485" spans="1:8" outlineLevel="1" x14ac:dyDescent="0.25">
      <c r="A1485" s="324" t="s">
        <v>2038</v>
      </c>
      <c r="B1485" s="367" t="s">
        <v>1676</v>
      </c>
      <c r="C1485" s="325" t="s">
        <v>189</v>
      </c>
      <c r="D1485" s="123">
        <v>20000</v>
      </c>
      <c r="E1485" s="408">
        <f t="shared" si="47"/>
        <v>1</v>
      </c>
      <c r="F1485" s="235"/>
      <c r="G1485" s="131"/>
      <c r="H1485" s="4">
        <f t="shared" si="46"/>
        <v>2</v>
      </c>
    </row>
    <row r="1486" spans="1:8" outlineLevel="1" x14ac:dyDescent="0.25">
      <c r="A1486" s="324" t="s">
        <v>2039</v>
      </c>
      <c r="B1486" s="367" t="s">
        <v>1678</v>
      </c>
      <c r="C1486" s="325" t="s">
        <v>200</v>
      </c>
      <c r="D1486" s="123">
        <v>30000</v>
      </c>
      <c r="E1486" s="408">
        <f t="shared" si="47"/>
        <v>1</v>
      </c>
      <c r="F1486" s="235"/>
      <c r="G1486" s="131"/>
      <c r="H1486" s="4">
        <f t="shared" si="46"/>
        <v>2</v>
      </c>
    </row>
    <row r="1487" spans="1:8" outlineLevel="1" x14ac:dyDescent="0.25">
      <c r="A1487" s="324" t="s">
        <v>328</v>
      </c>
      <c r="B1487" s="369" t="s">
        <v>2040</v>
      </c>
      <c r="C1487" s="325"/>
      <c r="D1487" s="12"/>
      <c r="E1487" s="408"/>
      <c r="F1487" s="235"/>
      <c r="G1487" s="131"/>
      <c r="H1487" s="4">
        <f t="shared" si="46"/>
        <v>2</v>
      </c>
    </row>
    <row r="1488" spans="1:8" outlineLevel="1" x14ac:dyDescent="0.25">
      <c r="A1488" s="324" t="s">
        <v>2041</v>
      </c>
      <c r="B1488" s="367" t="s">
        <v>1674</v>
      </c>
      <c r="C1488" s="325" t="s">
        <v>310</v>
      </c>
      <c r="D1488" s="123">
        <v>10000</v>
      </c>
      <c r="E1488" s="408">
        <f t="shared" si="47"/>
        <v>1</v>
      </c>
      <c r="F1488" s="235"/>
      <c r="G1488" s="131"/>
      <c r="H1488" s="4">
        <f t="shared" si="46"/>
        <v>2</v>
      </c>
    </row>
    <row r="1489" spans="1:8" outlineLevel="1" x14ac:dyDescent="0.25">
      <c r="A1489" s="324" t="s">
        <v>2042</v>
      </c>
      <c r="B1489" s="367" t="s">
        <v>1676</v>
      </c>
      <c r="C1489" s="325" t="s">
        <v>488</v>
      </c>
      <c r="D1489" s="123">
        <v>13000</v>
      </c>
      <c r="E1489" s="408">
        <f t="shared" si="47"/>
        <v>1</v>
      </c>
      <c r="F1489" s="235"/>
      <c r="G1489" s="131"/>
      <c r="H1489" s="4">
        <f t="shared" si="46"/>
        <v>2</v>
      </c>
    </row>
    <row r="1490" spans="1:8" outlineLevel="1" x14ac:dyDescent="0.25">
      <c r="A1490" s="324" t="s">
        <v>2043</v>
      </c>
      <c r="B1490" s="367" t="s">
        <v>1678</v>
      </c>
      <c r="C1490" s="325" t="s">
        <v>276</v>
      </c>
      <c r="D1490" s="123">
        <v>16000</v>
      </c>
      <c r="E1490" s="408">
        <f t="shared" si="47"/>
        <v>1</v>
      </c>
      <c r="F1490" s="235"/>
      <c r="G1490" s="131"/>
      <c r="H1490" s="4">
        <f t="shared" si="46"/>
        <v>2</v>
      </c>
    </row>
    <row r="1491" spans="1:8" outlineLevel="1" x14ac:dyDescent="0.25">
      <c r="A1491" s="324" t="s">
        <v>330</v>
      </c>
      <c r="B1491" s="369" t="s">
        <v>2044</v>
      </c>
      <c r="C1491" s="325"/>
      <c r="D1491" s="12"/>
      <c r="E1491" s="408"/>
      <c r="F1491" s="235"/>
      <c r="G1491" s="131"/>
      <c r="H1491" s="4">
        <f t="shared" si="46"/>
        <v>2</v>
      </c>
    </row>
    <row r="1492" spans="1:8" outlineLevel="1" x14ac:dyDescent="0.25">
      <c r="A1492" s="324" t="s">
        <v>445</v>
      </c>
      <c r="B1492" s="367" t="s">
        <v>2045</v>
      </c>
      <c r="C1492" s="325" t="s">
        <v>268</v>
      </c>
      <c r="D1492" s="123">
        <v>12000</v>
      </c>
      <c r="E1492" s="408">
        <f t="shared" si="47"/>
        <v>1</v>
      </c>
      <c r="F1492" s="235"/>
      <c r="G1492" s="131"/>
      <c r="H1492" s="4">
        <f t="shared" si="46"/>
        <v>2</v>
      </c>
    </row>
    <row r="1493" spans="1:8" outlineLevel="1" x14ac:dyDescent="0.25">
      <c r="A1493" s="324" t="s">
        <v>447</v>
      </c>
      <c r="B1493" s="367" t="s">
        <v>2046</v>
      </c>
      <c r="C1493" s="325" t="s">
        <v>193</v>
      </c>
      <c r="D1493" s="123">
        <v>15000</v>
      </c>
      <c r="E1493" s="408">
        <f t="shared" si="47"/>
        <v>1</v>
      </c>
      <c r="F1493" s="235"/>
      <c r="G1493" s="131"/>
      <c r="H1493" s="4">
        <f t="shared" si="46"/>
        <v>2</v>
      </c>
    </row>
    <row r="1494" spans="1:8" outlineLevel="1" x14ac:dyDescent="0.25">
      <c r="A1494" s="324" t="s">
        <v>332</v>
      </c>
      <c r="B1494" s="367" t="s">
        <v>2047</v>
      </c>
      <c r="C1494" s="325"/>
      <c r="D1494" s="12"/>
      <c r="E1494" s="408"/>
      <c r="F1494" s="235"/>
      <c r="G1494" s="131"/>
      <c r="H1494" s="4">
        <f t="shared" si="46"/>
        <v>2</v>
      </c>
    </row>
    <row r="1495" spans="1:8" outlineLevel="1" x14ac:dyDescent="0.25">
      <c r="A1495" s="324" t="s">
        <v>333</v>
      </c>
      <c r="B1495" s="367" t="s">
        <v>2048</v>
      </c>
      <c r="C1495" s="325" t="s">
        <v>187</v>
      </c>
      <c r="D1495" s="123">
        <v>25000</v>
      </c>
      <c r="E1495" s="408">
        <f t="shared" si="47"/>
        <v>1</v>
      </c>
      <c r="F1495" s="235"/>
      <c r="G1495" s="131"/>
      <c r="H1495" s="4">
        <f t="shared" si="46"/>
        <v>2</v>
      </c>
    </row>
    <row r="1496" spans="1:8" outlineLevel="1" x14ac:dyDescent="0.25">
      <c r="A1496" s="324" t="s">
        <v>335</v>
      </c>
      <c r="B1496" s="367" t="s">
        <v>2049</v>
      </c>
      <c r="C1496" s="325" t="s">
        <v>276</v>
      </c>
      <c r="D1496" s="123">
        <v>16000</v>
      </c>
      <c r="E1496" s="408">
        <f t="shared" si="47"/>
        <v>1</v>
      </c>
      <c r="F1496" s="235"/>
      <c r="G1496" s="131"/>
      <c r="H1496" s="4">
        <f t="shared" si="46"/>
        <v>2</v>
      </c>
    </row>
    <row r="1497" spans="1:8" outlineLevel="1" x14ac:dyDescent="0.25">
      <c r="A1497" s="324" t="s">
        <v>2050</v>
      </c>
      <c r="B1497" s="367" t="s">
        <v>2051</v>
      </c>
      <c r="C1497" s="325" t="s">
        <v>488</v>
      </c>
      <c r="D1497" s="123">
        <v>13000</v>
      </c>
      <c r="E1497" s="408">
        <f t="shared" si="47"/>
        <v>1</v>
      </c>
      <c r="F1497" s="235"/>
      <c r="G1497" s="131"/>
      <c r="H1497" s="4">
        <f t="shared" si="46"/>
        <v>2</v>
      </c>
    </row>
    <row r="1498" spans="1:8" outlineLevel="1" x14ac:dyDescent="0.25">
      <c r="A1498" s="324" t="s">
        <v>2052</v>
      </c>
      <c r="B1498" s="367" t="s">
        <v>1519</v>
      </c>
      <c r="C1498" s="325" t="s">
        <v>310</v>
      </c>
      <c r="D1498" s="123">
        <v>10000</v>
      </c>
      <c r="E1498" s="408">
        <f t="shared" si="47"/>
        <v>1</v>
      </c>
      <c r="F1498" s="235"/>
      <c r="G1498" s="131"/>
      <c r="H1498" s="4">
        <f t="shared" si="46"/>
        <v>2</v>
      </c>
    </row>
    <row r="1499" spans="1:8" outlineLevel="1" x14ac:dyDescent="0.25">
      <c r="A1499" s="324" t="s">
        <v>338</v>
      </c>
      <c r="B1499" s="367" t="s">
        <v>2053</v>
      </c>
      <c r="C1499" s="325"/>
      <c r="D1499" s="12"/>
      <c r="E1499" s="408"/>
      <c r="F1499" s="235"/>
      <c r="G1499" s="131"/>
      <c r="H1499" s="4">
        <f t="shared" si="46"/>
        <v>2</v>
      </c>
    </row>
    <row r="1500" spans="1:8" ht="33" outlineLevel="1" x14ac:dyDescent="0.25">
      <c r="A1500" s="324" t="s">
        <v>1054</v>
      </c>
      <c r="B1500" s="367" t="s">
        <v>2054</v>
      </c>
      <c r="C1500" s="325" t="s">
        <v>180</v>
      </c>
      <c r="D1500" s="123">
        <v>45000</v>
      </c>
      <c r="E1500" s="408">
        <f t="shared" si="47"/>
        <v>1</v>
      </c>
      <c r="F1500" s="235"/>
      <c r="G1500" s="131"/>
      <c r="H1500" s="4">
        <f t="shared" si="46"/>
        <v>2</v>
      </c>
    </row>
    <row r="1501" spans="1:8" ht="33" outlineLevel="1" x14ac:dyDescent="0.25">
      <c r="A1501" s="326" t="s">
        <v>1056</v>
      </c>
      <c r="B1501" s="368" t="s">
        <v>2055</v>
      </c>
      <c r="C1501" s="40">
        <v>40427.675095876519</v>
      </c>
      <c r="D1501" s="123">
        <v>38000</v>
      </c>
      <c r="E1501" s="408">
        <f t="shared" si="47"/>
        <v>1.0638861867335927</v>
      </c>
      <c r="F1501" s="236"/>
      <c r="G1501" s="138" t="s">
        <v>9088</v>
      </c>
      <c r="H1501" s="4">
        <f t="shared" si="46"/>
        <v>2</v>
      </c>
    </row>
    <row r="1502" spans="1:8" outlineLevel="1" x14ac:dyDescent="0.25">
      <c r="A1502" s="324" t="s">
        <v>340</v>
      </c>
      <c r="B1502" s="367" t="s">
        <v>2056</v>
      </c>
      <c r="C1502" s="325"/>
      <c r="D1502" s="12"/>
      <c r="E1502" s="408"/>
      <c r="F1502" s="235"/>
      <c r="G1502" s="131"/>
      <c r="H1502" s="4">
        <f t="shared" si="46"/>
        <v>2</v>
      </c>
    </row>
    <row r="1503" spans="1:8" outlineLevel="1" x14ac:dyDescent="0.25">
      <c r="A1503" s="324" t="s">
        <v>1058</v>
      </c>
      <c r="B1503" s="367" t="s">
        <v>2057</v>
      </c>
      <c r="C1503" s="325" t="s">
        <v>180</v>
      </c>
      <c r="D1503" s="123">
        <v>45000</v>
      </c>
      <c r="E1503" s="408">
        <f t="shared" si="47"/>
        <v>1</v>
      </c>
      <c r="F1503" s="235"/>
      <c r="G1503" s="131"/>
      <c r="H1503" s="4">
        <f t="shared" si="46"/>
        <v>2</v>
      </c>
    </row>
    <row r="1504" spans="1:8" outlineLevel="1" x14ac:dyDescent="0.25">
      <c r="A1504" s="324" t="s">
        <v>1060</v>
      </c>
      <c r="B1504" s="367" t="s">
        <v>2058</v>
      </c>
      <c r="C1504" s="325" t="s">
        <v>710</v>
      </c>
      <c r="D1504" s="123">
        <v>38000</v>
      </c>
      <c r="E1504" s="408">
        <f t="shared" si="47"/>
        <v>1</v>
      </c>
      <c r="F1504" s="235"/>
      <c r="G1504" s="131"/>
      <c r="H1504" s="4">
        <f t="shared" si="46"/>
        <v>2</v>
      </c>
    </row>
    <row r="1505" spans="1:8" outlineLevel="1" x14ac:dyDescent="0.25">
      <c r="A1505" s="324" t="s">
        <v>342</v>
      </c>
      <c r="B1505" s="367" t="s">
        <v>2059</v>
      </c>
      <c r="C1505" s="325"/>
      <c r="D1505" s="12"/>
      <c r="E1505" s="408"/>
      <c r="F1505" s="235"/>
      <c r="G1505" s="131"/>
      <c r="H1505" s="4">
        <f t="shared" si="46"/>
        <v>2</v>
      </c>
    </row>
    <row r="1506" spans="1:8" outlineLevel="1" x14ac:dyDescent="0.25">
      <c r="A1506" s="324" t="s">
        <v>2060</v>
      </c>
      <c r="B1506" s="367" t="s">
        <v>998</v>
      </c>
      <c r="C1506" s="325" t="s">
        <v>488</v>
      </c>
      <c r="D1506" s="123">
        <v>13000</v>
      </c>
      <c r="E1506" s="408">
        <f t="shared" si="47"/>
        <v>1</v>
      </c>
      <c r="F1506" s="235"/>
      <c r="G1506" s="131"/>
      <c r="H1506" s="4">
        <f t="shared" si="46"/>
        <v>2</v>
      </c>
    </row>
    <row r="1507" spans="1:8" outlineLevel="1" x14ac:dyDescent="0.25">
      <c r="A1507" s="324" t="s">
        <v>2061</v>
      </c>
      <c r="B1507" s="367" t="s">
        <v>568</v>
      </c>
      <c r="C1507" s="325" t="s">
        <v>310</v>
      </c>
      <c r="D1507" s="123">
        <v>10000</v>
      </c>
      <c r="E1507" s="408">
        <f t="shared" si="47"/>
        <v>1</v>
      </c>
      <c r="F1507" s="235"/>
      <c r="G1507" s="131"/>
      <c r="H1507" s="4">
        <f t="shared" si="46"/>
        <v>2</v>
      </c>
    </row>
    <row r="1508" spans="1:8" outlineLevel="1" x14ac:dyDescent="0.25">
      <c r="A1508" s="11">
        <v>38</v>
      </c>
      <c r="B1508" s="12" t="s">
        <v>2062</v>
      </c>
      <c r="C1508" s="10"/>
      <c r="D1508" s="12"/>
      <c r="E1508" s="408"/>
      <c r="F1508" s="241"/>
      <c r="G1508" s="234"/>
      <c r="H1508" s="4">
        <f t="shared" si="46"/>
        <v>2</v>
      </c>
    </row>
    <row r="1509" spans="1:8" outlineLevel="1" x14ac:dyDescent="0.25">
      <c r="A1509" s="11" t="s">
        <v>345</v>
      </c>
      <c r="B1509" s="12" t="s">
        <v>2063</v>
      </c>
      <c r="C1509" s="13">
        <v>45000</v>
      </c>
      <c r="D1509" s="123">
        <v>45000</v>
      </c>
      <c r="E1509" s="408">
        <f t="shared" si="47"/>
        <v>1</v>
      </c>
      <c r="F1509" s="242"/>
      <c r="G1509" s="234"/>
      <c r="H1509" s="4">
        <f t="shared" si="46"/>
        <v>2</v>
      </c>
    </row>
    <row r="1510" spans="1:8" outlineLevel="1" x14ac:dyDescent="0.25">
      <c r="A1510" s="11" t="s">
        <v>347</v>
      </c>
      <c r="B1510" s="12" t="s">
        <v>2064</v>
      </c>
      <c r="C1510" s="13">
        <v>38000</v>
      </c>
      <c r="D1510" s="123">
        <v>38000</v>
      </c>
      <c r="E1510" s="408">
        <f t="shared" si="47"/>
        <v>1</v>
      </c>
      <c r="F1510" s="242"/>
      <c r="G1510" s="234"/>
      <c r="H1510" s="4">
        <f t="shared" si="46"/>
        <v>2</v>
      </c>
    </row>
    <row r="1511" spans="1:8" ht="49.5" outlineLevel="1" x14ac:dyDescent="0.25">
      <c r="A1511" s="324">
        <v>39</v>
      </c>
      <c r="B1511" s="367" t="s">
        <v>2065</v>
      </c>
      <c r="C1511" s="325" t="s">
        <v>279</v>
      </c>
      <c r="D1511" s="123">
        <v>8000</v>
      </c>
      <c r="E1511" s="408">
        <f t="shared" si="47"/>
        <v>1</v>
      </c>
      <c r="F1511" s="235"/>
      <c r="G1511" s="131"/>
      <c r="H1511" s="4">
        <f t="shared" si="46"/>
        <v>2</v>
      </c>
    </row>
    <row r="1512" spans="1:8" ht="33" outlineLevel="1" x14ac:dyDescent="0.25">
      <c r="A1512" s="324">
        <v>40</v>
      </c>
      <c r="B1512" s="367" t="s">
        <v>2066</v>
      </c>
      <c r="C1512" s="325" t="s">
        <v>2067</v>
      </c>
      <c r="D1512" s="123">
        <v>10028</v>
      </c>
      <c r="E1512" s="408">
        <f t="shared" si="47"/>
        <v>1</v>
      </c>
      <c r="F1512" s="235"/>
      <c r="G1512" s="131"/>
      <c r="H1512" s="4">
        <f t="shared" si="46"/>
        <v>2</v>
      </c>
    </row>
    <row r="1513" spans="1:8" ht="33" outlineLevel="1" x14ac:dyDescent="0.25">
      <c r="A1513" s="324">
        <v>41</v>
      </c>
      <c r="B1513" s="367" t="s">
        <v>2068</v>
      </c>
      <c r="C1513" s="325"/>
      <c r="D1513" s="12"/>
      <c r="E1513" s="408"/>
      <c r="F1513" s="235"/>
      <c r="G1513" s="131"/>
      <c r="H1513" s="4">
        <f t="shared" si="46"/>
        <v>2</v>
      </c>
    </row>
    <row r="1514" spans="1:8" outlineLevel="1" x14ac:dyDescent="0.25">
      <c r="A1514" s="324" t="s">
        <v>784</v>
      </c>
      <c r="B1514" s="367" t="s">
        <v>996</v>
      </c>
      <c r="C1514" s="325" t="s">
        <v>193</v>
      </c>
      <c r="D1514" s="123">
        <v>15000</v>
      </c>
      <c r="E1514" s="408">
        <f t="shared" si="47"/>
        <v>1</v>
      </c>
      <c r="F1514" s="235"/>
      <c r="G1514" s="131"/>
      <c r="H1514" s="4">
        <f t="shared" si="46"/>
        <v>2</v>
      </c>
    </row>
    <row r="1515" spans="1:8" outlineLevel="1" x14ac:dyDescent="0.25">
      <c r="A1515" s="324" t="s">
        <v>785</v>
      </c>
      <c r="B1515" s="367" t="s">
        <v>2069</v>
      </c>
      <c r="C1515" s="325" t="s">
        <v>268</v>
      </c>
      <c r="D1515" s="123">
        <v>12000</v>
      </c>
      <c r="E1515" s="408">
        <f t="shared" si="47"/>
        <v>1</v>
      </c>
      <c r="F1515" s="235"/>
      <c r="G1515" s="131"/>
      <c r="H1515" s="4">
        <f t="shared" si="46"/>
        <v>2</v>
      </c>
    </row>
    <row r="1516" spans="1:8" outlineLevel="1" x14ac:dyDescent="0.25">
      <c r="A1516" s="322" t="s">
        <v>86</v>
      </c>
      <c r="B1516" s="369" t="s">
        <v>2070</v>
      </c>
      <c r="C1516" s="325"/>
      <c r="D1516" s="12"/>
      <c r="E1516" s="408"/>
      <c r="F1516" s="235"/>
      <c r="G1516" s="131"/>
      <c r="H1516" s="4">
        <f t="shared" si="46"/>
        <v>2</v>
      </c>
    </row>
    <row r="1517" spans="1:8" ht="33" outlineLevel="1" x14ac:dyDescent="0.25">
      <c r="A1517" s="324" t="s">
        <v>248</v>
      </c>
      <c r="B1517" s="367" t="s">
        <v>2071</v>
      </c>
      <c r="C1517" s="325" t="s">
        <v>193</v>
      </c>
      <c r="D1517" s="123">
        <v>15000</v>
      </c>
      <c r="E1517" s="408">
        <f t="shared" si="47"/>
        <v>1</v>
      </c>
      <c r="F1517" s="235"/>
      <c r="G1517" s="131"/>
      <c r="H1517" s="4">
        <f t="shared" si="46"/>
        <v>2</v>
      </c>
    </row>
    <row r="1518" spans="1:8" outlineLevel="1" x14ac:dyDescent="0.25">
      <c r="A1518" s="324" t="s">
        <v>250</v>
      </c>
      <c r="B1518" s="367" t="s">
        <v>2072</v>
      </c>
      <c r="C1518" s="325"/>
      <c r="D1518" s="12"/>
      <c r="E1518" s="408"/>
      <c r="F1518" s="235"/>
      <c r="G1518" s="131"/>
      <c r="H1518" s="4">
        <f t="shared" si="46"/>
        <v>2</v>
      </c>
    </row>
    <row r="1519" spans="1:8" outlineLevel="1" x14ac:dyDescent="0.25">
      <c r="A1519" s="324" t="s">
        <v>19</v>
      </c>
      <c r="B1519" s="367" t="s">
        <v>1674</v>
      </c>
      <c r="C1519" s="325" t="s">
        <v>668</v>
      </c>
      <c r="D1519" s="123">
        <v>6500</v>
      </c>
      <c r="E1519" s="408">
        <f t="shared" si="47"/>
        <v>1</v>
      </c>
      <c r="F1519" s="235"/>
      <c r="G1519" s="131"/>
      <c r="H1519" s="4">
        <f t="shared" si="46"/>
        <v>2</v>
      </c>
    </row>
    <row r="1520" spans="1:8" outlineLevel="1" x14ac:dyDescent="0.25">
      <c r="A1520" s="324" t="s">
        <v>20</v>
      </c>
      <c r="B1520" s="367" t="s">
        <v>1676</v>
      </c>
      <c r="C1520" s="325" t="s">
        <v>374</v>
      </c>
      <c r="D1520" s="123">
        <v>7000</v>
      </c>
      <c r="E1520" s="408">
        <f t="shared" si="47"/>
        <v>1</v>
      </c>
      <c r="F1520" s="235"/>
      <c r="G1520" s="131"/>
      <c r="H1520" s="4">
        <f t="shared" si="46"/>
        <v>2</v>
      </c>
    </row>
    <row r="1521" spans="1:8" outlineLevel="1" x14ac:dyDescent="0.25">
      <c r="A1521" s="324" t="s">
        <v>21</v>
      </c>
      <c r="B1521" s="367" t="s">
        <v>1678</v>
      </c>
      <c r="C1521" s="325" t="s">
        <v>279</v>
      </c>
      <c r="D1521" s="123">
        <v>8000</v>
      </c>
      <c r="E1521" s="408">
        <f t="shared" si="47"/>
        <v>1</v>
      </c>
      <c r="F1521" s="235"/>
      <c r="G1521" s="131"/>
      <c r="H1521" s="4">
        <f t="shared" si="46"/>
        <v>2</v>
      </c>
    </row>
    <row r="1522" spans="1:8" outlineLevel="1" x14ac:dyDescent="0.25">
      <c r="A1522" s="324" t="s">
        <v>255</v>
      </c>
      <c r="B1522" s="367" t="s">
        <v>2073</v>
      </c>
      <c r="C1522" s="325"/>
      <c r="D1522" s="12"/>
      <c r="E1522" s="408"/>
      <c r="F1522" s="235"/>
      <c r="G1522" s="131"/>
      <c r="H1522" s="4">
        <f t="shared" si="46"/>
        <v>2</v>
      </c>
    </row>
    <row r="1523" spans="1:8" outlineLevel="1" x14ac:dyDescent="0.25">
      <c r="A1523" s="324" t="s">
        <v>37</v>
      </c>
      <c r="B1523" s="367" t="s">
        <v>2074</v>
      </c>
      <c r="C1523" s="325" t="s">
        <v>290</v>
      </c>
      <c r="D1523" s="123">
        <v>9000</v>
      </c>
      <c r="E1523" s="408">
        <f t="shared" si="47"/>
        <v>1</v>
      </c>
      <c r="F1523" s="235"/>
      <c r="G1523" s="131"/>
      <c r="H1523" s="4">
        <f t="shared" si="46"/>
        <v>2</v>
      </c>
    </row>
    <row r="1524" spans="1:8" outlineLevel="1" x14ac:dyDescent="0.25">
      <c r="A1524" s="324" t="s">
        <v>257</v>
      </c>
      <c r="B1524" s="367" t="s">
        <v>2075</v>
      </c>
      <c r="C1524" s="325" t="s">
        <v>279</v>
      </c>
      <c r="D1524" s="123">
        <v>8000</v>
      </c>
      <c r="E1524" s="408">
        <f t="shared" si="47"/>
        <v>1</v>
      </c>
      <c r="F1524" s="235"/>
      <c r="G1524" s="131"/>
      <c r="H1524" s="4">
        <f t="shared" si="46"/>
        <v>2</v>
      </c>
    </row>
    <row r="1525" spans="1:8" outlineLevel="1" x14ac:dyDescent="0.25">
      <c r="A1525" s="324" t="s">
        <v>45</v>
      </c>
      <c r="B1525" s="367" t="s">
        <v>2076</v>
      </c>
      <c r="C1525" s="325" t="s">
        <v>371</v>
      </c>
      <c r="D1525" s="123">
        <v>8500</v>
      </c>
      <c r="E1525" s="408">
        <f t="shared" si="47"/>
        <v>1</v>
      </c>
      <c r="F1525" s="235"/>
      <c r="G1525" s="131"/>
      <c r="H1525" s="4">
        <f t="shared" si="46"/>
        <v>2</v>
      </c>
    </row>
    <row r="1526" spans="1:8" outlineLevel="1" x14ac:dyDescent="0.25">
      <c r="A1526" s="324" t="s">
        <v>259</v>
      </c>
      <c r="B1526" s="367" t="s">
        <v>2077</v>
      </c>
      <c r="C1526" s="325"/>
      <c r="D1526" s="12"/>
      <c r="E1526" s="408"/>
      <c r="F1526" s="235"/>
      <c r="G1526" s="131"/>
      <c r="H1526" s="4">
        <f t="shared" si="46"/>
        <v>2</v>
      </c>
    </row>
    <row r="1527" spans="1:8" outlineLevel="1" x14ac:dyDescent="0.25">
      <c r="A1527" s="326" t="s">
        <v>52</v>
      </c>
      <c r="B1527" s="368" t="s">
        <v>2078</v>
      </c>
      <c r="C1527" s="380">
        <v>11504.740140557447</v>
      </c>
      <c r="D1527" s="123">
        <v>9000</v>
      </c>
      <c r="E1527" s="408">
        <f t="shared" si="47"/>
        <v>1.2783044600619387</v>
      </c>
      <c r="F1527" s="236"/>
      <c r="G1527" s="138" t="s">
        <v>9085</v>
      </c>
      <c r="H1527" s="4">
        <f t="shared" si="46"/>
        <v>2</v>
      </c>
    </row>
    <row r="1528" spans="1:8" outlineLevel="1" x14ac:dyDescent="0.25">
      <c r="A1528" s="324" t="s">
        <v>53</v>
      </c>
      <c r="B1528" s="367" t="s">
        <v>2079</v>
      </c>
      <c r="C1528" s="325" t="s">
        <v>282</v>
      </c>
      <c r="D1528" s="123">
        <v>7500</v>
      </c>
      <c r="E1528" s="408">
        <f t="shared" si="47"/>
        <v>1</v>
      </c>
      <c r="F1528" s="235"/>
      <c r="G1528" s="131"/>
      <c r="H1528" s="4">
        <f t="shared" si="46"/>
        <v>2</v>
      </c>
    </row>
    <row r="1529" spans="1:8" outlineLevel="1" x14ac:dyDescent="0.25">
      <c r="A1529" s="324" t="s">
        <v>263</v>
      </c>
      <c r="B1529" s="367" t="s">
        <v>2080</v>
      </c>
      <c r="C1529" s="325" t="s">
        <v>290</v>
      </c>
      <c r="D1529" s="123">
        <v>9000</v>
      </c>
      <c r="E1529" s="408">
        <f t="shared" si="47"/>
        <v>1</v>
      </c>
      <c r="F1529" s="235"/>
      <c r="G1529" s="131"/>
      <c r="H1529" s="4">
        <f t="shared" si="46"/>
        <v>2</v>
      </c>
    </row>
    <row r="1530" spans="1:8" outlineLevel="1" x14ac:dyDescent="0.25">
      <c r="A1530" s="324" t="s">
        <v>267</v>
      </c>
      <c r="B1530" s="367" t="s">
        <v>2081</v>
      </c>
      <c r="C1530" s="325" t="s">
        <v>290</v>
      </c>
      <c r="D1530" s="123">
        <v>9000</v>
      </c>
      <c r="E1530" s="408">
        <f t="shared" si="47"/>
        <v>1</v>
      </c>
      <c r="F1530" s="235"/>
      <c r="G1530" s="131"/>
      <c r="H1530" s="4">
        <f t="shared" si="46"/>
        <v>2</v>
      </c>
    </row>
    <row r="1531" spans="1:8" outlineLevel="1" x14ac:dyDescent="0.25">
      <c r="A1531" s="324" t="s">
        <v>270</v>
      </c>
      <c r="B1531" s="367" t="s">
        <v>2082</v>
      </c>
      <c r="C1531" s="325" t="s">
        <v>279</v>
      </c>
      <c r="D1531" s="123">
        <v>8000</v>
      </c>
      <c r="E1531" s="408">
        <f t="shared" si="47"/>
        <v>1</v>
      </c>
      <c r="F1531" s="235"/>
      <c r="G1531" s="131"/>
      <c r="H1531" s="4">
        <f t="shared" si="46"/>
        <v>2</v>
      </c>
    </row>
    <row r="1532" spans="1:8" outlineLevel="1" x14ac:dyDescent="0.25">
      <c r="A1532" s="324" t="s">
        <v>273</v>
      </c>
      <c r="B1532" s="367" t="s">
        <v>2083</v>
      </c>
      <c r="C1532" s="325" t="s">
        <v>279</v>
      </c>
      <c r="D1532" s="123">
        <v>8000</v>
      </c>
      <c r="E1532" s="408">
        <f t="shared" si="47"/>
        <v>1</v>
      </c>
      <c r="F1532" s="235"/>
      <c r="G1532" s="131"/>
      <c r="H1532" s="4">
        <f t="shared" si="46"/>
        <v>2</v>
      </c>
    </row>
    <row r="1533" spans="1:8" outlineLevel="1" x14ac:dyDescent="0.25">
      <c r="A1533" s="324" t="s">
        <v>275</v>
      </c>
      <c r="B1533" s="367" t="s">
        <v>2084</v>
      </c>
      <c r="C1533" s="325"/>
      <c r="D1533" s="12"/>
      <c r="E1533" s="408"/>
      <c r="F1533" s="235"/>
      <c r="G1533" s="131"/>
      <c r="H1533" s="4">
        <f t="shared" si="46"/>
        <v>2</v>
      </c>
    </row>
    <row r="1534" spans="1:8" ht="33" outlineLevel="1" x14ac:dyDescent="0.25">
      <c r="A1534" s="324" t="s">
        <v>85</v>
      </c>
      <c r="B1534" s="367" t="s">
        <v>2085</v>
      </c>
      <c r="C1534" s="325" t="s">
        <v>310</v>
      </c>
      <c r="D1534" s="123">
        <v>10000</v>
      </c>
      <c r="E1534" s="408">
        <f t="shared" si="47"/>
        <v>1</v>
      </c>
      <c r="F1534" s="235"/>
      <c r="G1534" s="131"/>
      <c r="H1534" s="4">
        <f t="shared" si="46"/>
        <v>2</v>
      </c>
    </row>
    <row r="1535" spans="1:8" outlineLevel="1" x14ac:dyDescent="0.25">
      <c r="A1535" s="324" t="s">
        <v>733</v>
      </c>
      <c r="B1535" s="367" t="s">
        <v>2086</v>
      </c>
      <c r="C1535" s="325" t="s">
        <v>310</v>
      </c>
      <c r="D1535" s="123">
        <v>10000</v>
      </c>
      <c r="E1535" s="408">
        <f t="shared" si="47"/>
        <v>1</v>
      </c>
      <c r="F1535" s="235"/>
      <c r="G1535" s="131"/>
      <c r="H1535" s="4">
        <f t="shared" si="46"/>
        <v>2</v>
      </c>
    </row>
    <row r="1536" spans="1:8" outlineLevel="1" x14ac:dyDescent="0.25">
      <c r="A1536" s="324" t="s">
        <v>1905</v>
      </c>
      <c r="B1536" s="367" t="s">
        <v>2087</v>
      </c>
      <c r="C1536" s="325" t="s">
        <v>374</v>
      </c>
      <c r="D1536" s="123">
        <v>7000</v>
      </c>
      <c r="E1536" s="408">
        <f t="shared" si="47"/>
        <v>1</v>
      </c>
      <c r="F1536" s="235"/>
      <c r="G1536" s="131"/>
      <c r="H1536" s="4">
        <f t="shared" si="46"/>
        <v>2</v>
      </c>
    </row>
    <row r="1537" spans="1:8" outlineLevel="1" x14ac:dyDescent="0.25">
      <c r="A1537" s="324" t="s">
        <v>1907</v>
      </c>
      <c r="B1537" s="367" t="s">
        <v>2088</v>
      </c>
      <c r="C1537" s="325" t="s">
        <v>374</v>
      </c>
      <c r="D1537" s="123">
        <v>7000</v>
      </c>
      <c r="E1537" s="408">
        <f t="shared" si="47"/>
        <v>1</v>
      </c>
      <c r="F1537" s="235"/>
      <c r="G1537" s="131"/>
      <c r="H1537" s="4">
        <f t="shared" si="46"/>
        <v>2</v>
      </c>
    </row>
    <row r="1538" spans="1:8" outlineLevel="1" x14ac:dyDescent="0.25">
      <c r="A1538" s="324" t="s">
        <v>1909</v>
      </c>
      <c r="B1538" s="367" t="s">
        <v>2089</v>
      </c>
      <c r="C1538" s="325" t="s">
        <v>374</v>
      </c>
      <c r="D1538" s="123">
        <v>7000</v>
      </c>
      <c r="E1538" s="408">
        <f t="shared" si="47"/>
        <v>1</v>
      </c>
      <c r="F1538" s="235"/>
      <c r="G1538" s="131"/>
      <c r="H1538" s="4">
        <f t="shared" si="46"/>
        <v>2</v>
      </c>
    </row>
    <row r="1539" spans="1:8" outlineLevel="1" x14ac:dyDescent="0.25">
      <c r="A1539" s="324" t="s">
        <v>1911</v>
      </c>
      <c r="B1539" s="367" t="s">
        <v>2090</v>
      </c>
      <c r="C1539" s="325" t="s">
        <v>548</v>
      </c>
      <c r="D1539" s="123">
        <v>6000</v>
      </c>
      <c r="E1539" s="408">
        <f t="shared" si="47"/>
        <v>1</v>
      </c>
      <c r="F1539" s="235"/>
      <c r="G1539" s="131"/>
      <c r="H1539" s="4">
        <f t="shared" si="46"/>
        <v>2</v>
      </c>
    </row>
    <row r="1540" spans="1:8" outlineLevel="1" x14ac:dyDescent="0.25">
      <c r="A1540" s="324" t="s">
        <v>278</v>
      </c>
      <c r="B1540" s="367" t="s">
        <v>2091</v>
      </c>
      <c r="C1540" s="325"/>
      <c r="D1540" s="12"/>
      <c r="E1540" s="408"/>
      <c r="F1540" s="235"/>
      <c r="G1540" s="131"/>
      <c r="H1540" s="4">
        <f t="shared" si="46"/>
        <v>2</v>
      </c>
    </row>
    <row r="1541" spans="1:8" outlineLevel="1" x14ac:dyDescent="0.25">
      <c r="A1541" s="324" t="s">
        <v>87</v>
      </c>
      <c r="B1541" s="367" t="s">
        <v>2092</v>
      </c>
      <c r="C1541" s="325" t="s">
        <v>2093</v>
      </c>
      <c r="D1541" s="123">
        <v>7200</v>
      </c>
      <c r="E1541" s="408">
        <f t="shared" si="47"/>
        <v>1</v>
      </c>
      <c r="F1541" s="235"/>
      <c r="G1541" s="131"/>
      <c r="H1541" s="4">
        <f t="shared" si="46"/>
        <v>2</v>
      </c>
    </row>
    <row r="1542" spans="1:8" outlineLevel="1" x14ac:dyDescent="0.25">
      <c r="A1542" s="324" t="s">
        <v>88</v>
      </c>
      <c r="B1542" s="367" t="s">
        <v>2094</v>
      </c>
      <c r="C1542" s="325" t="s">
        <v>290</v>
      </c>
      <c r="D1542" s="123">
        <v>9000</v>
      </c>
      <c r="E1542" s="408">
        <f t="shared" si="47"/>
        <v>1</v>
      </c>
      <c r="F1542" s="235"/>
      <c r="G1542" s="131"/>
      <c r="H1542" s="4">
        <f t="shared" si="46"/>
        <v>2</v>
      </c>
    </row>
    <row r="1543" spans="1:8" outlineLevel="1" x14ac:dyDescent="0.25">
      <c r="A1543" s="324" t="s">
        <v>89</v>
      </c>
      <c r="B1543" s="367" t="s">
        <v>2095</v>
      </c>
      <c r="C1543" s="325" t="s">
        <v>2093</v>
      </c>
      <c r="D1543" s="123">
        <v>7200</v>
      </c>
      <c r="E1543" s="408">
        <f t="shared" ref="E1543:E1606" si="48">C1543/D1543</f>
        <v>1</v>
      </c>
      <c r="F1543" s="235"/>
      <c r="G1543" s="131"/>
      <c r="H1543" s="4">
        <f t="shared" ref="H1543:H1606" si="49">COUNTA(B1543,1)</f>
        <v>2</v>
      </c>
    </row>
    <row r="1544" spans="1:8" outlineLevel="1" x14ac:dyDescent="0.25">
      <c r="A1544" s="324" t="s">
        <v>90</v>
      </c>
      <c r="B1544" s="367" t="s">
        <v>2096</v>
      </c>
      <c r="C1544" s="325" t="s">
        <v>2093</v>
      </c>
      <c r="D1544" s="123">
        <v>7200</v>
      </c>
      <c r="E1544" s="408">
        <f t="shared" si="48"/>
        <v>1</v>
      </c>
      <c r="F1544" s="235"/>
      <c r="G1544" s="131"/>
      <c r="H1544" s="4">
        <f t="shared" si="49"/>
        <v>2</v>
      </c>
    </row>
    <row r="1545" spans="1:8" outlineLevel="1" x14ac:dyDescent="0.25">
      <c r="A1545" s="324" t="s">
        <v>91</v>
      </c>
      <c r="B1545" s="367" t="s">
        <v>2097</v>
      </c>
      <c r="C1545" s="325" t="s">
        <v>2093</v>
      </c>
      <c r="D1545" s="123">
        <v>7200</v>
      </c>
      <c r="E1545" s="408">
        <f t="shared" si="48"/>
        <v>1</v>
      </c>
      <c r="F1545" s="235"/>
      <c r="G1545" s="131"/>
      <c r="H1545" s="4">
        <f t="shared" si="49"/>
        <v>2</v>
      </c>
    </row>
    <row r="1546" spans="1:8" outlineLevel="1" x14ac:dyDescent="0.25">
      <c r="A1546" s="324" t="s">
        <v>92</v>
      </c>
      <c r="B1546" s="367" t="s">
        <v>2098</v>
      </c>
      <c r="C1546" s="325" t="s">
        <v>2093</v>
      </c>
      <c r="D1546" s="123">
        <v>7200</v>
      </c>
      <c r="E1546" s="408">
        <f t="shared" si="48"/>
        <v>1</v>
      </c>
      <c r="F1546" s="235"/>
      <c r="G1546" s="131"/>
      <c r="H1546" s="4">
        <f t="shared" si="49"/>
        <v>2</v>
      </c>
    </row>
    <row r="1547" spans="1:8" outlineLevel="1" x14ac:dyDescent="0.25">
      <c r="A1547" s="324" t="s">
        <v>93</v>
      </c>
      <c r="B1547" s="367" t="s">
        <v>2099</v>
      </c>
      <c r="C1547" s="325" t="s">
        <v>2100</v>
      </c>
      <c r="D1547" s="123">
        <v>6300</v>
      </c>
      <c r="E1547" s="408">
        <f t="shared" si="48"/>
        <v>1</v>
      </c>
      <c r="F1547" s="235"/>
      <c r="G1547" s="131"/>
      <c r="H1547" s="4">
        <f t="shared" si="49"/>
        <v>2</v>
      </c>
    </row>
    <row r="1548" spans="1:8" ht="33" outlineLevel="1" x14ac:dyDescent="0.25">
      <c r="A1548" s="324" t="s">
        <v>94</v>
      </c>
      <c r="B1548" s="367" t="s">
        <v>2101</v>
      </c>
      <c r="C1548" s="325" t="s">
        <v>2102</v>
      </c>
      <c r="D1548" s="123">
        <v>10800</v>
      </c>
      <c r="E1548" s="408">
        <f t="shared" si="48"/>
        <v>1</v>
      </c>
      <c r="F1548" s="235"/>
      <c r="G1548" s="131"/>
      <c r="H1548" s="4">
        <f t="shared" si="49"/>
        <v>2</v>
      </c>
    </row>
    <row r="1549" spans="1:8" outlineLevel="1" x14ac:dyDescent="0.25">
      <c r="A1549" s="324" t="s">
        <v>281</v>
      </c>
      <c r="B1549" s="367" t="s">
        <v>2103</v>
      </c>
      <c r="C1549" s="325"/>
      <c r="D1549" s="12"/>
      <c r="E1549" s="408"/>
      <c r="F1549" s="235"/>
      <c r="G1549" s="131"/>
      <c r="H1549" s="4">
        <f t="shared" si="49"/>
        <v>2</v>
      </c>
    </row>
    <row r="1550" spans="1:8" outlineLevel="1" x14ac:dyDescent="0.25">
      <c r="A1550" s="324" t="s">
        <v>96</v>
      </c>
      <c r="B1550" s="367" t="s">
        <v>2104</v>
      </c>
      <c r="C1550" s="325" t="s">
        <v>2102</v>
      </c>
      <c r="D1550" s="123">
        <v>10800</v>
      </c>
      <c r="E1550" s="408">
        <f t="shared" si="48"/>
        <v>1</v>
      </c>
      <c r="F1550" s="235"/>
      <c r="G1550" s="131"/>
      <c r="H1550" s="4">
        <f t="shared" si="49"/>
        <v>2</v>
      </c>
    </row>
    <row r="1551" spans="1:8" outlineLevel="1" x14ac:dyDescent="0.25">
      <c r="A1551" s="324" t="s">
        <v>284</v>
      </c>
      <c r="B1551" s="367" t="s">
        <v>2105</v>
      </c>
      <c r="C1551" s="325"/>
      <c r="D1551" s="12"/>
      <c r="E1551" s="408"/>
      <c r="F1551" s="235"/>
      <c r="G1551" s="131"/>
      <c r="H1551" s="4">
        <f t="shared" si="49"/>
        <v>2</v>
      </c>
    </row>
    <row r="1552" spans="1:8" ht="33" outlineLevel="1" x14ac:dyDescent="0.25">
      <c r="A1552" s="324" t="s">
        <v>101</v>
      </c>
      <c r="B1552" s="367" t="s">
        <v>2106</v>
      </c>
      <c r="C1552" s="325" t="s">
        <v>374</v>
      </c>
      <c r="D1552" s="123">
        <v>7000</v>
      </c>
      <c r="E1552" s="408">
        <f t="shared" si="48"/>
        <v>1</v>
      </c>
      <c r="F1552" s="235"/>
      <c r="G1552" s="131"/>
      <c r="H1552" s="4">
        <f t="shared" si="49"/>
        <v>2</v>
      </c>
    </row>
    <row r="1553" spans="1:8" outlineLevel="1" x14ac:dyDescent="0.25">
      <c r="A1553" s="324" t="s">
        <v>102</v>
      </c>
      <c r="B1553" s="367" t="s">
        <v>2107</v>
      </c>
      <c r="C1553" s="325" t="s">
        <v>374</v>
      </c>
      <c r="D1553" s="123">
        <v>7000</v>
      </c>
      <c r="E1553" s="408">
        <f t="shared" si="48"/>
        <v>1</v>
      </c>
      <c r="F1553" s="235"/>
      <c r="G1553" s="131"/>
      <c r="H1553" s="4">
        <f t="shared" si="49"/>
        <v>2</v>
      </c>
    </row>
    <row r="1554" spans="1:8" outlineLevel="1" x14ac:dyDescent="0.25">
      <c r="A1554" s="324" t="s">
        <v>103</v>
      </c>
      <c r="B1554" s="367" t="s">
        <v>2090</v>
      </c>
      <c r="C1554" s="325" t="s">
        <v>548</v>
      </c>
      <c r="D1554" s="123">
        <v>6000</v>
      </c>
      <c r="E1554" s="408">
        <f t="shared" si="48"/>
        <v>1</v>
      </c>
      <c r="F1554" s="235"/>
      <c r="G1554" s="131"/>
      <c r="H1554" s="4">
        <f t="shared" si="49"/>
        <v>2</v>
      </c>
    </row>
    <row r="1555" spans="1:8" outlineLevel="1" x14ac:dyDescent="0.25">
      <c r="A1555" s="324" t="s">
        <v>286</v>
      </c>
      <c r="B1555" s="367" t="s">
        <v>2108</v>
      </c>
      <c r="C1555" s="325"/>
      <c r="D1555" s="12"/>
      <c r="E1555" s="408"/>
      <c r="F1555" s="235"/>
      <c r="G1555" s="131"/>
      <c r="H1555" s="4">
        <f t="shared" si="49"/>
        <v>2</v>
      </c>
    </row>
    <row r="1556" spans="1:8" outlineLevel="1" x14ac:dyDescent="0.25">
      <c r="A1556" s="324" t="s">
        <v>111</v>
      </c>
      <c r="B1556" s="367" t="s">
        <v>2109</v>
      </c>
      <c r="C1556" s="325" t="s">
        <v>290</v>
      </c>
      <c r="D1556" s="123">
        <v>9000</v>
      </c>
      <c r="E1556" s="408">
        <f t="shared" si="48"/>
        <v>1</v>
      </c>
      <c r="F1556" s="235"/>
      <c r="G1556" s="131"/>
      <c r="H1556" s="4">
        <f t="shared" si="49"/>
        <v>2</v>
      </c>
    </row>
    <row r="1557" spans="1:8" outlineLevel="1" x14ac:dyDescent="0.25">
      <c r="A1557" s="324" t="s">
        <v>112</v>
      </c>
      <c r="B1557" s="367" t="s">
        <v>2110</v>
      </c>
      <c r="C1557" s="325" t="s">
        <v>279</v>
      </c>
      <c r="D1557" s="123">
        <v>8000</v>
      </c>
      <c r="E1557" s="408">
        <f t="shared" si="48"/>
        <v>1</v>
      </c>
      <c r="F1557" s="235"/>
      <c r="G1557" s="131"/>
      <c r="H1557" s="4">
        <f t="shared" si="49"/>
        <v>2</v>
      </c>
    </row>
    <row r="1558" spans="1:8" outlineLevel="1" x14ac:dyDescent="0.25">
      <c r="A1558" s="324" t="s">
        <v>113</v>
      </c>
      <c r="B1558" s="367" t="s">
        <v>2111</v>
      </c>
      <c r="C1558" s="325" t="s">
        <v>374</v>
      </c>
      <c r="D1558" s="123">
        <v>7000</v>
      </c>
      <c r="E1558" s="408">
        <f t="shared" si="48"/>
        <v>1</v>
      </c>
      <c r="F1558" s="235"/>
      <c r="G1558" s="131"/>
      <c r="H1558" s="4">
        <f t="shared" si="49"/>
        <v>2</v>
      </c>
    </row>
    <row r="1559" spans="1:8" outlineLevel="1" x14ac:dyDescent="0.25">
      <c r="A1559" s="324" t="s">
        <v>114</v>
      </c>
      <c r="B1559" s="367" t="s">
        <v>2112</v>
      </c>
      <c r="C1559" s="325" t="s">
        <v>548</v>
      </c>
      <c r="D1559" s="123">
        <v>6000</v>
      </c>
      <c r="E1559" s="408">
        <f t="shared" si="48"/>
        <v>1</v>
      </c>
      <c r="F1559" s="235"/>
      <c r="G1559" s="131"/>
      <c r="H1559" s="4">
        <f t="shared" si="49"/>
        <v>2</v>
      </c>
    </row>
    <row r="1560" spans="1:8" outlineLevel="1" x14ac:dyDescent="0.25">
      <c r="A1560" s="324" t="s">
        <v>115</v>
      </c>
      <c r="B1560" s="367" t="s">
        <v>2113</v>
      </c>
      <c r="C1560" s="325" t="s">
        <v>548</v>
      </c>
      <c r="D1560" s="123">
        <v>6000</v>
      </c>
      <c r="E1560" s="408">
        <f t="shared" si="48"/>
        <v>1</v>
      </c>
      <c r="F1560" s="235"/>
      <c r="G1560" s="131"/>
      <c r="H1560" s="4">
        <f t="shared" si="49"/>
        <v>2</v>
      </c>
    </row>
    <row r="1561" spans="1:8" outlineLevel="1" x14ac:dyDescent="0.25">
      <c r="A1561" s="324" t="s">
        <v>1965</v>
      </c>
      <c r="B1561" s="367" t="s">
        <v>2114</v>
      </c>
      <c r="C1561" s="325" t="s">
        <v>548</v>
      </c>
      <c r="D1561" s="123">
        <v>6000</v>
      </c>
      <c r="E1561" s="408">
        <f t="shared" si="48"/>
        <v>1</v>
      </c>
      <c r="F1561" s="235"/>
      <c r="G1561" s="131"/>
      <c r="H1561" s="4">
        <f t="shared" si="49"/>
        <v>2</v>
      </c>
    </row>
    <row r="1562" spans="1:8" outlineLevel="1" x14ac:dyDescent="0.25">
      <c r="A1562" s="324" t="s">
        <v>1967</v>
      </c>
      <c r="B1562" s="367" t="s">
        <v>2115</v>
      </c>
      <c r="C1562" s="325" t="s">
        <v>548</v>
      </c>
      <c r="D1562" s="123">
        <v>6000</v>
      </c>
      <c r="E1562" s="408">
        <f t="shared" si="48"/>
        <v>1</v>
      </c>
      <c r="F1562" s="235"/>
      <c r="G1562" s="131"/>
      <c r="H1562" s="4">
        <f t="shared" si="49"/>
        <v>2</v>
      </c>
    </row>
    <row r="1563" spans="1:8" outlineLevel="1" x14ac:dyDescent="0.25">
      <c r="A1563" s="324" t="s">
        <v>289</v>
      </c>
      <c r="B1563" s="367" t="s">
        <v>2116</v>
      </c>
      <c r="C1563" s="325"/>
      <c r="D1563" s="12"/>
      <c r="E1563" s="408"/>
      <c r="F1563" s="235"/>
      <c r="G1563" s="131"/>
      <c r="H1563" s="4">
        <f t="shared" si="49"/>
        <v>2</v>
      </c>
    </row>
    <row r="1564" spans="1:8" outlineLevel="1" x14ac:dyDescent="0.25">
      <c r="A1564" s="324" t="s">
        <v>117</v>
      </c>
      <c r="B1564" s="367" t="s">
        <v>2117</v>
      </c>
      <c r="C1564" s="325" t="s">
        <v>548</v>
      </c>
      <c r="D1564" s="123">
        <v>6000</v>
      </c>
      <c r="E1564" s="408">
        <f t="shared" si="48"/>
        <v>1</v>
      </c>
      <c r="F1564" s="235"/>
      <c r="G1564" s="131"/>
      <c r="H1564" s="4">
        <f t="shared" si="49"/>
        <v>2</v>
      </c>
    </row>
    <row r="1565" spans="1:8" outlineLevel="1" x14ac:dyDescent="0.25">
      <c r="A1565" s="324" t="s">
        <v>118</v>
      </c>
      <c r="B1565" s="367" t="s">
        <v>2118</v>
      </c>
      <c r="C1565" s="325" t="s">
        <v>548</v>
      </c>
      <c r="D1565" s="123">
        <v>6000</v>
      </c>
      <c r="E1565" s="408">
        <f t="shared" si="48"/>
        <v>1</v>
      </c>
      <c r="F1565" s="235"/>
      <c r="G1565" s="131"/>
      <c r="H1565" s="4">
        <f t="shared" si="49"/>
        <v>2</v>
      </c>
    </row>
    <row r="1566" spans="1:8" outlineLevel="1" x14ac:dyDescent="0.25">
      <c r="A1566" s="324" t="s">
        <v>119</v>
      </c>
      <c r="B1566" s="367" t="s">
        <v>2119</v>
      </c>
      <c r="C1566" s="325" t="s">
        <v>548</v>
      </c>
      <c r="D1566" s="123">
        <v>6000</v>
      </c>
      <c r="E1566" s="408">
        <f t="shared" si="48"/>
        <v>1</v>
      </c>
      <c r="F1566" s="235"/>
      <c r="G1566" s="131"/>
      <c r="H1566" s="4">
        <f t="shared" si="49"/>
        <v>2</v>
      </c>
    </row>
    <row r="1567" spans="1:8" outlineLevel="1" x14ac:dyDescent="0.25">
      <c r="A1567" s="324" t="s">
        <v>120</v>
      </c>
      <c r="B1567" s="367" t="s">
        <v>2120</v>
      </c>
      <c r="C1567" s="325" t="s">
        <v>548</v>
      </c>
      <c r="D1567" s="123">
        <v>6000</v>
      </c>
      <c r="E1567" s="408">
        <f t="shared" si="48"/>
        <v>1</v>
      </c>
      <c r="F1567" s="235"/>
      <c r="G1567" s="131"/>
      <c r="H1567" s="4">
        <f t="shared" si="49"/>
        <v>2</v>
      </c>
    </row>
    <row r="1568" spans="1:8" outlineLevel="1" x14ac:dyDescent="0.25">
      <c r="A1568" s="324" t="s">
        <v>121</v>
      </c>
      <c r="B1568" s="367" t="s">
        <v>2090</v>
      </c>
      <c r="C1568" s="325" t="s">
        <v>630</v>
      </c>
      <c r="D1568" s="123">
        <v>5000</v>
      </c>
      <c r="E1568" s="408">
        <f t="shared" si="48"/>
        <v>1</v>
      </c>
      <c r="F1568" s="235"/>
      <c r="G1568" s="131"/>
      <c r="H1568" s="4">
        <f t="shared" si="49"/>
        <v>2</v>
      </c>
    </row>
    <row r="1569" spans="1:8" outlineLevel="1" x14ac:dyDescent="0.25">
      <c r="A1569" s="324" t="s">
        <v>292</v>
      </c>
      <c r="B1569" s="367" t="s">
        <v>2121</v>
      </c>
      <c r="C1569" s="325"/>
      <c r="D1569" s="12"/>
      <c r="E1569" s="408"/>
      <c r="F1569" s="235"/>
      <c r="G1569" s="131"/>
      <c r="H1569" s="4">
        <f t="shared" si="49"/>
        <v>2</v>
      </c>
    </row>
    <row r="1570" spans="1:8" outlineLevel="1" x14ac:dyDescent="0.25">
      <c r="A1570" s="324" t="s">
        <v>122</v>
      </c>
      <c r="B1570" s="367" t="s">
        <v>2122</v>
      </c>
      <c r="C1570" s="325" t="s">
        <v>374</v>
      </c>
      <c r="D1570" s="123">
        <v>7000</v>
      </c>
      <c r="E1570" s="408">
        <f t="shared" si="48"/>
        <v>1</v>
      </c>
      <c r="F1570" s="235"/>
      <c r="G1570" s="131"/>
      <c r="H1570" s="4">
        <f t="shared" si="49"/>
        <v>2</v>
      </c>
    </row>
    <row r="1571" spans="1:8" outlineLevel="1" x14ac:dyDescent="0.25">
      <c r="A1571" s="324" t="s">
        <v>123</v>
      </c>
      <c r="B1571" s="367" t="s">
        <v>2112</v>
      </c>
      <c r="C1571" s="325" t="s">
        <v>374</v>
      </c>
      <c r="D1571" s="123">
        <v>7000</v>
      </c>
      <c r="E1571" s="408">
        <f t="shared" si="48"/>
        <v>1</v>
      </c>
      <c r="F1571" s="235"/>
      <c r="G1571" s="131"/>
      <c r="H1571" s="4">
        <f t="shared" si="49"/>
        <v>2</v>
      </c>
    </row>
    <row r="1572" spans="1:8" outlineLevel="1" x14ac:dyDescent="0.25">
      <c r="A1572" s="324" t="s">
        <v>124</v>
      </c>
      <c r="B1572" s="367" t="s">
        <v>2123</v>
      </c>
      <c r="C1572" s="325" t="s">
        <v>648</v>
      </c>
      <c r="D1572" s="123">
        <v>4000</v>
      </c>
      <c r="E1572" s="408">
        <f t="shared" si="48"/>
        <v>1</v>
      </c>
      <c r="F1572" s="235"/>
      <c r="G1572" s="131"/>
      <c r="H1572" s="4">
        <f t="shared" si="49"/>
        <v>2</v>
      </c>
    </row>
    <row r="1573" spans="1:8" outlineLevel="1" x14ac:dyDescent="0.25">
      <c r="A1573" s="324" t="s">
        <v>2124</v>
      </c>
      <c r="B1573" s="367" t="s">
        <v>2125</v>
      </c>
      <c r="C1573" s="325" t="s">
        <v>1213</v>
      </c>
      <c r="D1573" s="123">
        <v>3000</v>
      </c>
      <c r="E1573" s="408">
        <f t="shared" si="48"/>
        <v>1</v>
      </c>
      <c r="F1573" s="235"/>
      <c r="G1573" s="131"/>
      <c r="H1573" s="4">
        <f t="shared" si="49"/>
        <v>2</v>
      </c>
    </row>
    <row r="1574" spans="1:8" outlineLevel="1" x14ac:dyDescent="0.25">
      <c r="A1574" s="324" t="s">
        <v>294</v>
      </c>
      <c r="B1574" s="367" t="s">
        <v>2126</v>
      </c>
      <c r="C1574" s="325"/>
      <c r="D1574" s="12"/>
      <c r="E1574" s="408"/>
      <c r="F1574" s="235"/>
      <c r="G1574" s="131"/>
      <c r="H1574" s="4">
        <f t="shared" si="49"/>
        <v>2</v>
      </c>
    </row>
    <row r="1575" spans="1:8" outlineLevel="1" x14ac:dyDescent="0.25">
      <c r="A1575" s="324" t="s">
        <v>125</v>
      </c>
      <c r="B1575" s="367" t="s">
        <v>2127</v>
      </c>
      <c r="C1575" s="325" t="s">
        <v>374</v>
      </c>
      <c r="D1575" s="123">
        <v>7000</v>
      </c>
      <c r="E1575" s="408">
        <f t="shared" si="48"/>
        <v>1</v>
      </c>
      <c r="F1575" s="235"/>
      <c r="G1575" s="131"/>
      <c r="H1575" s="4">
        <f t="shared" si="49"/>
        <v>2</v>
      </c>
    </row>
    <row r="1576" spans="1:8" outlineLevel="1" x14ac:dyDescent="0.25">
      <c r="A1576" s="324" t="s">
        <v>126</v>
      </c>
      <c r="B1576" s="367" t="s">
        <v>2128</v>
      </c>
      <c r="C1576" s="325" t="s">
        <v>648</v>
      </c>
      <c r="D1576" s="123">
        <v>4000</v>
      </c>
      <c r="E1576" s="408">
        <f t="shared" si="48"/>
        <v>1</v>
      </c>
      <c r="F1576" s="235"/>
      <c r="G1576" s="131"/>
      <c r="H1576" s="4">
        <f t="shared" si="49"/>
        <v>2</v>
      </c>
    </row>
    <row r="1577" spans="1:8" ht="33" outlineLevel="1" x14ac:dyDescent="0.25">
      <c r="A1577" s="324" t="s">
        <v>296</v>
      </c>
      <c r="B1577" s="367" t="s">
        <v>2129</v>
      </c>
      <c r="C1577" s="325" t="s">
        <v>187</v>
      </c>
      <c r="D1577" s="123">
        <v>25000</v>
      </c>
      <c r="E1577" s="408">
        <f t="shared" si="48"/>
        <v>1</v>
      </c>
      <c r="F1577" s="235"/>
      <c r="G1577" s="131"/>
      <c r="H1577" s="4">
        <f t="shared" si="49"/>
        <v>2</v>
      </c>
    </row>
    <row r="1578" spans="1:8" outlineLevel="1" x14ac:dyDescent="0.25">
      <c r="A1578" s="324" t="s">
        <v>298</v>
      </c>
      <c r="B1578" s="367" t="s">
        <v>2130</v>
      </c>
      <c r="C1578" s="325" t="s">
        <v>279</v>
      </c>
      <c r="D1578" s="123">
        <v>8000</v>
      </c>
      <c r="E1578" s="408">
        <f t="shared" si="48"/>
        <v>1</v>
      </c>
      <c r="F1578" s="235"/>
      <c r="G1578" s="131"/>
      <c r="H1578" s="4">
        <f t="shared" si="49"/>
        <v>2</v>
      </c>
    </row>
    <row r="1579" spans="1:8" outlineLevel="1" x14ac:dyDescent="0.25">
      <c r="A1579" s="324" t="s">
        <v>300</v>
      </c>
      <c r="B1579" s="367" t="s">
        <v>2131</v>
      </c>
      <c r="C1579" s="325"/>
      <c r="D1579" s="12"/>
      <c r="E1579" s="408"/>
      <c r="F1579" s="235"/>
      <c r="G1579" s="131"/>
      <c r="H1579" s="4">
        <f t="shared" si="49"/>
        <v>2</v>
      </c>
    </row>
    <row r="1580" spans="1:8" outlineLevel="1" x14ac:dyDescent="0.25">
      <c r="A1580" s="324" t="s">
        <v>136</v>
      </c>
      <c r="B1580" s="367" t="s">
        <v>2021</v>
      </c>
      <c r="C1580" s="325" t="s">
        <v>193</v>
      </c>
      <c r="D1580" s="123">
        <v>15000</v>
      </c>
      <c r="E1580" s="408">
        <f t="shared" si="48"/>
        <v>1</v>
      </c>
      <c r="F1580" s="235"/>
      <c r="G1580" s="131"/>
      <c r="H1580" s="4">
        <f t="shared" si="49"/>
        <v>2</v>
      </c>
    </row>
    <row r="1581" spans="1:8" outlineLevel="1" x14ac:dyDescent="0.25">
      <c r="A1581" s="324" t="s">
        <v>137</v>
      </c>
      <c r="B1581" s="367" t="s">
        <v>1252</v>
      </c>
      <c r="C1581" s="325" t="s">
        <v>189</v>
      </c>
      <c r="D1581" s="123">
        <v>20000</v>
      </c>
      <c r="E1581" s="408">
        <f t="shared" si="48"/>
        <v>1</v>
      </c>
      <c r="F1581" s="235"/>
      <c r="G1581" s="131"/>
      <c r="H1581" s="4">
        <f t="shared" si="49"/>
        <v>2</v>
      </c>
    </row>
    <row r="1582" spans="1:8" outlineLevel="1" x14ac:dyDescent="0.25">
      <c r="A1582" s="324" t="s">
        <v>138</v>
      </c>
      <c r="B1582" s="367" t="s">
        <v>2132</v>
      </c>
      <c r="C1582" s="325" t="s">
        <v>182</v>
      </c>
      <c r="D1582" s="123">
        <v>35000</v>
      </c>
      <c r="E1582" s="408">
        <f t="shared" si="48"/>
        <v>1</v>
      </c>
      <c r="F1582" s="235"/>
      <c r="G1582" s="131"/>
      <c r="H1582" s="4">
        <f t="shared" si="49"/>
        <v>2</v>
      </c>
    </row>
    <row r="1583" spans="1:8" outlineLevel="1" x14ac:dyDescent="0.25">
      <c r="A1583" s="324" t="s">
        <v>302</v>
      </c>
      <c r="B1583" s="367" t="s">
        <v>2133</v>
      </c>
      <c r="C1583" s="325" t="s">
        <v>189</v>
      </c>
      <c r="D1583" s="123">
        <v>20000</v>
      </c>
      <c r="E1583" s="408">
        <f t="shared" si="48"/>
        <v>1</v>
      </c>
      <c r="F1583" s="235"/>
      <c r="G1583" s="131"/>
      <c r="H1583" s="4">
        <f t="shared" si="49"/>
        <v>2</v>
      </c>
    </row>
    <row r="1584" spans="1:8" outlineLevel="1" x14ac:dyDescent="0.25">
      <c r="A1584" s="324" t="s">
        <v>304</v>
      </c>
      <c r="B1584" s="367" t="s">
        <v>2134</v>
      </c>
      <c r="C1584" s="325"/>
      <c r="D1584" s="12"/>
      <c r="E1584" s="408"/>
      <c r="F1584" s="235"/>
      <c r="G1584" s="131"/>
      <c r="H1584" s="4">
        <f t="shared" si="49"/>
        <v>2</v>
      </c>
    </row>
    <row r="1585" spans="1:8" outlineLevel="1" x14ac:dyDescent="0.25">
      <c r="A1585" s="324" t="s">
        <v>141</v>
      </c>
      <c r="B1585" s="367" t="s">
        <v>1676</v>
      </c>
      <c r="C1585" s="325" t="s">
        <v>360</v>
      </c>
      <c r="D1585" s="123">
        <v>9500</v>
      </c>
      <c r="E1585" s="408">
        <f t="shared" si="48"/>
        <v>1</v>
      </c>
      <c r="F1585" s="235"/>
      <c r="G1585" s="131"/>
      <c r="H1585" s="4">
        <f t="shared" si="49"/>
        <v>2</v>
      </c>
    </row>
    <row r="1586" spans="1:8" outlineLevel="1" x14ac:dyDescent="0.25">
      <c r="A1586" s="334" t="s">
        <v>142</v>
      </c>
      <c r="B1586" s="371" t="s">
        <v>2135</v>
      </c>
      <c r="C1586" s="335" t="s">
        <v>287</v>
      </c>
      <c r="D1586" s="123">
        <v>11000</v>
      </c>
      <c r="E1586" s="408">
        <f t="shared" si="48"/>
        <v>1</v>
      </c>
      <c r="F1586" s="243"/>
      <c r="G1586" s="139"/>
      <c r="H1586" s="4">
        <f t="shared" si="49"/>
        <v>2</v>
      </c>
    </row>
    <row r="1587" spans="1:8" outlineLevel="1" x14ac:dyDescent="0.25">
      <c r="A1587" s="324" t="s">
        <v>143</v>
      </c>
      <c r="B1587" s="367" t="s">
        <v>2136</v>
      </c>
      <c r="C1587" s="325" t="s">
        <v>488</v>
      </c>
      <c r="D1587" s="123">
        <v>13000</v>
      </c>
      <c r="E1587" s="408">
        <f t="shared" si="48"/>
        <v>1</v>
      </c>
      <c r="F1587" s="235"/>
      <c r="G1587" s="131"/>
      <c r="H1587" s="4">
        <f t="shared" si="49"/>
        <v>2</v>
      </c>
    </row>
    <row r="1588" spans="1:8" outlineLevel="1" x14ac:dyDescent="0.25">
      <c r="A1588" s="324" t="s">
        <v>144</v>
      </c>
      <c r="B1588" s="367" t="s">
        <v>2137</v>
      </c>
      <c r="C1588" s="325" t="s">
        <v>268</v>
      </c>
      <c r="D1588" s="123">
        <v>12000</v>
      </c>
      <c r="E1588" s="408">
        <f t="shared" si="48"/>
        <v>1</v>
      </c>
      <c r="F1588" s="235"/>
      <c r="G1588" s="131"/>
      <c r="H1588" s="4">
        <f t="shared" si="49"/>
        <v>2</v>
      </c>
    </row>
    <row r="1589" spans="1:8" outlineLevel="1" x14ac:dyDescent="0.25">
      <c r="A1589" s="324" t="s">
        <v>306</v>
      </c>
      <c r="B1589" s="367" t="s">
        <v>2138</v>
      </c>
      <c r="C1589" s="325"/>
      <c r="D1589" s="12"/>
      <c r="E1589" s="408"/>
      <c r="F1589" s="235"/>
      <c r="G1589" s="131"/>
      <c r="H1589" s="4">
        <f t="shared" si="49"/>
        <v>2</v>
      </c>
    </row>
    <row r="1590" spans="1:8" outlineLevel="1" x14ac:dyDescent="0.25">
      <c r="A1590" s="324" t="s">
        <v>145</v>
      </c>
      <c r="B1590" s="367" t="s">
        <v>2136</v>
      </c>
      <c r="C1590" s="325" t="s">
        <v>271</v>
      </c>
      <c r="D1590" s="123">
        <v>14000</v>
      </c>
      <c r="E1590" s="408">
        <f t="shared" si="48"/>
        <v>1</v>
      </c>
      <c r="F1590" s="235"/>
      <c r="G1590" s="131"/>
      <c r="H1590" s="4">
        <f t="shared" si="49"/>
        <v>2</v>
      </c>
    </row>
    <row r="1591" spans="1:8" outlineLevel="1" x14ac:dyDescent="0.25">
      <c r="A1591" s="324" t="s">
        <v>146</v>
      </c>
      <c r="B1591" s="367" t="s">
        <v>2137</v>
      </c>
      <c r="C1591" s="325" t="s">
        <v>488</v>
      </c>
      <c r="D1591" s="123">
        <v>13000</v>
      </c>
      <c r="E1591" s="408">
        <f t="shared" si="48"/>
        <v>1</v>
      </c>
      <c r="F1591" s="235"/>
      <c r="G1591" s="131"/>
      <c r="H1591" s="4">
        <f t="shared" si="49"/>
        <v>2</v>
      </c>
    </row>
    <row r="1592" spans="1:8" outlineLevel="1" x14ac:dyDescent="0.25">
      <c r="A1592" s="324" t="s">
        <v>2020</v>
      </c>
      <c r="B1592" s="367" t="s">
        <v>2139</v>
      </c>
      <c r="C1592" s="325" t="s">
        <v>268</v>
      </c>
      <c r="D1592" s="123">
        <v>12000</v>
      </c>
      <c r="E1592" s="408">
        <f t="shared" si="48"/>
        <v>1</v>
      </c>
      <c r="F1592" s="235"/>
      <c r="G1592" s="131"/>
      <c r="H1592" s="4">
        <f t="shared" si="49"/>
        <v>2</v>
      </c>
    </row>
    <row r="1593" spans="1:8" outlineLevel="1" x14ac:dyDescent="0.25">
      <c r="A1593" s="324" t="s">
        <v>2140</v>
      </c>
      <c r="B1593" s="367" t="s">
        <v>1676</v>
      </c>
      <c r="C1593" s="325" t="s">
        <v>310</v>
      </c>
      <c r="D1593" s="123">
        <v>10000</v>
      </c>
      <c r="E1593" s="408">
        <f t="shared" si="48"/>
        <v>1</v>
      </c>
      <c r="F1593" s="235"/>
      <c r="G1593" s="131"/>
      <c r="H1593" s="4">
        <f t="shared" si="49"/>
        <v>2</v>
      </c>
    </row>
    <row r="1594" spans="1:8" outlineLevel="1" x14ac:dyDescent="0.25">
      <c r="A1594" s="324" t="s">
        <v>309</v>
      </c>
      <c r="B1594" s="367" t="s">
        <v>2141</v>
      </c>
      <c r="C1594" s="325"/>
      <c r="D1594" s="12"/>
      <c r="E1594" s="408"/>
      <c r="F1594" s="235"/>
      <c r="G1594" s="131"/>
      <c r="H1594" s="4">
        <f t="shared" si="49"/>
        <v>2</v>
      </c>
    </row>
    <row r="1595" spans="1:8" outlineLevel="1" x14ac:dyDescent="0.25">
      <c r="A1595" s="324" t="s">
        <v>147</v>
      </c>
      <c r="B1595" s="367" t="s">
        <v>2142</v>
      </c>
      <c r="C1595" s="325" t="s">
        <v>196</v>
      </c>
      <c r="D1595" s="123">
        <v>18000</v>
      </c>
      <c r="E1595" s="408">
        <f t="shared" si="48"/>
        <v>1</v>
      </c>
      <c r="F1595" s="235"/>
      <c r="G1595" s="131"/>
      <c r="H1595" s="4">
        <f t="shared" si="49"/>
        <v>2</v>
      </c>
    </row>
    <row r="1596" spans="1:8" outlineLevel="1" x14ac:dyDescent="0.25">
      <c r="A1596" s="324" t="s">
        <v>148</v>
      </c>
      <c r="B1596" s="367" t="s">
        <v>2143</v>
      </c>
      <c r="C1596" s="325" t="s">
        <v>271</v>
      </c>
      <c r="D1596" s="123">
        <v>14000</v>
      </c>
      <c r="E1596" s="408">
        <f t="shared" si="48"/>
        <v>1</v>
      </c>
      <c r="F1596" s="235"/>
      <c r="G1596" s="131"/>
      <c r="H1596" s="4">
        <f t="shared" si="49"/>
        <v>2</v>
      </c>
    </row>
    <row r="1597" spans="1:8" outlineLevel="1" x14ac:dyDescent="0.25">
      <c r="A1597" s="324" t="s">
        <v>149</v>
      </c>
      <c r="B1597" s="367" t="s">
        <v>1141</v>
      </c>
      <c r="C1597" s="325" t="s">
        <v>287</v>
      </c>
      <c r="D1597" s="123">
        <v>11000</v>
      </c>
      <c r="E1597" s="408">
        <f t="shared" si="48"/>
        <v>1</v>
      </c>
      <c r="F1597" s="235"/>
      <c r="G1597" s="131"/>
      <c r="H1597" s="4">
        <f t="shared" si="49"/>
        <v>2</v>
      </c>
    </row>
    <row r="1598" spans="1:8" outlineLevel="1" x14ac:dyDescent="0.25">
      <c r="A1598" s="324" t="s">
        <v>312</v>
      </c>
      <c r="B1598" s="367" t="s">
        <v>2144</v>
      </c>
      <c r="C1598" s="325"/>
      <c r="D1598" s="12"/>
      <c r="E1598" s="408"/>
      <c r="F1598" s="235"/>
      <c r="G1598" s="131"/>
      <c r="H1598" s="4">
        <f t="shared" si="49"/>
        <v>2</v>
      </c>
    </row>
    <row r="1599" spans="1:8" outlineLevel="1" x14ac:dyDescent="0.25">
      <c r="A1599" s="324" t="s">
        <v>151</v>
      </c>
      <c r="B1599" s="367" t="s">
        <v>2145</v>
      </c>
      <c r="C1599" s="325" t="s">
        <v>276</v>
      </c>
      <c r="D1599" s="123">
        <v>16000</v>
      </c>
      <c r="E1599" s="408">
        <f t="shared" si="48"/>
        <v>1</v>
      </c>
      <c r="F1599" s="235"/>
      <c r="G1599" s="131"/>
      <c r="H1599" s="4">
        <f t="shared" si="49"/>
        <v>2</v>
      </c>
    </row>
    <row r="1600" spans="1:8" outlineLevel="1" x14ac:dyDescent="0.25">
      <c r="A1600" s="324" t="s">
        <v>436</v>
      </c>
      <c r="B1600" s="367" t="s">
        <v>1141</v>
      </c>
      <c r="C1600" s="325" t="s">
        <v>488</v>
      </c>
      <c r="D1600" s="123">
        <v>13000</v>
      </c>
      <c r="E1600" s="408">
        <f t="shared" si="48"/>
        <v>1</v>
      </c>
      <c r="F1600" s="235"/>
      <c r="G1600" s="131"/>
      <c r="H1600" s="4">
        <f t="shared" si="49"/>
        <v>2</v>
      </c>
    </row>
    <row r="1601" spans="1:8" outlineLevel="1" x14ac:dyDescent="0.25">
      <c r="A1601" s="324" t="s">
        <v>314</v>
      </c>
      <c r="B1601" s="367" t="s">
        <v>2146</v>
      </c>
      <c r="C1601" s="325"/>
      <c r="D1601" s="12"/>
      <c r="E1601" s="408"/>
      <c r="F1601" s="235"/>
      <c r="G1601" s="131"/>
      <c r="H1601" s="4">
        <f t="shared" si="49"/>
        <v>2</v>
      </c>
    </row>
    <row r="1602" spans="1:8" ht="33" outlineLevel="1" x14ac:dyDescent="0.25">
      <c r="A1602" s="334" t="s">
        <v>152</v>
      </c>
      <c r="B1602" s="371" t="s">
        <v>2054</v>
      </c>
      <c r="C1602" s="335" t="s">
        <v>180</v>
      </c>
      <c r="D1602" s="123">
        <v>45000</v>
      </c>
      <c r="E1602" s="408">
        <f t="shared" si="48"/>
        <v>1</v>
      </c>
      <c r="F1602" s="243"/>
      <c r="G1602" s="139"/>
      <c r="H1602" s="4">
        <f t="shared" si="49"/>
        <v>2</v>
      </c>
    </row>
    <row r="1603" spans="1:8" ht="33" outlineLevel="1" x14ac:dyDescent="0.25">
      <c r="A1603" s="334" t="s">
        <v>153</v>
      </c>
      <c r="B1603" s="371" t="s">
        <v>2055</v>
      </c>
      <c r="C1603" s="335" t="s">
        <v>710</v>
      </c>
      <c r="D1603" s="123">
        <v>38000</v>
      </c>
      <c r="E1603" s="408">
        <f t="shared" si="48"/>
        <v>1</v>
      </c>
      <c r="F1603" s="243"/>
      <c r="G1603" s="139"/>
      <c r="H1603" s="4">
        <f t="shared" si="49"/>
        <v>2</v>
      </c>
    </row>
    <row r="1604" spans="1:8" outlineLevel="1" x14ac:dyDescent="0.25">
      <c r="A1604" s="324" t="s">
        <v>316</v>
      </c>
      <c r="B1604" s="367" t="s">
        <v>2147</v>
      </c>
      <c r="C1604" s="325"/>
      <c r="D1604" s="12"/>
      <c r="E1604" s="408"/>
      <c r="F1604" s="235"/>
      <c r="G1604" s="131"/>
      <c r="H1604" s="4">
        <f t="shared" si="49"/>
        <v>2</v>
      </c>
    </row>
    <row r="1605" spans="1:8" outlineLevel="1" x14ac:dyDescent="0.25">
      <c r="A1605" s="324" t="s">
        <v>519</v>
      </c>
      <c r="B1605" s="367" t="s">
        <v>2057</v>
      </c>
      <c r="C1605" s="325" t="s">
        <v>180</v>
      </c>
      <c r="D1605" s="123">
        <v>45000</v>
      </c>
      <c r="E1605" s="408">
        <f t="shared" si="48"/>
        <v>1</v>
      </c>
      <c r="F1605" s="235"/>
      <c r="G1605" s="131"/>
      <c r="H1605" s="4">
        <f t="shared" si="49"/>
        <v>2</v>
      </c>
    </row>
    <row r="1606" spans="1:8" outlineLevel="1" x14ac:dyDescent="0.25">
      <c r="A1606" s="324" t="s">
        <v>521</v>
      </c>
      <c r="B1606" s="367" t="s">
        <v>2058</v>
      </c>
      <c r="C1606" s="325" t="s">
        <v>710</v>
      </c>
      <c r="D1606" s="123">
        <v>38000</v>
      </c>
      <c r="E1606" s="408">
        <f t="shared" si="48"/>
        <v>1</v>
      </c>
      <c r="F1606" s="235"/>
      <c r="G1606" s="131"/>
      <c r="H1606" s="4">
        <f t="shared" si="49"/>
        <v>2</v>
      </c>
    </row>
    <row r="1607" spans="1:8" outlineLevel="1" x14ac:dyDescent="0.25">
      <c r="A1607" s="324" t="s">
        <v>318</v>
      </c>
      <c r="B1607" s="367" t="s">
        <v>2148</v>
      </c>
      <c r="C1607" s="325" t="s">
        <v>268</v>
      </c>
      <c r="D1607" s="123">
        <v>12000</v>
      </c>
      <c r="E1607" s="408">
        <f t="shared" ref="E1607:E1663" si="50">C1607/D1607</f>
        <v>1</v>
      </c>
      <c r="F1607" s="235"/>
      <c r="G1607" s="131"/>
      <c r="H1607" s="4">
        <f t="shared" ref="H1607:H1665" si="51">COUNTA(B1607,1)</f>
        <v>2</v>
      </c>
    </row>
    <row r="1608" spans="1:8" ht="33" outlineLevel="1" x14ac:dyDescent="0.25">
      <c r="A1608" s="324" t="s">
        <v>324</v>
      </c>
      <c r="B1608" s="367" t="s">
        <v>2101</v>
      </c>
      <c r="C1608" s="325" t="s">
        <v>310</v>
      </c>
      <c r="D1608" s="123">
        <v>10000</v>
      </c>
      <c r="E1608" s="408">
        <f t="shared" si="50"/>
        <v>1</v>
      </c>
      <c r="F1608" s="235"/>
      <c r="G1608" s="131"/>
      <c r="H1608" s="4">
        <f t="shared" si="51"/>
        <v>2</v>
      </c>
    </row>
    <row r="1609" spans="1:8" outlineLevel="1" x14ac:dyDescent="0.25">
      <c r="A1609" s="324" t="s">
        <v>326</v>
      </c>
      <c r="B1609" s="367" t="s">
        <v>2149</v>
      </c>
      <c r="C1609" s="325" t="s">
        <v>287</v>
      </c>
      <c r="D1609" s="123">
        <v>11000</v>
      </c>
      <c r="E1609" s="408">
        <f t="shared" si="50"/>
        <v>1</v>
      </c>
      <c r="F1609" s="235"/>
      <c r="G1609" s="131"/>
      <c r="H1609" s="4">
        <f t="shared" si="51"/>
        <v>2</v>
      </c>
    </row>
    <row r="1610" spans="1:8" ht="33" outlineLevel="1" x14ac:dyDescent="0.25">
      <c r="A1610" s="324" t="s">
        <v>328</v>
      </c>
      <c r="B1610" s="367" t="s">
        <v>2150</v>
      </c>
      <c r="C1610" s="325" t="s">
        <v>268</v>
      </c>
      <c r="D1610" s="123">
        <v>12000</v>
      </c>
      <c r="E1610" s="408">
        <f t="shared" si="50"/>
        <v>1</v>
      </c>
      <c r="F1610" s="235"/>
      <c r="G1610" s="131"/>
      <c r="H1610" s="4">
        <f t="shared" si="51"/>
        <v>2</v>
      </c>
    </row>
    <row r="1611" spans="1:8" outlineLevel="1" x14ac:dyDescent="0.25">
      <c r="A1611" s="324">
        <v>33</v>
      </c>
      <c r="B1611" s="367" t="s">
        <v>2151</v>
      </c>
      <c r="C1611" s="325" t="s">
        <v>279</v>
      </c>
      <c r="D1611" s="123">
        <v>8000</v>
      </c>
      <c r="E1611" s="408">
        <f t="shared" si="50"/>
        <v>1</v>
      </c>
      <c r="F1611" s="235"/>
      <c r="G1611" s="131"/>
      <c r="H1611" s="4">
        <f t="shared" si="51"/>
        <v>2</v>
      </c>
    </row>
    <row r="1612" spans="1:8" outlineLevel="1" x14ac:dyDescent="0.25">
      <c r="A1612" s="324">
        <v>34</v>
      </c>
      <c r="B1612" s="367" t="s">
        <v>2152</v>
      </c>
      <c r="C1612" s="325"/>
      <c r="D1612" s="12"/>
      <c r="E1612" s="408"/>
      <c r="F1612" s="235"/>
      <c r="G1612" s="131"/>
      <c r="H1612" s="4">
        <f t="shared" si="51"/>
        <v>2</v>
      </c>
    </row>
    <row r="1613" spans="1:8" outlineLevel="1" x14ac:dyDescent="0.25">
      <c r="A1613" s="324" t="s">
        <v>333</v>
      </c>
      <c r="B1613" s="367" t="s">
        <v>2153</v>
      </c>
      <c r="C1613" s="325" t="s">
        <v>488</v>
      </c>
      <c r="D1613" s="123">
        <v>13000</v>
      </c>
      <c r="E1613" s="408">
        <f t="shared" si="50"/>
        <v>1</v>
      </c>
      <c r="F1613" s="235"/>
      <c r="G1613" s="131"/>
      <c r="H1613" s="4">
        <f t="shared" si="51"/>
        <v>2</v>
      </c>
    </row>
    <row r="1614" spans="1:8" outlineLevel="1" x14ac:dyDescent="0.25">
      <c r="A1614" s="324" t="s">
        <v>335</v>
      </c>
      <c r="B1614" s="367" t="s">
        <v>571</v>
      </c>
      <c r="C1614" s="325" t="s">
        <v>276</v>
      </c>
      <c r="D1614" s="123">
        <v>16000</v>
      </c>
      <c r="E1614" s="408">
        <f t="shared" si="50"/>
        <v>1</v>
      </c>
      <c r="F1614" s="235"/>
      <c r="G1614" s="131"/>
      <c r="H1614" s="4">
        <f t="shared" si="51"/>
        <v>2</v>
      </c>
    </row>
    <row r="1615" spans="1:8" outlineLevel="1" x14ac:dyDescent="0.25">
      <c r="A1615" s="324" t="s">
        <v>2050</v>
      </c>
      <c r="B1615" s="367" t="s">
        <v>2155</v>
      </c>
      <c r="C1615" s="325" t="s">
        <v>196</v>
      </c>
      <c r="D1615" s="123">
        <v>18000</v>
      </c>
      <c r="E1615" s="408">
        <f t="shared" si="50"/>
        <v>1</v>
      </c>
      <c r="F1615" s="235"/>
      <c r="G1615" s="131"/>
      <c r="H1615" s="4">
        <f t="shared" si="51"/>
        <v>2</v>
      </c>
    </row>
    <row r="1616" spans="1:8" outlineLevel="1" x14ac:dyDescent="0.25">
      <c r="A1616" s="151">
        <v>35</v>
      </c>
      <c r="B1616" s="370" t="s">
        <v>2156</v>
      </c>
      <c r="C1616" s="332">
        <v>20000</v>
      </c>
      <c r="D1616" s="123"/>
      <c r="E1616" s="408"/>
      <c r="F1616" s="240"/>
      <c r="G1616" s="137"/>
      <c r="H1616" s="4">
        <f t="shared" si="51"/>
        <v>2</v>
      </c>
    </row>
    <row r="1617" spans="1:8" outlineLevel="1" x14ac:dyDescent="0.25">
      <c r="A1617" s="322" t="s">
        <v>95</v>
      </c>
      <c r="B1617" s="369" t="s">
        <v>2157</v>
      </c>
      <c r="C1617" s="325"/>
      <c r="D1617" s="12"/>
      <c r="E1617" s="408"/>
      <c r="F1617" s="235"/>
      <c r="G1617" s="131"/>
      <c r="H1617" s="4">
        <f t="shared" si="51"/>
        <v>2</v>
      </c>
    </row>
    <row r="1618" spans="1:8" outlineLevel="1" x14ac:dyDescent="0.25">
      <c r="A1618" s="324">
        <v>1</v>
      </c>
      <c r="B1618" s="367" t="s">
        <v>2158</v>
      </c>
      <c r="C1618" s="325"/>
      <c r="D1618" s="12"/>
      <c r="E1618" s="408"/>
      <c r="F1618" s="235"/>
      <c r="G1618" s="131"/>
      <c r="H1618" s="4">
        <f t="shared" si="51"/>
        <v>2</v>
      </c>
    </row>
    <row r="1619" spans="1:8" outlineLevel="1" x14ac:dyDescent="0.25">
      <c r="A1619" s="324" t="s">
        <v>3</v>
      </c>
      <c r="B1619" s="367" t="s">
        <v>1552</v>
      </c>
      <c r="C1619" s="325" t="s">
        <v>231</v>
      </c>
      <c r="D1619" s="123">
        <v>17360</v>
      </c>
      <c r="E1619" s="408">
        <f t="shared" si="50"/>
        <v>1</v>
      </c>
      <c r="F1619" s="235"/>
      <c r="G1619" s="131"/>
      <c r="H1619" s="4">
        <f t="shared" si="51"/>
        <v>2</v>
      </c>
    </row>
    <row r="1620" spans="1:8" outlineLevel="1" x14ac:dyDescent="0.25">
      <c r="A1620" s="324" t="s">
        <v>6</v>
      </c>
      <c r="B1620" s="367" t="s">
        <v>1554</v>
      </c>
      <c r="C1620" s="325" t="s">
        <v>355</v>
      </c>
      <c r="D1620" s="123">
        <v>14500</v>
      </c>
      <c r="E1620" s="408">
        <f t="shared" si="50"/>
        <v>1</v>
      </c>
      <c r="F1620" s="235"/>
      <c r="G1620" s="131"/>
      <c r="H1620" s="4">
        <f t="shared" si="51"/>
        <v>2</v>
      </c>
    </row>
    <row r="1621" spans="1:8" outlineLevel="1" x14ac:dyDescent="0.25">
      <c r="A1621" s="324" t="s">
        <v>7</v>
      </c>
      <c r="B1621" s="367" t="s">
        <v>1545</v>
      </c>
      <c r="C1621" s="325" t="s">
        <v>1546</v>
      </c>
      <c r="D1621" s="123">
        <v>13028</v>
      </c>
      <c r="E1621" s="408">
        <f t="shared" si="50"/>
        <v>1</v>
      </c>
      <c r="F1621" s="235"/>
      <c r="G1621" s="131"/>
      <c r="H1621" s="4">
        <f t="shared" si="51"/>
        <v>2</v>
      </c>
    </row>
    <row r="1622" spans="1:8" outlineLevel="1" x14ac:dyDescent="0.25">
      <c r="A1622" s="322" t="s">
        <v>95</v>
      </c>
      <c r="B1622" s="369" t="s">
        <v>2161</v>
      </c>
      <c r="C1622" s="337"/>
      <c r="D1622" s="12"/>
      <c r="E1622" s="408"/>
      <c r="F1622" s="245"/>
      <c r="G1622" s="144"/>
      <c r="H1622" s="4">
        <f t="shared" si="51"/>
        <v>2</v>
      </c>
    </row>
    <row r="1623" spans="1:8" ht="49.5" outlineLevel="1" x14ac:dyDescent="0.25">
      <c r="A1623" s="324">
        <v>2</v>
      </c>
      <c r="B1623" s="367" t="s">
        <v>2162</v>
      </c>
      <c r="C1623" s="325" t="s">
        <v>648</v>
      </c>
      <c r="D1623" s="123">
        <v>4000</v>
      </c>
      <c r="E1623" s="408">
        <f t="shared" si="50"/>
        <v>1</v>
      </c>
      <c r="F1623" s="235"/>
      <c r="G1623" s="131"/>
      <c r="H1623" s="4">
        <f t="shared" si="51"/>
        <v>2</v>
      </c>
    </row>
    <row r="1624" spans="1:8" outlineLevel="1" x14ac:dyDescent="0.25">
      <c r="A1624" s="334">
        <v>3</v>
      </c>
      <c r="B1624" s="371" t="s">
        <v>2163</v>
      </c>
      <c r="C1624" s="335">
        <v>1800</v>
      </c>
      <c r="D1624" s="12"/>
      <c r="E1624" s="408"/>
      <c r="F1624" s="243"/>
      <c r="G1624" s="139"/>
      <c r="H1624" s="4">
        <f t="shared" si="51"/>
        <v>2</v>
      </c>
    </row>
    <row r="1625" spans="1:8" x14ac:dyDescent="0.25">
      <c r="A1625" s="323"/>
      <c r="B1625" s="190" t="s">
        <v>9067</v>
      </c>
      <c r="C1625" s="329"/>
      <c r="D1625" s="323"/>
      <c r="E1625" s="408"/>
      <c r="H1625" s="4">
        <f t="shared" si="51"/>
        <v>2</v>
      </c>
    </row>
    <row r="1626" spans="1:8" outlineLevel="1" x14ac:dyDescent="0.25">
      <c r="A1626" s="19" t="s">
        <v>1</v>
      </c>
      <c r="B1626" s="20" t="s">
        <v>167</v>
      </c>
      <c r="C1626" s="329"/>
      <c r="D1626" s="187"/>
      <c r="E1626" s="408"/>
      <c r="F1626" s="246"/>
      <c r="H1626" s="4">
        <f t="shared" si="51"/>
        <v>2</v>
      </c>
    </row>
    <row r="1627" spans="1:8" outlineLevel="1" x14ac:dyDescent="0.25">
      <c r="A1627" s="19">
        <v>1</v>
      </c>
      <c r="B1627" s="20" t="s">
        <v>168</v>
      </c>
      <c r="C1627" s="325"/>
      <c r="D1627" s="187"/>
      <c r="E1627" s="408"/>
      <c r="F1627" s="246"/>
      <c r="H1627" s="4">
        <f t="shared" si="51"/>
        <v>2</v>
      </c>
    </row>
    <row r="1628" spans="1:8" ht="33" outlineLevel="1" x14ac:dyDescent="0.25">
      <c r="A1628" s="21">
        <v>1.1000000000000001</v>
      </c>
      <c r="B1628" s="145" t="s">
        <v>2164</v>
      </c>
      <c r="C1628" s="22">
        <v>18000</v>
      </c>
      <c r="D1628" s="166">
        <v>18000</v>
      </c>
      <c r="E1628" s="408">
        <f t="shared" si="50"/>
        <v>1</v>
      </c>
      <c r="F1628" s="246"/>
      <c r="G1628" s="146">
        <v>0</v>
      </c>
      <c r="H1628" s="4">
        <f t="shared" si="51"/>
        <v>2</v>
      </c>
    </row>
    <row r="1629" spans="1:8" ht="33" outlineLevel="1" x14ac:dyDescent="0.25">
      <c r="A1629" s="21">
        <v>1.2</v>
      </c>
      <c r="B1629" s="145" t="s">
        <v>2165</v>
      </c>
      <c r="C1629" s="22">
        <v>15000</v>
      </c>
      <c r="D1629" s="166">
        <v>15000</v>
      </c>
      <c r="E1629" s="408">
        <f t="shared" si="50"/>
        <v>1</v>
      </c>
      <c r="F1629" s="246"/>
      <c r="G1629" s="146">
        <v>0</v>
      </c>
      <c r="H1629" s="4">
        <f t="shared" si="51"/>
        <v>2</v>
      </c>
    </row>
    <row r="1630" spans="1:8" ht="33" outlineLevel="1" x14ac:dyDescent="0.25">
      <c r="A1630" s="21">
        <v>1.3</v>
      </c>
      <c r="B1630" s="145" t="s">
        <v>2166</v>
      </c>
      <c r="C1630" s="22">
        <v>15000</v>
      </c>
      <c r="D1630" s="166">
        <v>15000</v>
      </c>
      <c r="E1630" s="408">
        <f t="shared" si="50"/>
        <v>1</v>
      </c>
      <c r="F1630" s="246"/>
      <c r="G1630" s="146">
        <v>0</v>
      </c>
      <c r="H1630" s="4">
        <f t="shared" si="51"/>
        <v>2</v>
      </c>
    </row>
    <row r="1631" spans="1:8" outlineLevel="1" x14ac:dyDescent="0.25">
      <c r="A1631" s="19">
        <v>2</v>
      </c>
      <c r="B1631" s="20" t="s">
        <v>2167</v>
      </c>
      <c r="C1631" s="22"/>
      <c r="D1631" s="187"/>
      <c r="E1631" s="408"/>
      <c r="F1631" s="246"/>
      <c r="G1631" s="146">
        <v>0</v>
      </c>
      <c r="H1631" s="4">
        <f t="shared" si="51"/>
        <v>2</v>
      </c>
    </row>
    <row r="1632" spans="1:8" ht="33" outlineLevel="1" x14ac:dyDescent="0.25">
      <c r="A1632" s="21" t="s">
        <v>19</v>
      </c>
      <c r="B1632" s="147" t="s">
        <v>2168</v>
      </c>
      <c r="C1632" s="22">
        <v>5000</v>
      </c>
      <c r="D1632" s="166">
        <v>5000</v>
      </c>
      <c r="E1632" s="408">
        <f t="shared" si="50"/>
        <v>1</v>
      </c>
      <c r="F1632" s="246"/>
      <c r="G1632" s="146">
        <v>0</v>
      </c>
      <c r="H1632" s="4">
        <f t="shared" si="51"/>
        <v>2</v>
      </c>
    </row>
    <row r="1633" spans="1:8" ht="33" outlineLevel="1" x14ac:dyDescent="0.25">
      <c r="A1633" s="21" t="s">
        <v>20</v>
      </c>
      <c r="B1633" s="145" t="s">
        <v>2169</v>
      </c>
      <c r="C1633" s="22">
        <v>6000</v>
      </c>
      <c r="D1633" s="166">
        <v>6000</v>
      </c>
      <c r="E1633" s="408">
        <f t="shared" si="50"/>
        <v>1</v>
      </c>
      <c r="F1633" s="246"/>
      <c r="G1633" s="146">
        <v>0</v>
      </c>
      <c r="H1633" s="4">
        <f t="shared" si="51"/>
        <v>2</v>
      </c>
    </row>
    <row r="1634" spans="1:8" outlineLevel="1" x14ac:dyDescent="0.25">
      <c r="A1634" s="21" t="s">
        <v>21</v>
      </c>
      <c r="B1634" s="145" t="s">
        <v>2170</v>
      </c>
      <c r="C1634" s="22">
        <v>7000</v>
      </c>
      <c r="D1634" s="166">
        <v>7000</v>
      </c>
      <c r="E1634" s="408">
        <f t="shared" si="50"/>
        <v>1</v>
      </c>
      <c r="F1634" s="246"/>
      <c r="G1634" s="146">
        <v>0</v>
      </c>
      <c r="H1634" s="4">
        <f t="shared" si="51"/>
        <v>2</v>
      </c>
    </row>
    <row r="1635" spans="1:8" outlineLevel="1" x14ac:dyDescent="0.25">
      <c r="A1635" s="21" t="s">
        <v>22</v>
      </c>
      <c r="B1635" s="145" t="s">
        <v>2171</v>
      </c>
      <c r="C1635" s="22">
        <v>6000</v>
      </c>
      <c r="D1635" s="166">
        <v>6000</v>
      </c>
      <c r="E1635" s="408">
        <f t="shared" si="50"/>
        <v>1</v>
      </c>
      <c r="F1635" s="246"/>
      <c r="G1635" s="146">
        <v>0</v>
      </c>
      <c r="H1635" s="4">
        <f t="shared" si="51"/>
        <v>2</v>
      </c>
    </row>
    <row r="1636" spans="1:8" outlineLevel="1" x14ac:dyDescent="0.25">
      <c r="A1636" s="19">
        <v>3</v>
      </c>
      <c r="B1636" s="20" t="s">
        <v>204</v>
      </c>
      <c r="C1636" s="22"/>
      <c r="D1636" s="187"/>
      <c r="E1636" s="408"/>
      <c r="F1636" s="246"/>
      <c r="G1636" s="146">
        <v>0</v>
      </c>
      <c r="H1636" s="4">
        <f t="shared" si="51"/>
        <v>2</v>
      </c>
    </row>
    <row r="1637" spans="1:8" ht="33" outlineLevel="1" x14ac:dyDescent="0.25">
      <c r="A1637" s="21" t="s">
        <v>24</v>
      </c>
      <c r="B1637" s="147" t="s">
        <v>2172</v>
      </c>
      <c r="C1637" s="22">
        <v>20000</v>
      </c>
      <c r="D1637" s="166">
        <v>20000</v>
      </c>
      <c r="E1637" s="408">
        <f t="shared" si="50"/>
        <v>1</v>
      </c>
      <c r="F1637" s="246"/>
      <c r="G1637" s="146">
        <v>0</v>
      </c>
      <c r="H1637" s="4">
        <f t="shared" si="51"/>
        <v>2</v>
      </c>
    </row>
    <row r="1638" spans="1:8" outlineLevel="1" x14ac:dyDescent="0.25">
      <c r="A1638" s="21" t="s">
        <v>25</v>
      </c>
      <c r="B1638" s="147" t="s">
        <v>2173</v>
      </c>
      <c r="C1638" s="22">
        <v>15000</v>
      </c>
      <c r="D1638" s="123">
        <v>15000</v>
      </c>
      <c r="E1638" s="408">
        <f t="shared" si="50"/>
        <v>1</v>
      </c>
      <c r="F1638" s="246"/>
      <c r="G1638" s="146">
        <v>0</v>
      </c>
      <c r="H1638" s="4">
        <f t="shared" si="51"/>
        <v>2</v>
      </c>
    </row>
    <row r="1639" spans="1:8" outlineLevel="1" x14ac:dyDescent="0.25">
      <c r="A1639" s="21" t="s">
        <v>26</v>
      </c>
      <c r="B1639" s="147" t="s">
        <v>2174</v>
      </c>
      <c r="C1639" s="22">
        <v>13000</v>
      </c>
      <c r="D1639" s="123">
        <v>13000</v>
      </c>
      <c r="E1639" s="408">
        <f t="shared" si="50"/>
        <v>1</v>
      </c>
      <c r="F1639" s="246"/>
      <c r="G1639" s="146">
        <v>0</v>
      </c>
      <c r="H1639" s="4">
        <f t="shared" si="51"/>
        <v>2</v>
      </c>
    </row>
    <row r="1640" spans="1:8" ht="49.5" outlineLevel="1" x14ac:dyDescent="0.25">
      <c r="A1640" s="21" t="s">
        <v>27</v>
      </c>
      <c r="B1640" s="145" t="s">
        <v>2175</v>
      </c>
      <c r="C1640" s="22">
        <v>15000</v>
      </c>
      <c r="D1640" s="123">
        <v>15000</v>
      </c>
      <c r="E1640" s="408">
        <f t="shared" si="50"/>
        <v>1</v>
      </c>
      <c r="F1640" s="246"/>
      <c r="G1640" s="146">
        <v>0</v>
      </c>
      <c r="H1640" s="4">
        <f t="shared" si="51"/>
        <v>2</v>
      </c>
    </row>
    <row r="1641" spans="1:8" ht="33" outlineLevel="1" x14ac:dyDescent="0.25">
      <c r="A1641" s="21" t="s">
        <v>28</v>
      </c>
      <c r="B1641" s="145" t="s">
        <v>2176</v>
      </c>
      <c r="C1641" s="22">
        <v>12000</v>
      </c>
      <c r="D1641" s="123">
        <v>12000</v>
      </c>
      <c r="E1641" s="408">
        <f t="shared" si="50"/>
        <v>1</v>
      </c>
      <c r="F1641" s="246"/>
      <c r="G1641" s="146">
        <v>0</v>
      </c>
      <c r="H1641" s="4">
        <f t="shared" si="51"/>
        <v>2</v>
      </c>
    </row>
    <row r="1642" spans="1:8" outlineLevel="1" x14ac:dyDescent="0.25">
      <c r="A1642" s="19">
        <v>4</v>
      </c>
      <c r="B1642" s="20" t="s">
        <v>221</v>
      </c>
      <c r="C1642" s="22"/>
      <c r="D1642" s="187"/>
      <c r="E1642" s="408"/>
      <c r="F1642" s="246"/>
      <c r="G1642" s="146">
        <v>0</v>
      </c>
      <c r="H1642" s="4">
        <f t="shared" si="51"/>
        <v>2</v>
      </c>
    </row>
    <row r="1643" spans="1:8" outlineLevel="1" x14ac:dyDescent="0.25">
      <c r="A1643" s="21" t="s">
        <v>37</v>
      </c>
      <c r="B1643" s="147" t="s">
        <v>2177</v>
      </c>
      <c r="C1643" s="22">
        <v>15000</v>
      </c>
      <c r="D1643" s="123">
        <v>15000</v>
      </c>
      <c r="E1643" s="408">
        <f t="shared" si="50"/>
        <v>1</v>
      </c>
      <c r="F1643" s="246"/>
      <c r="G1643" s="146">
        <v>0</v>
      </c>
      <c r="H1643" s="4">
        <f t="shared" si="51"/>
        <v>2</v>
      </c>
    </row>
    <row r="1644" spans="1:8" outlineLevel="1" x14ac:dyDescent="0.25">
      <c r="A1644" s="21" t="s">
        <v>38</v>
      </c>
      <c r="B1644" s="145" t="s">
        <v>2178</v>
      </c>
      <c r="C1644" s="22">
        <v>12000</v>
      </c>
      <c r="D1644" s="123">
        <v>12000</v>
      </c>
      <c r="E1644" s="408">
        <f t="shared" si="50"/>
        <v>1</v>
      </c>
      <c r="F1644" s="246"/>
      <c r="G1644" s="146">
        <v>0</v>
      </c>
      <c r="H1644" s="4">
        <f t="shared" si="51"/>
        <v>2</v>
      </c>
    </row>
    <row r="1645" spans="1:8" outlineLevel="1" x14ac:dyDescent="0.25">
      <c r="A1645" s="19">
        <v>5</v>
      </c>
      <c r="B1645" s="20" t="s">
        <v>226</v>
      </c>
      <c r="C1645" s="22"/>
      <c r="D1645" s="187"/>
      <c r="E1645" s="408"/>
      <c r="F1645" s="246" t="s">
        <v>9090</v>
      </c>
      <c r="G1645" s="146">
        <v>0</v>
      </c>
      <c r="H1645" s="4">
        <f t="shared" si="51"/>
        <v>2</v>
      </c>
    </row>
    <row r="1646" spans="1:8" outlineLevel="1" x14ac:dyDescent="0.25">
      <c r="A1646" s="19">
        <v>5</v>
      </c>
      <c r="B1646" s="20" t="s">
        <v>233</v>
      </c>
      <c r="C1646" s="22"/>
      <c r="D1646" s="187"/>
      <c r="E1646" s="408"/>
      <c r="F1646" s="246"/>
      <c r="G1646" s="146">
        <v>0</v>
      </c>
      <c r="H1646" s="4">
        <f t="shared" si="51"/>
        <v>2</v>
      </c>
    </row>
    <row r="1647" spans="1:8" ht="33" outlineLevel="1" x14ac:dyDescent="0.25">
      <c r="A1647" s="14" t="s">
        <v>45</v>
      </c>
      <c r="B1647" s="147" t="s">
        <v>2181</v>
      </c>
      <c r="C1647" s="24">
        <v>15000</v>
      </c>
      <c r="D1647" s="123">
        <v>15000</v>
      </c>
      <c r="E1647" s="408">
        <f t="shared" si="50"/>
        <v>1</v>
      </c>
      <c r="F1647" s="246"/>
      <c r="G1647" s="146">
        <v>0</v>
      </c>
      <c r="H1647" s="4">
        <f t="shared" si="51"/>
        <v>2</v>
      </c>
    </row>
    <row r="1648" spans="1:8" outlineLevel="1" x14ac:dyDescent="0.25">
      <c r="A1648" s="14" t="s">
        <v>46</v>
      </c>
      <c r="B1648" s="147" t="s">
        <v>2182</v>
      </c>
      <c r="C1648" s="24">
        <v>10000</v>
      </c>
      <c r="D1648" s="123">
        <v>10000</v>
      </c>
      <c r="E1648" s="408">
        <f t="shared" si="50"/>
        <v>1</v>
      </c>
      <c r="F1648" s="246"/>
      <c r="G1648" s="146">
        <v>0</v>
      </c>
      <c r="H1648" s="4">
        <f t="shared" si="51"/>
        <v>2</v>
      </c>
    </row>
    <row r="1649" spans="1:8" outlineLevel="1" x14ac:dyDescent="0.25">
      <c r="A1649" s="14" t="s">
        <v>47</v>
      </c>
      <c r="B1649" s="147" t="s">
        <v>2183</v>
      </c>
      <c r="C1649" s="24">
        <v>7500</v>
      </c>
      <c r="D1649" s="123">
        <v>7500</v>
      </c>
      <c r="E1649" s="408">
        <f t="shared" si="50"/>
        <v>1</v>
      </c>
      <c r="F1649" s="246"/>
      <c r="G1649" s="146">
        <v>0</v>
      </c>
      <c r="H1649" s="4">
        <f t="shared" si="51"/>
        <v>2</v>
      </c>
    </row>
    <row r="1650" spans="1:8" ht="33" outlineLevel="1" x14ac:dyDescent="0.25">
      <c r="A1650" s="19">
        <v>6</v>
      </c>
      <c r="B1650" s="20" t="s">
        <v>236</v>
      </c>
      <c r="C1650" s="22"/>
      <c r="D1650" s="187"/>
      <c r="E1650" s="408"/>
      <c r="F1650" s="246"/>
      <c r="G1650" s="146">
        <v>0</v>
      </c>
      <c r="H1650" s="4">
        <f t="shared" si="51"/>
        <v>2</v>
      </c>
    </row>
    <row r="1651" spans="1:8" ht="33" outlineLevel="1" x14ac:dyDescent="0.25">
      <c r="A1651" s="21" t="s">
        <v>52</v>
      </c>
      <c r="B1651" s="145" t="s">
        <v>2184</v>
      </c>
      <c r="C1651" s="22">
        <v>18000</v>
      </c>
      <c r="D1651" s="123">
        <v>18000</v>
      </c>
      <c r="E1651" s="408">
        <f t="shared" si="50"/>
        <v>1</v>
      </c>
      <c r="F1651" s="246"/>
      <c r="G1651" s="146">
        <v>0</v>
      </c>
      <c r="H1651" s="4">
        <f t="shared" si="51"/>
        <v>2</v>
      </c>
    </row>
    <row r="1652" spans="1:8" ht="33" outlineLevel="1" x14ac:dyDescent="0.25">
      <c r="A1652" s="21" t="s">
        <v>53</v>
      </c>
      <c r="B1652" s="145" t="s">
        <v>2185</v>
      </c>
      <c r="C1652" s="22">
        <v>12000</v>
      </c>
      <c r="D1652" s="123">
        <v>12000</v>
      </c>
      <c r="E1652" s="408">
        <f t="shared" si="50"/>
        <v>1</v>
      </c>
      <c r="F1652" s="246"/>
      <c r="G1652" s="146">
        <v>0</v>
      </c>
      <c r="H1652" s="4">
        <f t="shared" si="51"/>
        <v>2</v>
      </c>
    </row>
    <row r="1653" spans="1:8" ht="33" outlineLevel="1" x14ac:dyDescent="0.25">
      <c r="A1653" s="21" t="s">
        <v>54</v>
      </c>
      <c r="B1653" s="145" t="s">
        <v>2186</v>
      </c>
      <c r="C1653" s="22">
        <v>8500</v>
      </c>
      <c r="D1653" s="123">
        <v>8500</v>
      </c>
      <c r="E1653" s="408">
        <f t="shared" si="50"/>
        <v>1</v>
      </c>
      <c r="F1653" s="246"/>
      <c r="G1653" s="146">
        <v>0</v>
      </c>
      <c r="H1653" s="4">
        <f t="shared" si="51"/>
        <v>2</v>
      </c>
    </row>
    <row r="1654" spans="1:8" ht="33" outlineLevel="1" x14ac:dyDescent="0.25">
      <c r="A1654" s="19">
        <v>7</v>
      </c>
      <c r="B1654" s="20" t="s">
        <v>2188</v>
      </c>
      <c r="C1654" s="22">
        <v>7500</v>
      </c>
      <c r="D1654" s="187"/>
      <c r="E1654" s="408"/>
      <c r="F1654" s="246"/>
      <c r="G1654" s="146">
        <v>7500</v>
      </c>
      <c r="H1654" s="4">
        <f t="shared" si="51"/>
        <v>2</v>
      </c>
    </row>
    <row r="1655" spans="1:8" outlineLevel="1" x14ac:dyDescent="0.25">
      <c r="A1655" s="19" t="s">
        <v>83</v>
      </c>
      <c r="B1655" s="20" t="s">
        <v>2189</v>
      </c>
      <c r="C1655" s="325"/>
      <c r="D1655" s="123"/>
      <c r="E1655" s="408"/>
      <c r="F1655" s="247"/>
      <c r="G1655" s="146">
        <v>0</v>
      </c>
      <c r="H1655" s="4">
        <f t="shared" si="51"/>
        <v>2</v>
      </c>
    </row>
    <row r="1656" spans="1:8" outlineLevel="1" x14ac:dyDescent="0.25">
      <c r="A1656" s="19" t="s">
        <v>2</v>
      </c>
      <c r="B1656" s="20" t="s">
        <v>2190</v>
      </c>
      <c r="C1656" s="325"/>
      <c r="D1656" s="12"/>
      <c r="E1656" s="408"/>
      <c r="F1656" s="247"/>
      <c r="G1656" s="146">
        <v>0</v>
      </c>
      <c r="H1656" s="4">
        <f t="shared" si="51"/>
        <v>2</v>
      </c>
    </row>
    <row r="1657" spans="1:8" outlineLevel="1" x14ac:dyDescent="0.25">
      <c r="A1657" s="21">
        <v>1</v>
      </c>
      <c r="B1657" s="145" t="s">
        <v>2191</v>
      </c>
      <c r="C1657" s="325"/>
      <c r="D1657" s="12"/>
      <c r="E1657" s="408"/>
      <c r="F1657" s="247"/>
      <c r="G1657" s="146">
        <v>0</v>
      </c>
      <c r="H1657" s="4">
        <f t="shared" si="51"/>
        <v>2</v>
      </c>
    </row>
    <row r="1658" spans="1:8" outlineLevel="1" x14ac:dyDescent="0.25">
      <c r="A1658" s="21" t="s">
        <v>3</v>
      </c>
      <c r="B1658" s="145" t="s">
        <v>2192</v>
      </c>
      <c r="C1658" s="25">
        <v>10000</v>
      </c>
      <c r="D1658" s="123">
        <v>10000</v>
      </c>
      <c r="E1658" s="408">
        <f t="shared" si="50"/>
        <v>1</v>
      </c>
      <c r="F1658" s="247"/>
      <c r="G1658" s="146">
        <v>0</v>
      </c>
      <c r="H1658" s="4">
        <f t="shared" si="51"/>
        <v>2</v>
      </c>
    </row>
    <row r="1659" spans="1:8" outlineLevel="1" x14ac:dyDescent="0.25">
      <c r="A1659" s="21" t="s">
        <v>6</v>
      </c>
      <c r="B1659" s="145" t="s">
        <v>2193</v>
      </c>
      <c r="C1659" s="25">
        <v>8000</v>
      </c>
      <c r="D1659" s="123">
        <v>8000</v>
      </c>
      <c r="E1659" s="408">
        <f t="shared" si="50"/>
        <v>1</v>
      </c>
      <c r="F1659" s="247"/>
      <c r="G1659" s="146">
        <v>0</v>
      </c>
      <c r="H1659" s="4">
        <f t="shared" si="51"/>
        <v>2</v>
      </c>
    </row>
    <row r="1660" spans="1:8" outlineLevel="1" x14ac:dyDescent="0.25">
      <c r="A1660" s="14">
        <v>2</v>
      </c>
      <c r="B1660" s="147" t="s">
        <v>2194</v>
      </c>
      <c r="C1660" s="15"/>
      <c r="D1660" s="123">
        <v>10000</v>
      </c>
      <c r="E1660" s="408"/>
      <c r="F1660" s="248" t="s">
        <v>9091</v>
      </c>
      <c r="G1660" s="146">
        <v>0</v>
      </c>
      <c r="H1660" s="4">
        <f t="shared" si="51"/>
        <v>2</v>
      </c>
    </row>
    <row r="1661" spans="1:8" outlineLevel="1" x14ac:dyDescent="0.25">
      <c r="A1661" s="14" t="s">
        <v>19</v>
      </c>
      <c r="B1661" s="147" t="s">
        <v>2195</v>
      </c>
      <c r="C1661" s="15">
        <v>10000</v>
      </c>
      <c r="D1661" s="123"/>
      <c r="E1661" s="408"/>
      <c r="F1661" s="249"/>
      <c r="G1661" s="146">
        <v>0</v>
      </c>
      <c r="H1661" s="4">
        <f t="shared" si="51"/>
        <v>2</v>
      </c>
    </row>
    <row r="1662" spans="1:8" outlineLevel="1" x14ac:dyDescent="0.25">
      <c r="A1662" s="14" t="s">
        <v>20</v>
      </c>
      <c r="B1662" s="147" t="s">
        <v>2196</v>
      </c>
      <c r="C1662" s="15">
        <v>3000</v>
      </c>
      <c r="D1662" s="123"/>
      <c r="E1662" s="408"/>
      <c r="F1662" s="248" t="s">
        <v>9092</v>
      </c>
      <c r="G1662" s="146">
        <v>0</v>
      </c>
      <c r="H1662" s="4">
        <f t="shared" si="51"/>
        <v>2</v>
      </c>
    </row>
    <row r="1663" spans="1:8" outlineLevel="1" x14ac:dyDescent="0.25">
      <c r="A1663" s="21">
        <v>3</v>
      </c>
      <c r="B1663" s="145" t="s">
        <v>2197</v>
      </c>
      <c r="C1663" s="25">
        <v>8000</v>
      </c>
      <c r="D1663" s="123">
        <v>8000</v>
      </c>
      <c r="E1663" s="408">
        <f t="shared" si="50"/>
        <v>1</v>
      </c>
      <c r="F1663" s="248"/>
      <c r="G1663" s="146">
        <v>0</v>
      </c>
      <c r="H1663" s="4">
        <f t="shared" si="51"/>
        <v>2</v>
      </c>
    </row>
    <row r="1664" spans="1:8" outlineLevel="1" x14ac:dyDescent="0.25">
      <c r="A1664" s="14">
        <v>4</v>
      </c>
      <c r="B1664" s="147" t="s">
        <v>2198</v>
      </c>
      <c r="C1664" s="15"/>
      <c r="D1664" s="123">
        <v>5000</v>
      </c>
      <c r="E1664" s="408"/>
      <c r="F1664" s="248" t="s">
        <v>9091</v>
      </c>
      <c r="G1664" s="146">
        <v>0</v>
      </c>
      <c r="H1664" s="4">
        <f t="shared" si="51"/>
        <v>2</v>
      </c>
    </row>
    <row r="1665" spans="1:8" outlineLevel="1" x14ac:dyDescent="0.25">
      <c r="A1665" s="14" t="s">
        <v>37</v>
      </c>
      <c r="B1665" s="147" t="s">
        <v>2199</v>
      </c>
      <c r="C1665" s="15">
        <v>5000</v>
      </c>
      <c r="D1665" s="123"/>
      <c r="E1665" s="408"/>
      <c r="F1665" s="248"/>
      <c r="G1665" s="146">
        <v>0</v>
      </c>
      <c r="H1665" s="4">
        <f t="shared" si="51"/>
        <v>2</v>
      </c>
    </row>
    <row r="1666" spans="1:8" ht="33" outlineLevel="1" x14ac:dyDescent="0.25">
      <c r="A1666" s="14" t="s">
        <v>38</v>
      </c>
      <c r="B1666" s="147" t="s">
        <v>2200</v>
      </c>
      <c r="C1666" s="15">
        <v>3000</v>
      </c>
      <c r="D1666" s="123"/>
      <c r="E1666" s="408"/>
      <c r="F1666" s="248" t="s">
        <v>9092</v>
      </c>
      <c r="G1666" s="146">
        <v>0</v>
      </c>
      <c r="H1666" s="4">
        <f t="shared" ref="H1666:H1729" si="52">COUNTA(B1666,1)</f>
        <v>2</v>
      </c>
    </row>
    <row r="1667" spans="1:8" outlineLevel="1" x14ac:dyDescent="0.25">
      <c r="A1667" s="21">
        <v>5</v>
      </c>
      <c r="B1667" s="145" t="s">
        <v>2201</v>
      </c>
      <c r="C1667" s="25">
        <v>5000</v>
      </c>
      <c r="D1667" s="123">
        <v>5000</v>
      </c>
      <c r="E1667" s="408">
        <f t="shared" ref="E1667:E1729" si="53">C1667/D1667</f>
        <v>1</v>
      </c>
      <c r="F1667" s="247"/>
      <c r="G1667" s="146">
        <v>0</v>
      </c>
      <c r="H1667" s="4">
        <f t="shared" si="52"/>
        <v>2</v>
      </c>
    </row>
    <row r="1668" spans="1:8" ht="33" outlineLevel="1" x14ac:dyDescent="0.25">
      <c r="A1668" s="21">
        <v>6</v>
      </c>
      <c r="B1668" s="145" t="s">
        <v>2202</v>
      </c>
      <c r="C1668" s="25">
        <v>8000</v>
      </c>
      <c r="D1668" s="123">
        <v>8000</v>
      </c>
      <c r="E1668" s="408">
        <f t="shared" si="53"/>
        <v>1</v>
      </c>
      <c r="F1668" s="247"/>
      <c r="G1668" s="146">
        <v>0</v>
      </c>
      <c r="H1668" s="4">
        <f t="shared" si="52"/>
        <v>2</v>
      </c>
    </row>
    <row r="1669" spans="1:8" outlineLevel="1" x14ac:dyDescent="0.25">
      <c r="A1669" s="21">
        <v>7</v>
      </c>
      <c r="B1669" s="145" t="s">
        <v>2203</v>
      </c>
      <c r="C1669" s="25">
        <v>7000</v>
      </c>
      <c r="D1669" s="123">
        <v>7000</v>
      </c>
      <c r="E1669" s="408">
        <f t="shared" si="53"/>
        <v>1</v>
      </c>
      <c r="F1669" s="247"/>
      <c r="G1669" s="146">
        <v>0</v>
      </c>
      <c r="H1669" s="4">
        <f t="shared" si="52"/>
        <v>2</v>
      </c>
    </row>
    <row r="1670" spans="1:8" outlineLevel="1" x14ac:dyDescent="0.25">
      <c r="A1670" s="21">
        <v>8</v>
      </c>
      <c r="B1670" s="145" t="s">
        <v>2204</v>
      </c>
      <c r="C1670" s="25">
        <v>5000</v>
      </c>
      <c r="D1670" s="123">
        <v>5000</v>
      </c>
      <c r="E1670" s="408">
        <f t="shared" si="53"/>
        <v>1</v>
      </c>
      <c r="F1670" s="247"/>
      <c r="G1670" s="146">
        <v>0</v>
      </c>
      <c r="H1670" s="4">
        <f t="shared" si="52"/>
        <v>2</v>
      </c>
    </row>
    <row r="1671" spans="1:8" outlineLevel="1" x14ac:dyDescent="0.25">
      <c r="A1671" s="21">
        <v>9</v>
      </c>
      <c r="B1671" s="145" t="s">
        <v>2205</v>
      </c>
      <c r="C1671" s="25">
        <v>5000</v>
      </c>
      <c r="D1671" s="123">
        <v>5000</v>
      </c>
      <c r="E1671" s="408">
        <f t="shared" si="53"/>
        <v>1</v>
      </c>
      <c r="F1671" s="247"/>
      <c r="G1671" s="146">
        <v>0</v>
      </c>
      <c r="H1671" s="4">
        <f t="shared" si="52"/>
        <v>2</v>
      </c>
    </row>
    <row r="1672" spans="1:8" outlineLevel="1" x14ac:dyDescent="0.25">
      <c r="A1672" s="21">
        <v>10</v>
      </c>
      <c r="B1672" s="145" t="s">
        <v>2206</v>
      </c>
      <c r="C1672" s="25">
        <v>7000</v>
      </c>
      <c r="D1672" s="123">
        <v>7000</v>
      </c>
      <c r="E1672" s="408">
        <f t="shared" si="53"/>
        <v>1</v>
      </c>
      <c r="F1672" s="247"/>
      <c r="G1672" s="146">
        <v>0</v>
      </c>
      <c r="H1672" s="4">
        <f t="shared" si="52"/>
        <v>2</v>
      </c>
    </row>
    <row r="1673" spans="1:8" ht="33" outlineLevel="1" x14ac:dyDescent="0.25">
      <c r="A1673" s="21">
        <v>11</v>
      </c>
      <c r="B1673" s="145" t="s">
        <v>2207</v>
      </c>
      <c r="C1673" s="25">
        <v>4000</v>
      </c>
      <c r="D1673" s="123">
        <v>4000</v>
      </c>
      <c r="E1673" s="408">
        <f t="shared" si="53"/>
        <v>1</v>
      </c>
      <c r="F1673" s="247"/>
      <c r="G1673" s="146">
        <v>0</v>
      </c>
      <c r="H1673" s="4">
        <f t="shared" si="52"/>
        <v>2</v>
      </c>
    </row>
    <row r="1674" spans="1:8" outlineLevel="1" x14ac:dyDescent="0.25">
      <c r="A1674" s="21">
        <v>12</v>
      </c>
      <c r="B1674" s="145" t="s">
        <v>2208</v>
      </c>
      <c r="C1674" s="25">
        <v>7000</v>
      </c>
      <c r="D1674" s="123">
        <v>7000</v>
      </c>
      <c r="E1674" s="408">
        <f t="shared" si="53"/>
        <v>1</v>
      </c>
      <c r="F1674" s="247"/>
      <c r="G1674" s="146">
        <v>0</v>
      </c>
      <c r="H1674" s="4">
        <f t="shared" si="52"/>
        <v>2</v>
      </c>
    </row>
    <row r="1675" spans="1:8" ht="33" outlineLevel="1" x14ac:dyDescent="0.25">
      <c r="A1675" s="21">
        <v>13</v>
      </c>
      <c r="B1675" s="148" t="s">
        <v>2209</v>
      </c>
      <c r="C1675" s="13">
        <v>7384.8133848133857</v>
      </c>
      <c r="D1675" s="123">
        <v>7000</v>
      </c>
      <c r="E1675" s="408">
        <f t="shared" si="53"/>
        <v>1.0549733406876265</v>
      </c>
      <c r="F1675" s="247" t="s">
        <v>9088</v>
      </c>
      <c r="G1675" s="146">
        <v>384.81338481338571</v>
      </c>
      <c r="H1675" s="4">
        <f t="shared" si="52"/>
        <v>2</v>
      </c>
    </row>
    <row r="1676" spans="1:8" outlineLevel="1" x14ac:dyDescent="0.25">
      <c r="A1676" s="21">
        <v>14</v>
      </c>
      <c r="B1676" s="145" t="s">
        <v>2210</v>
      </c>
      <c r="C1676" s="25">
        <v>7000</v>
      </c>
      <c r="D1676" s="123">
        <v>7000</v>
      </c>
      <c r="E1676" s="408">
        <f t="shared" si="53"/>
        <v>1</v>
      </c>
      <c r="F1676" s="247"/>
      <c r="G1676" s="146">
        <v>0</v>
      </c>
      <c r="H1676" s="4">
        <f t="shared" si="52"/>
        <v>2</v>
      </c>
    </row>
    <row r="1677" spans="1:8" outlineLevel="1" x14ac:dyDescent="0.25">
      <c r="A1677" s="21">
        <v>15</v>
      </c>
      <c r="B1677" s="145" t="s">
        <v>2211</v>
      </c>
      <c r="C1677" s="25">
        <v>7000</v>
      </c>
      <c r="D1677" s="123">
        <v>7000</v>
      </c>
      <c r="E1677" s="408">
        <f t="shared" si="53"/>
        <v>1</v>
      </c>
      <c r="F1677" s="247"/>
      <c r="G1677" s="146">
        <v>0</v>
      </c>
      <c r="H1677" s="4">
        <f t="shared" si="52"/>
        <v>2</v>
      </c>
    </row>
    <row r="1678" spans="1:8" ht="33" outlineLevel="1" x14ac:dyDescent="0.25">
      <c r="A1678" s="21">
        <v>16</v>
      </c>
      <c r="B1678" s="145" t="s">
        <v>2212</v>
      </c>
      <c r="C1678" s="25">
        <v>7000</v>
      </c>
      <c r="D1678" s="123">
        <v>7000</v>
      </c>
      <c r="E1678" s="408">
        <f t="shared" si="53"/>
        <v>1</v>
      </c>
      <c r="F1678" s="247"/>
      <c r="G1678" s="146">
        <v>0</v>
      </c>
      <c r="H1678" s="4">
        <f t="shared" si="52"/>
        <v>2</v>
      </c>
    </row>
    <row r="1679" spans="1:8" outlineLevel="1" x14ac:dyDescent="0.25">
      <c r="A1679" s="21">
        <v>17</v>
      </c>
      <c r="B1679" s="145" t="s">
        <v>2213</v>
      </c>
      <c r="C1679" s="25">
        <v>3000</v>
      </c>
      <c r="D1679" s="123">
        <v>3000</v>
      </c>
      <c r="E1679" s="408">
        <f t="shared" si="53"/>
        <v>1</v>
      </c>
      <c r="F1679" s="247"/>
      <c r="G1679" s="146">
        <v>0</v>
      </c>
      <c r="H1679" s="4">
        <f t="shared" si="52"/>
        <v>2</v>
      </c>
    </row>
    <row r="1680" spans="1:8" outlineLevel="1" x14ac:dyDescent="0.25">
      <c r="A1680" s="21">
        <v>18</v>
      </c>
      <c r="B1680" s="145" t="s">
        <v>2214</v>
      </c>
      <c r="C1680" s="25">
        <v>13000</v>
      </c>
      <c r="D1680" s="123">
        <v>13000</v>
      </c>
      <c r="E1680" s="408">
        <f t="shared" si="53"/>
        <v>1</v>
      </c>
      <c r="F1680" s="247"/>
      <c r="G1680" s="146">
        <v>0</v>
      </c>
      <c r="H1680" s="4">
        <f t="shared" si="52"/>
        <v>2</v>
      </c>
    </row>
    <row r="1681" spans="1:8" outlineLevel="1" x14ac:dyDescent="0.25">
      <c r="A1681" s="21">
        <v>19</v>
      </c>
      <c r="B1681" s="145" t="s">
        <v>2215</v>
      </c>
      <c r="C1681" s="25">
        <v>7000</v>
      </c>
      <c r="D1681" s="123">
        <v>7000</v>
      </c>
      <c r="E1681" s="408">
        <f t="shared" si="53"/>
        <v>1</v>
      </c>
      <c r="F1681" s="247"/>
      <c r="G1681" s="146">
        <v>0</v>
      </c>
      <c r="H1681" s="4">
        <f t="shared" si="52"/>
        <v>2</v>
      </c>
    </row>
    <row r="1682" spans="1:8" outlineLevel="1" x14ac:dyDescent="0.25">
      <c r="A1682" s="21">
        <v>20</v>
      </c>
      <c r="B1682" s="145" t="s">
        <v>2216</v>
      </c>
      <c r="C1682" s="25">
        <v>7000</v>
      </c>
      <c r="D1682" s="123">
        <v>7000</v>
      </c>
      <c r="E1682" s="408">
        <f t="shared" si="53"/>
        <v>1</v>
      </c>
      <c r="F1682" s="247"/>
      <c r="G1682" s="146">
        <v>0</v>
      </c>
      <c r="H1682" s="4">
        <f t="shared" si="52"/>
        <v>2</v>
      </c>
    </row>
    <row r="1683" spans="1:8" outlineLevel="1" x14ac:dyDescent="0.25">
      <c r="A1683" s="21">
        <v>21</v>
      </c>
      <c r="B1683" s="145" t="s">
        <v>2217</v>
      </c>
      <c r="C1683" s="25">
        <v>6000</v>
      </c>
      <c r="D1683" s="123">
        <v>6000</v>
      </c>
      <c r="E1683" s="408">
        <f t="shared" si="53"/>
        <v>1</v>
      </c>
      <c r="F1683" s="247"/>
      <c r="G1683" s="146">
        <v>0</v>
      </c>
      <c r="H1683" s="4">
        <f t="shared" si="52"/>
        <v>2</v>
      </c>
    </row>
    <row r="1684" spans="1:8" outlineLevel="1" x14ac:dyDescent="0.25">
      <c r="A1684" s="21">
        <v>22</v>
      </c>
      <c r="B1684" s="145" t="s">
        <v>2218</v>
      </c>
      <c r="C1684" s="25">
        <v>5000</v>
      </c>
      <c r="D1684" s="123">
        <v>5000</v>
      </c>
      <c r="E1684" s="408">
        <f t="shared" si="53"/>
        <v>1</v>
      </c>
      <c r="F1684" s="247"/>
      <c r="G1684" s="146">
        <v>0</v>
      </c>
      <c r="H1684" s="4">
        <f t="shared" si="52"/>
        <v>2</v>
      </c>
    </row>
    <row r="1685" spans="1:8" outlineLevel="1" x14ac:dyDescent="0.25">
      <c r="A1685" s="21">
        <v>23</v>
      </c>
      <c r="B1685" s="145" t="s">
        <v>2219</v>
      </c>
      <c r="C1685" s="25">
        <v>7000</v>
      </c>
      <c r="D1685" s="123">
        <v>7000</v>
      </c>
      <c r="E1685" s="408">
        <f t="shared" si="53"/>
        <v>1</v>
      </c>
      <c r="F1685" s="247"/>
      <c r="G1685" s="146">
        <v>0</v>
      </c>
      <c r="H1685" s="4">
        <f t="shared" si="52"/>
        <v>2</v>
      </c>
    </row>
    <row r="1686" spans="1:8" outlineLevel="1" x14ac:dyDescent="0.25">
      <c r="A1686" s="21">
        <v>24</v>
      </c>
      <c r="B1686" s="145" t="s">
        <v>2220</v>
      </c>
      <c r="C1686" s="25">
        <v>2500</v>
      </c>
      <c r="D1686" s="123">
        <v>2500</v>
      </c>
      <c r="E1686" s="408">
        <f t="shared" si="53"/>
        <v>1</v>
      </c>
      <c r="F1686" s="247"/>
      <c r="G1686" s="146">
        <v>0</v>
      </c>
      <c r="H1686" s="4">
        <f t="shared" si="52"/>
        <v>2</v>
      </c>
    </row>
    <row r="1687" spans="1:8" outlineLevel="1" x14ac:dyDescent="0.25">
      <c r="A1687" s="26">
        <v>25</v>
      </c>
      <c r="B1687" s="150" t="s">
        <v>2221</v>
      </c>
      <c r="C1687" s="27"/>
      <c r="D1687" s="123">
        <v>6000</v>
      </c>
      <c r="E1687" s="408"/>
      <c r="F1687" s="250" t="s">
        <v>9091</v>
      </c>
      <c r="G1687" s="146">
        <v>0</v>
      </c>
      <c r="H1687" s="4">
        <f t="shared" si="52"/>
        <v>2</v>
      </c>
    </row>
    <row r="1688" spans="1:8" ht="33" outlineLevel="1" x14ac:dyDescent="0.25">
      <c r="A1688" s="26" t="s">
        <v>147</v>
      </c>
      <c r="B1688" s="150" t="s">
        <v>2222</v>
      </c>
      <c r="C1688" s="27">
        <v>6000</v>
      </c>
      <c r="D1688" s="123"/>
      <c r="E1688" s="408"/>
      <c r="F1688" s="250"/>
      <c r="G1688" s="146">
        <v>0</v>
      </c>
      <c r="H1688" s="4">
        <f t="shared" si="52"/>
        <v>2</v>
      </c>
    </row>
    <row r="1689" spans="1:8" ht="33" outlineLevel="1" x14ac:dyDescent="0.25">
      <c r="A1689" s="26" t="s">
        <v>148</v>
      </c>
      <c r="B1689" s="150" t="s">
        <v>2223</v>
      </c>
      <c r="C1689" s="27">
        <v>3000</v>
      </c>
      <c r="D1689" s="123"/>
      <c r="E1689" s="408"/>
      <c r="F1689" s="248" t="s">
        <v>9092</v>
      </c>
      <c r="G1689" s="146">
        <v>0</v>
      </c>
      <c r="H1689" s="4">
        <f t="shared" si="52"/>
        <v>2</v>
      </c>
    </row>
    <row r="1690" spans="1:8" ht="33" outlineLevel="1" x14ac:dyDescent="0.25">
      <c r="A1690" s="21">
        <v>26</v>
      </c>
      <c r="B1690" s="145" t="s">
        <v>2224</v>
      </c>
      <c r="C1690" s="25">
        <v>10000</v>
      </c>
      <c r="D1690" s="123">
        <v>10000</v>
      </c>
      <c r="E1690" s="408">
        <f t="shared" si="53"/>
        <v>1</v>
      </c>
      <c r="F1690" s="247"/>
      <c r="G1690" s="146">
        <v>0</v>
      </c>
      <c r="H1690" s="4">
        <f t="shared" si="52"/>
        <v>2</v>
      </c>
    </row>
    <row r="1691" spans="1:8" ht="33" outlineLevel="1" x14ac:dyDescent="0.25">
      <c r="A1691" s="21">
        <v>27</v>
      </c>
      <c r="B1691" s="145" t="s">
        <v>2225</v>
      </c>
      <c r="C1691" s="25">
        <v>3500</v>
      </c>
      <c r="D1691" s="123">
        <v>3500</v>
      </c>
      <c r="E1691" s="408">
        <f t="shared" si="53"/>
        <v>1</v>
      </c>
      <c r="F1691" s="247"/>
      <c r="G1691" s="146">
        <v>0</v>
      </c>
      <c r="H1691" s="4">
        <f t="shared" si="52"/>
        <v>2</v>
      </c>
    </row>
    <row r="1692" spans="1:8" outlineLevel="1" x14ac:dyDescent="0.25">
      <c r="A1692" s="21">
        <v>28</v>
      </c>
      <c r="B1692" s="145" t="s">
        <v>2226</v>
      </c>
      <c r="C1692" s="25">
        <v>3500</v>
      </c>
      <c r="D1692" s="123">
        <v>3500</v>
      </c>
      <c r="E1692" s="408">
        <f t="shared" si="53"/>
        <v>1</v>
      </c>
      <c r="F1692" s="247"/>
      <c r="G1692" s="146">
        <v>0</v>
      </c>
      <c r="H1692" s="4">
        <f t="shared" si="52"/>
        <v>2</v>
      </c>
    </row>
    <row r="1693" spans="1:8" outlineLevel="1" x14ac:dyDescent="0.25">
      <c r="A1693" s="21">
        <v>29</v>
      </c>
      <c r="B1693" s="145" t="s">
        <v>2227</v>
      </c>
      <c r="C1693" s="25">
        <v>7000</v>
      </c>
      <c r="D1693" s="123">
        <v>7000</v>
      </c>
      <c r="E1693" s="408">
        <f t="shared" si="53"/>
        <v>1</v>
      </c>
      <c r="F1693" s="247"/>
      <c r="G1693" s="146">
        <v>0</v>
      </c>
      <c r="H1693" s="4">
        <f t="shared" si="52"/>
        <v>2</v>
      </c>
    </row>
    <row r="1694" spans="1:8" outlineLevel="1" x14ac:dyDescent="0.25">
      <c r="A1694" s="21">
        <v>30</v>
      </c>
      <c r="B1694" s="145" t="s">
        <v>2228</v>
      </c>
      <c r="C1694" s="25">
        <v>6000</v>
      </c>
      <c r="D1694" s="123">
        <v>6000</v>
      </c>
      <c r="E1694" s="408">
        <f t="shared" si="53"/>
        <v>1</v>
      </c>
      <c r="F1694" s="247"/>
      <c r="G1694" s="146">
        <v>0</v>
      </c>
      <c r="H1694" s="4">
        <f t="shared" si="52"/>
        <v>2</v>
      </c>
    </row>
    <row r="1695" spans="1:8" ht="33" outlineLevel="1" x14ac:dyDescent="0.25">
      <c r="A1695" s="21">
        <v>31</v>
      </c>
      <c r="B1695" s="145" t="s">
        <v>2229</v>
      </c>
      <c r="C1695" s="25">
        <v>5000</v>
      </c>
      <c r="D1695" s="123">
        <v>5000</v>
      </c>
      <c r="E1695" s="408">
        <f t="shared" si="53"/>
        <v>1</v>
      </c>
      <c r="F1695" s="247"/>
      <c r="G1695" s="146">
        <v>0</v>
      </c>
      <c r="H1695" s="4">
        <f t="shared" si="52"/>
        <v>2</v>
      </c>
    </row>
    <row r="1696" spans="1:8" ht="33" outlineLevel="1" x14ac:dyDescent="0.25">
      <c r="A1696" s="21">
        <v>32</v>
      </c>
      <c r="B1696" s="145" t="s">
        <v>2230</v>
      </c>
      <c r="C1696" s="25">
        <v>4500</v>
      </c>
      <c r="D1696" s="123">
        <v>4500</v>
      </c>
      <c r="E1696" s="408">
        <f t="shared" si="53"/>
        <v>1</v>
      </c>
      <c r="F1696" s="247"/>
      <c r="G1696" s="146">
        <v>0</v>
      </c>
      <c r="H1696" s="4">
        <f t="shared" si="52"/>
        <v>2</v>
      </c>
    </row>
    <row r="1697" spans="1:8" ht="33" outlineLevel="1" x14ac:dyDescent="0.25">
      <c r="A1697" s="21">
        <v>33</v>
      </c>
      <c r="B1697" s="145" t="s">
        <v>2231</v>
      </c>
      <c r="C1697" s="25">
        <v>5000</v>
      </c>
      <c r="D1697" s="123">
        <v>5000</v>
      </c>
      <c r="E1697" s="408">
        <f t="shared" si="53"/>
        <v>1</v>
      </c>
      <c r="F1697" s="247"/>
      <c r="G1697" s="146">
        <v>0</v>
      </c>
      <c r="H1697" s="4">
        <f t="shared" si="52"/>
        <v>2</v>
      </c>
    </row>
    <row r="1698" spans="1:8" ht="33" outlineLevel="1" x14ac:dyDescent="0.25">
      <c r="A1698" s="21">
        <v>34</v>
      </c>
      <c r="B1698" s="145" t="s">
        <v>2232</v>
      </c>
      <c r="C1698" s="25">
        <v>4500</v>
      </c>
      <c r="D1698" s="123">
        <v>4500</v>
      </c>
      <c r="E1698" s="408">
        <f t="shared" si="53"/>
        <v>1</v>
      </c>
      <c r="F1698" s="247"/>
      <c r="G1698" s="146">
        <v>0</v>
      </c>
      <c r="H1698" s="4">
        <f t="shared" si="52"/>
        <v>2</v>
      </c>
    </row>
    <row r="1699" spans="1:8" ht="33" outlineLevel="1" x14ac:dyDescent="0.25">
      <c r="A1699" s="21">
        <v>35</v>
      </c>
      <c r="B1699" s="145" t="s">
        <v>2233</v>
      </c>
      <c r="C1699" s="25">
        <v>5000</v>
      </c>
      <c r="D1699" s="123">
        <v>5000</v>
      </c>
      <c r="E1699" s="408">
        <f t="shared" si="53"/>
        <v>1</v>
      </c>
      <c r="F1699" s="247"/>
      <c r="G1699" s="146">
        <v>0</v>
      </c>
      <c r="H1699" s="4">
        <f t="shared" si="52"/>
        <v>2</v>
      </c>
    </row>
    <row r="1700" spans="1:8" outlineLevel="1" x14ac:dyDescent="0.25">
      <c r="A1700" s="21">
        <v>36</v>
      </c>
      <c r="B1700" s="145" t="s">
        <v>2234</v>
      </c>
      <c r="C1700" s="25">
        <v>10000</v>
      </c>
      <c r="D1700" s="123">
        <v>10000</v>
      </c>
      <c r="E1700" s="408">
        <f t="shared" si="53"/>
        <v>1</v>
      </c>
      <c r="F1700" s="247"/>
      <c r="G1700" s="146">
        <v>0</v>
      </c>
      <c r="H1700" s="4">
        <f t="shared" si="52"/>
        <v>2</v>
      </c>
    </row>
    <row r="1701" spans="1:8" outlineLevel="1" x14ac:dyDescent="0.25">
      <c r="A1701" s="21">
        <v>37</v>
      </c>
      <c r="B1701" s="145" t="s">
        <v>2235</v>
      </c>
      <c r="C1701" s="25">
        <v>10000</v>
      </c>
      <c r="D1701" s="123">
        <v>10000</v>
      </c>
      <c r="E1701" s="408">
        <f t="shared" si="53"/>
        <v>1</v>
      </c>
      <c r="F1701" s="247"/>
      <c r="G1701" s="146">
        <v>0</v>
      </c>
      <c r="H1701" s="4">
        <f t="shared" si="52"/>
        <v>2</v>
      </c>
    </row>
    <row r="1702" spans="1:8" outlineLevel="1" x14ac:dyDescent="0.25">
      <c r="A1702" s="21">
        <v>38</v>
      </c>
      <c r="B1702" s="145" t="s">
        <v>2236</v>
      </c>
      <c r="C1702" s="25">
        <v>8000</v>
      </c>
      <c r="D1702" s="123">
        <v>8000</v>
      </c>
      <c r="E1702" s="408">
        <f t="shared" si="53"/>
        <v>1</v>
      </c>
      <c r="F1702" s="247"/>
      <c r="G1702" s="146">
        <v>0</v>
      </c>
      <c r="H1702" s="4">
        <f t="shared" si="52"/>
        <v>2</v>
      </c>
    </row>
    <row r="1703" spans="1:8" outlineLevel="1" x14ac:dyDescent="0.25">
      <c r="A1703" s="21">
        <v>40</v>
      </c>
      <c r="B1703" s="145" t="s">
        <v>2237</v>
      </c>
      <c r="C1703" s="25"/>
      <c r="D1703" s="12"/>
      <c r="E1703" s="408"/>
      <c r="F1703" s="247"/>
      <c r="G1703" s="146">
        <v>0</v>
      </c>
      <c r="H1703" s="4">
        <f t="shared" si="52"/>
        <v>2</v>
      </c>
    </row>
    <row r="1704" spans="1:8" outlineLevel="1" x14ac:dyDescent="0.25">
      <c r="A1704" s="21" t="s">
        <v>779</v>
      </c>
      <c r="B1704" s="145" t="s">
        <v>2238</v>
      </c>
      <c r="C1704" s="25">
        <v>15000</v>
      </c>
      <c r="D1704" s="123">
        <v>15000</v>
      </c>
      <c r="E1704" s="408">
        <f t="shared" si="53"/>
        <v>1</v>
      </c>
      <c r="F1704" s="247"/>
      <c r="G1704" s="146">
        <v>0</v>
      </c>
      <c r="H1704" s="4">
        <f t="shared" si="52"/>
        <v>2</v>
      </c>
    </row>
    <row r="1705" spans="1:8" outlineLevel="1" x14ac:dyDescent="0.25">
      <c r="A1705" s="21" t="s">
        <v>781</v>
      </c>
      <c r="B1705" s="145" t="s">
        <v>2239</v>
      </c>
      <c r="C1705" s="25">
        <v>5000</v>
      </c>
      <c r="D1705" s="123">
        <v>5000</v>
      </c>
      <c r="E1705" s="408">
        <f t="shared" si="53"/>
        <v>1</v>
      </c>
      <c r="F1705" s="247"/>
      <c r="G1705" s="146">
        <v>0</v>
      </c>
      <c r="H1705" s="4">
        <f t="shared" si="52"/>
        <v>2</v>
      </c>
    </row>
    <row r="1706" spans="1:8" outlineLevel="1" x14ac:dyDescent="0.25">
      <c r="A1706" s="21" t="s">
        <v>2241</v>
      </c>
      <c r="B1706" s="145" t="s">
        <v>2242</v>
      </c>
      <c r="C1706" s="25"/>
      <c r="D1706" s="12"/>
      <c r="E1706" s="408"/>
      <c r="F1706" s="247"/>
      <c r="G1706" s="146">
        <v>0</v>
      </c>
      <c r="H1706" s="4">
        <f t="shared" si="52"/>
        <v>2</v>
      </c>
    </row>
    <row r="1707" spans="1:8" outlineLevel="1" x14ac:dyDescent="0.25">
      <c r="A1707" s="21" t="s">
        <v>2244</v>
      </c>
      <c r="B1707" s="145" t="s">
        <v>996</v>
      </c>
      <c r="C1707" s="25">
        <v>8000</v>
      </c>
      <c r="D1707" s="123">
        <v>8000</v>
      </c>
      <c r="E1707" s="408">
        <f t="shared" si="53"/>
        <v>1</v>
      </c>
      <c r="F1707" s="247"/>
      <c r="G1707" s="146">
        <v>0</v>
      </c>
      <c r="H1707" s="4">
        <f t="shared" si="52"/>
        <v>2</v>
      </c>
    </row>
    <row r="1708" spans="1:8" outlineLevel="1" x14ac:dyDescent="0.25">
      <c r="A1708" s="21" t="s">
        <v>2246</v>
      </c>
      <c r="B1708" s="145" t="s">
        <v>998</v>
      </c>
      <c r="C1708" s="25">
        <v>7000</v>
      </c>
      <c r="D1708" s="123">
        <v>7000</v>
      </c>
      <c r="E1708" s="408">
        <f t="shared" si="53"/>
        <v>1</v>
      </c>
      <c r="F1708" s="247"/>
      <c r="G1708" s="146">
        <v>0</v>
      </c>
      <c r="H1708" s="4">
        <f t="shared" si="52"/>
        <v>2</v>
      </c>
    </row>
    <row r="1709" spans="1:8" outlineLevel="1" x14ac:dyDescent="0.25">
      <c r="A1709" s="21" t="s">
        <v>2248</v>
      </c>
      <c r="B1709" s="145" t="s">
        <v>2247</v>
      </c>
      <c r="C1709" s="25">
        <v>15000</v>
      </c>
      <c r="D1709" s="123">
        <v>15000</v>
      </c>
      <c r="E1709" s="408">
        <f t="shared" si="53"/>
        <v>1</v>
      </c>
      <c r="F1709" s="247"/>
      <c r="G1709" s="146">
        <v>0</v>
      </c>
      <c r="H1709" s="4">
        <f t="shared" si="52"/>
        <v>2</v>
      </c>
    </row>
    <row r="1710" spans="1:8" outlineLevel="1" x14ac:dyDescent="0.25">
      <c r="A1710" s="21" t="s">
        <v>2250</v>
      </c>
      <c r="B1710" s="145" t="s">
        <v>2249</v>
      </c>
      <c r="C1710" s="25">
        <v>7000</v>
      </c>
      <c r="D1710" s="123">
        <v>7000</v>
      </c>
      <c r="E1710" s="408">
        <f t="shared" si="53"/>
        <v>1</v>
      </c>
      <c r="F1710" s="247"/>
      <c r="G1710" s="146">
        <v>0</v>
      </c>
      <c r="H1710" s="4">
        <f t="shared" si="52"/>
        <v>2</v>
      </c>
    </row>
    <row r="1711" spans="1:8" outlineLevel="1" x14ac:dyDescent="0.25">
      <c r="A1711" s="21">
        <v>41</v>
      </c>
      <c r="B1711" s="145" t="s">
        <v>2251</v>
      </c>
      <c r="C1711" s="25"/>
      <c r="D1711" s="12"/>
      <c r="E1711" s="408"/>
      <c r="F1711" s="247"/>
      <c r="G1711" s="146">
        <v>0</v>
      </c>
      <c r="H1711" s="4">
        <f t="shared" si="52"/>
        <v>2</v>
      </c>
    </row>
    <row r="1712" spans="1:8" ht="33" outlineLevel="1" x14ac:dyDescent="0.25">
      <c r="A1712" s="21" t="s">
        <v>784</v>
      </c>
      <c r="B1712" s="145" t="s">
        <v>2253</v>
      </c>
      <c r="C1712" s="25">
        <v>14000</v>
      </c>
      <c r="D1712" s="123">
        <v>14000</v>
      </c>
      <c r="E1712" s="408">
        <f t="shared" si="53"/>
        <v>1</v>
      </c>
      <c r="F1712" s="247"/>
      <c r="G1712" s="146">
        <v>0</v>
      </c>
      <c r="H1712" s="4">
        <f t="shared" si="52"/>
        <v>2</v>
      </c>
    </row>
    <row r="1713" spans="1:8" outlineLevel="1" x14ac:dyDescent="0.25">
      <c r="A1713" s="21" t="s">
        <v>785</v>
      </c>
      <c r="B1713" s="145" t="s">
        <v>1819</v>
      </c>
      <c r="C1713" s="25">
        <v>9000</v>
      </c>
      <c r="D1713" s="123">
        <v>9000</v>
      </c>
      <c r="E1713" s="408">
        <f t="shared" si="53"/>
        <v>1</v>
      </c>
      <c r="F1713" s="247"/>
      <c r="G1713" s="146">
        <v>0</v>
      </c>
      <c r="H1713" s="4">
        <f t="shared" si="52"/>
        <v>2</v>
      </c>
    </row>
    <row r="1714" spans="1:8" outlineLevel="1" x14ac:dyDescent="0.25">
      <c r="A1714" s="21">
        <v>42</v>
      </c>
      <c r="B1714" s="145" t="s">
        <v>2255</v>
      </c>
      <c r="C1714" s="325"/>
      <c r="D1714" s="123"/>
      <c r="E1714" s="408"/>
      <c r="F1714" s="247"/>
      <c r="G1714" s="146">
        <v>0</v>
      </c>
      <c r="H1714" s="4">
        <f t="shared" si="52"/>
        <v>2</v>
      </c>
    </row>
    <row r="1715" spans="1:8" ht="33" outlineLevel="1" x14ac:dyDescent="0.25">
      <c r="A1715" s="26" t="s">
        <v>787</v>
      </c>
      <c r="B1715" s="150" t="s">
        <v>2256</v>
      </c>
      <c r="C1715" s="28">
        <v>5000</v>
      </c>
      <c r="D1715" s="123"/>
      <c r="E1715" s="408"/>
      <c r="F1715" s="248" t="s">
        <v>9092</v>
      </c>
      <c r="G1715" s="146">
        <v>0</v>
      </c>
      <c r="H1715" s="4">
        <f t="shared" si="52"/>
        <v>2</v>
      </c>
    </row>
    <row r="1716" spans="1:8" outlineLevel="1" x14ac:dyDescent="0.25">
      <c r="A1716" s="26" t="s">
        <v>1070</v>
      </c>
      <c r="B1716" s="150" t="s">
        <v>2257</v>
      </c>
      <c r="C1716" s="28">
        <v>4000</v>
      </c>
      <c r="D1716" s="123"/>
      <c r="E1716" s="408"/>
      <c r="F1716" s="248" t="s">
        <v>9092</v>
      </c>
      <c r="G1716" s="146">
        <v>0</v>
      </c>
      <c r="H1716" s="4">
        <f t="shared" si="52"/>
        <v>2</v>
      </c>
    </row>
    <row r="1717" spans="1:8" ht="33" outlineLevel="1" x14ac:dyDescent="0.25">
      <c r="A1717" s="26">
        <v>43</v>
      </c>
      <c r="B1717" s="150" t="s">
        <v>2258</v>
      </c>
      <c r="C1717" s="28">
        <v>4000</v>
      </c>
      <c r="D1717" s="123"/>
      <c r="E1717" s="408"/>
      <c r="F1717" s="248" t="s">
        <v>9092</v>
      </c>
      <c r="G1717" s="146">
        <v>0</v>
      </c>
      <c r="H1717" s="4">
        <f t="shared" si="52"/>
        <v>2</v>
      </c>
    </row>
    <row r="1718" spans="1:8" ht="33" outlineLevel="1" x14ac:dyDescent="0.25">
      <c r="A1718" s="26">
        <v>44</v>
      </c>
      <c r="B1718" s="150" t="s">
        <v>2259</v>
      </c>
      <c r="C1718" s="28">
        <v>3000</v>
      </c>
      <c r="D1718" s="123"/>
      <c r="E1718" s="408"/>
      <c r="F1718" s="248" t="s">
        <v>9092</v>
      </c>
      <c r="G1718" s="146">
        <v>0</v>
      </c>
      <c r="H1718" s="4">
        <f t="shared" si="52"/>
        <v>2</v>
      </c>
    </row>
    <row r="1719" spans="1:8" ht="33" outlineLevel="1" x14ac:dyDescent="0.25">
      <c r="A1719" s="26">
        <v>45</v>
      </c>
      <c r="B1719" s="150" t="s">
        <v>2260</v>
      </c>
      <c r="C1719" s="28">
        <v>6000</v>
      </c>
      <c r="D1719" s="123"/>
      <c r="E1719" s="408"/>
      <c r="F1719" s="248" t="s">
        <v>9092</v>
      </c>
      <c r="G1719" s="146">
        <v>0</v>
      </c>
      <c r="H1719" s="4">
        <f t="shared" si="52"/>
        <v>2</v>
      </c>
    </row>
    <row r="1720" spans="1:8" ht="33" outlineLevel="1" x14ac:dyDescent="0.25">
      <c r="A1720" s="26">
        <v>46</v>
      </c>
      <c r="B1720" s="150" t="s">
        <v>2261</v>
      </c>
      <c r="C1720" s="28">
        <v>3000</v>
      </c>
      <c r="D1720" s="123"/>
      <c r="E1720" s="408"/>
      <c r="F1720" s="248" t="s">
        <v>9092</v>
      </c>
      <c r="G1720" s="146">
        <v>0</v>
      </c>
      <c r="H1720" s="4">
        <f t="shared" si="52"/>
        <v>2</v>
      </c>
    </row>
    <row r="1721" spans="1:8" outlineLevel="1" x14ac:dyDescent="0.25">
      <c r="A1721" s="26">
        <v>47</v>
      </c>
      <c r="B1721" s="150" t="s">
        <v>2262</v>
      </c>
      <c r="C1721" s="28">
        <v>3000</v>
      </c>
      <c r="D1721" s="123"/>
      <c r="E1721" s="408"/>
      <c r="F1721" s="248" t="s">
        <v>9092</v>
      </c>
      <c r="G1721" s="146">
        <v>0</v>
      </c>
      <c r="H1721" s="4">
        <f t="shared" si="52"/>
        <v>2</v>
      </c>
    </row>
    <row r="1722" spans="1:8" ht="33" outlineLevel="1" x14ac:dyDescent="0.25">
      <c r="A1722" s="26">
        <v>48</v>
      </c>
      <c r="B1722" s="150" t="s">
        <v>2263</v>
      </c>
      <c r="C1722" s="28">
        <v>3000</v>
      </c>
      <c r="D1722" s="123"/>
      <c r="E1722" s="408"/>
      <c r="F1722" s="248" t="s">
        <v>9092</v>
      </c>
      <c r="G1722" s="146">
        <v>0</v>
      </c>
      <c r="H1722" s="4">
        <f t="shared" si="52"/>
        <v>2</v>
      </c>
    </row>
    <row r="1723" spans="1:8" outlineLevel="1" x14ac:dyDescent="0.25">
      <c r="A1723" s="19" t="s">
        <v>18</v>
      </c>
      <c r="B1723" s="20" t="s">
        <v>2264</v>
      </c>
      <c r="C1723" s="325"/>
      <c r="D1723" s="12"/>
      <c r="E1723" s="408"/>
      <c r="F1723" s="247"/>
      <c r="G1723" s="146">
        <v>0</v>
      </c>
      <c r="H1723" s="4">
        <f t="shared" si="52"/>
        <v>2</v>
      </c>
    </row>
    <row r="1724" spans="1:8" outlineLevel="1" x14ac:dyDescent="0.25">
      <c r="A1724" s="21">
        <v>1</v>
      </c>
      <c r="B1724" s="145" t="s">
        <v>2265</v>
      </c>
      <c r="C1724" s="325"/>
      <c r="D1724" s="12"/>
      <c r="E1724" s="408"/>
      <c r="F1724" s="247"/>
      <c r="G1724" s="146">
        <v>0</v>
      </c>
      <c r="H1724" s="4">
        <f t="shared" si="52"/>
        <v>2</v>
      </c>
    </row>
    <row r="1725" spans="1:8" outlineLevel="1" x14ac:dyDescent="0.25">
      <c r="A1725" s="21" t="s">
        <v>3</v>
      </c>
      <c r="B1725" s="145" t="s">
        <v>2266</v>
      </c>
      <c r="C1725" s="29">
        <v>11000</v>
      </c>
      <c r="D1725" s="123">
        <v>11000</v>
      </c>
      <c r="E1725" s="408">
        <f t="shared" si="53"/>
        <v>1</v>
      </c>
      <c r="F1725" s="247"/>
      <c r="G1725" s="146">
        <v>0</v>
      </c>
      <c r="H1725" s="4">
        <f t="shared" si="52"/>
        <v>2</v>
      </c>
    </row>
    <row r="1726" spans="1:8" outlineLevel="1" x14ac:dyDescent="0.25">
      <c r="A1726" s="21" t="s">
        <v>6</v>
      </c>
      <c r="B1726" s="145" t="s">
        <v>2267</v>
      </c>
      <c r="C1726" s="29">
        <v>9500</v>
      </c>
      <c r="D1726" s="123">
        <v>9500</v>
      </c>
      <c r="E1726" s="408">
        <f t="shared" si="53"/>
        <v>1</v>
      </c>
      <c r="F1726" s="247"/>
      <c r="G1726" s="146">
        <v>0</v>
      </c>
      <c r="H1726" s="4">
        <f t="shared" si="52"/>
        <v>2</v>
      </c>
    </row>
    <row r="1727" spans="1:8" outlineLevel="1" x14ac:dyDescent="0.25">
      <c r="A1727" s="21" t="s">
        <v>7</v>
      </c>
      <c r="B1727" s="145" t="s">
        <v>2268</v>
      </c>
      <c r="C1727" s="29">
        <v>6000</v>
      </c>
      <c r="D1727" s="123">
        <v>6000</v>
      </c>
      <c r="E1727" s="408">
        <f t="shared" si="53"/>
        <v>1</v>
      </c>
      <c r="F1727" s="247"/>
      <c r="G1727" s="146">
        <v>0</v>
      </c>
      <c r="H1727" s="4">
        <f t="shared" si="52"/>
        <v>2</v>
      </c>
    </row>
    <row r="1728" spans="1:8" ht="33" outlineLevel="1" x14ac:dyDescent="0.25">
      <c r="A1728" s="30">
        <v>2</v>
      </c>
      <c r="B1728" s="150" t="s">
        <v>2269</v>
      </c>
      <c r="C1728" s="31"/>
      <c r="D1728" s="12"/>
      <c r="E1728" s="408"/>
      <c r="F1728" s="251" t="s">
        <v>9093</v>
      </c>
      <c r="G1728" s="146">
        <v>0</v>
      </c>
      <c r="H1728" s="4">
        <f t="shared" si="52"/>
        <v>2</v>
      </c>
    </row>
    <row r="1729" spans="1:8" outlineLevel="1" x14ac:dyDescent="0.25">
      <c r="A1729" s="21" t="s">
        <v>19</v>
      </c>
      <c r="B1729" s="145" t="s">
        <v>2270</v>
      </c>
      <c r="C1729" s="29">
        <v>6500</v>
      </c>
      <c r="D1729" s="123">
        <v>6500</v>
      </c>
      <c r="E1729" s="408">
        <f t="shared" si="53"/>
        <v>1</v>
      </c>
      <c r="F1729" s="247"/>
      <c r="G1729" s="146">
        <v>0</v>
      </c>
      <c r="H1729" s="4">
        <f t="shared" si="52"/>
        <v>2</v>
      </c>
    </row>
    <row r="1730" spans="1:8" outlineLevel="1" x14ac:dyDescent="0.25">
      <c r="A1730" s="21">
        <v>2.2000000000000002</v>
      </c>
      <c r="B1730" s="145" t="s">
        <v>2271</v>
      </c>
      <c r="C1730" s="22">
        <v>8000</v>
      </c>
      <c r="D1730" s="123">
        <v>8000</v>
      </c>
      <c r="E1730" s="408">
        <f t="shared" ref="E1730:E1792" si="54">C1730/D1730</f>
        <v>1</v>
      </c>
      <c r="F1730" s="247"/>
      <c r="G1730" s="146">
        <v>0</v>
      </c>
      <c r="H1730" s="4">
        <f t="shared" ref="H1730:H1793" si="55">COUNTA(B1730,1)</f>
        <v>2</v>
      </c>
    </row>
    <row r="1731" spans="1:8" outlineLevel="1" x14ac:dyDescent="0.25">
      <c r="A1731" s="21">
        <v>3</v>
      </c>
      <c r="B1731" s="145" t="s">
        <v>2272</v>
      </c>
      <c r="C1731" s="22"/>
      <c r="D1731" s="12"/>
      <c r="E1731" s="408"/>
      <c r="F1731" s="247"/>
      <c r="G1731" s="146">
        <v>0</v>
      </c>
      <c r="H1731" s="4">
        <f t="shared" si="55"/>
        <v>2</v>
      </c>
    </row>
    <row r="1732" spans="1:8" outlineLevel="1" x14ac:dyDescent="0.25">
      <c r="A1732" s="21" t="s">
        <v>24</v>
      </c>
      <c r="B1732" s="145" t="s">
        <v>2273</v>
      </c>
      <c r="C1732" s="29">
        <v>7500</v>
      </c>
      <c r="D1732" s="123">
        <v>7500</v>
      </c>
      <c r="E1732" s="408">
        <f t="shared" si="54"/>
        <v>1</v>
      </c>
      <c r="F1732" s="247"/>
      <c r="G1732" s="146">
        <v>0</v>
      </c>
      <c r="H1732" s="4">
        <f t="shared" si="55"/>
        <v>2</v>
      </c>
    </row>
    <row r="1733" spans="1:8" outlineLevel="1" x14ac:dyDescent="0.25">
      <c r="A1733" s="21" t="s">
        <v>25</v>
      </c>
      <c r="B1733" s="145" t="s">
        <v>2274</v>
      </c>
      <c r="C1733" s="29">
        <v>9000</v>
      </c>
      <c r="D1733" s="123">
        <v>9000</v>
      </c>
      <c r="E1733" s="408">
        <f t="shared" si="54"/>
        <v>1</v>
      </c>
      <c r="F1733" s="247"/>
      <c r="G1733" s="146">
        <v>0</v>
      </c>
      <c r="H1733" s="4">
        <f t="shared" si="55"/>
        <v>2</v>
      </c>
    </row>
    <row r="1734" spans="1:8" outlineLevel="1" x14ac:dyDescent="0.25">
      <c r="A1734" s="21" t="s">
        <v>26</v>
      </c>
      <c r="B1734" s="145" t="s">
        <v>2275</v>
      </c>
      <c r="C1734" s="29">
        <v>13000</v>
      </c>
      <c r="D1734" s="123">
        <v>13000</v>
      </c>
      <c r="E1734" s="408">
        <f t="shared" si="54"/>
        <v>1</v>
      </c>
      <c r="F1734" s="247"/>
      <c r="G1734" s="146">
        <v>0</v>
      </c>
      <c r="H1734" s="4">
        <f t="shared" si="55"/>
        <v>2</v>
      </c>
    </row>
    <row r="1735" spans="1:8" outlineLevel="1" x14ac:dyDescent="0.25">
      <c r="A1735" s="21" t="s">
        <v>27</v>
      </c>
      <c r="B1735" s="145" t="s">
        <v>2276</v>
      </c>
      <c r="C1735" s="29">
        <v>10000</v>
      </c>
      <c r="D1735" s="123">
        <v>10000</v>
      </c>
      <c r="E1735" s="408">
        <f t="shared" si="54"/>
        <v>1</v>
      </c>
      <c r="F1735" s="247"/>
      <c r="G1735" s="146">
        <v>0</v>
      </c>
      <c r="H1735" s="4">
        <f t="shared" si="55"/>
        <v>2</v>
      </c>
    </row>
    <row r="1736" spans="1:8" outlineLevel="1" x14ac:dyDescent="0.25">
      <c r="A1736" s="21">
        <v>4</v>
      </c>
      <c r="B1736" s="145" t="s">
        <v>2277</v>
      </c>
      <c r="C1736" s="22"/>
      <c r="D1736" s="12"/>
      <c r="E1736" s="408"/>
      <c r="F1736" s="247"/>
      <c r="G1736" s="146">
        <v>0</v>
      </c>
      <c r="H1736" s="4">
        <f t="shared" si="55"/>
        <v>2</v>
      </c>
    </row>
    <row r="1737" spans="1:8" outlineLevel="1" x14ac:dyDescent="0.25">
      <c r="A1737" s="21" t="s">
        <v>37</v>
      </c>
      <c r="B1737" s="145" t="s">
        <v>2278</v>
      </c>
      <c r="C1737" s="29">
        <v>9500</v>
      </c>
      <c r="D1737" s="123">
        <v>9500</v>
      </c>
      <c r="E1737" s="408">
        <f t="shared" si="54"/>
        <v>1</v>
      </c>
      <c r="F1737" s="247"/>
      <c r="G1737" s="146">
        <v>0</v>
      </c>
      <c r="H1737" s="4">
        <f t="shared" si="55"/>
        <v>2</v>
      </c>
    </row>
    <row r="1738" spans="1:8" ht="33" outlineLevel="1" x14ac:dyDescent="0.25">
      <c r="A1738" s="21" t="s">
        <v>38</v>
      </c>
      <c r="B1738" s="145" t="s">
        <v>2279</v>
      </c>
      <c r="C1738" s="29">
        <v>8500</v>
      </c>
      <c r="D1738" s="123">
        <v>8500</v>
      </c>
      <c r="E1738" s="408">
        <f t="shared" si="54"/>
        <v>1</v>
      </c>
      <c r="F1738" s="247"/>
      <c r="G1738" s="146">
        <v>0</v>
      </c>
      <c r="H1738" s="4">
        <f t="shared" si="55"/>
        <v>2</v>
      </c>
    </row>
    <row r="1739" spans="1:8" outlineLevel="1" x14ac:dyDescent="0.25">
      <c r="A1739" s="21">
        <v>5</v>
      </c>
      <c r="B1739" s="145" t="s">
        <v>2280</v>
      </c>
      <c r="C1739" s="22"/>
      <c r="D1739" s="12"/>
      <c r="E1739" s="408"/>
      <c r="F1739" s="247"/>
      <c r="G1739" s="146">
        <v>0</v>
      </c>
      <c r="H1739" s="4">
        <f t="shared" si="55"/>
        <v>2</v>
      </c>
    </row>
    <row r="1740" spans="1:8" ht="33" outlineLevel="1" x14ac:dyDescent="0.25">
      <c r="A1740" s="21" t="s">
        <v>45</v>
      </c>
      <c r="B1740" s="145" t="s">
        <v>2281</v>
      </c>
      <c r="C1740" s="29">
        <v>8000</v>
      </c>
      <c r="D1740" s="123">
        <v>8000</v>
      </c>
      <c r="E1740" s="408">
        <f t="shared" si="54"/>
        <v>1</v>
      </c>
      <c r="F1740" s="247"/>
      <c r="G1740" s="146">
        <v>0</v>
      </c>
      <c r="H1740" s="4">
        <f t="shared" si="55"/>
        <v>2</v>
      </c>
    </row>
    <row r="1741" spans="1:8" ht="33" outlineLevel="1" x14ac:dyDescent="0.25">
      <c r="A1741" s="21" t="s">
        <v>46</v>
      </c>
      <c r="B1741" s="145" t="s">
        <v>2282</v>
      </c>
      <c r="C1741" s="29">
        <v>10000</v>
      </c>
      <c r="D1741" s="123">
        <v>10000</v>
      </c>
      <c r="E1741" s="408">
        <f t="shared" si="54"/>
        <v>1</v>
      </c>
      <c r="F1741" s="247"/>
      <c r="G1741" s="146">
        <v>0</v>
      </c>
      <c r="H1741" s="4">
        <f t="shared" si="55"/>
        <v>2</v>
      </c>
    </row>
    <row r="1742" spans="1:8" ht="33" outlineLevel="1" x14ac:dyDescent="0.25">
      <c r="A1742" s="21" t="s">
        <v>47</v>
      </c>
      <c r="B1742" s="145" t="s">
        <v>2283</v>
      </c>
      <c r="C1742" s="29">
        <v>7000</v>
      </c>
      <c r="D1742" s="123">
        <v>7000</v>
      </c>
      <c r="E1742" s="408">
        <f t="shared" si="54"/>
        <v>1</v>
      </c>
      <c r="F1742" s="247"/>
      <c r="G1742" s="146">
        <v>0</v>
      </c>
      <c r="H1742" s="4">
        <f t="shared" si="55"/>
        <v>2</v>
      </c>
    </row>
    <row r="1743" spans="1:8" outlineLevel="1" x14ac:dyDescent="0.25">
      <c r="A1743" s="21">
        <v>6</v>
      </c>
      <c r="B1743" s="145" t="s">
        <v>2284</v>
      </c>
      <c r="C1743" s="25">
        <v>7000</v>
      </c>
      <c r="D1743" s="123">
        <v>7000</v>
      </c>
      <c r="E1743" s="408">
        <f t="shared" si="54"/>
        <v>1</v>
      </c>
      <c r="F1743" s="247"/>
      <c r="G1743" s="146">
        <v>0</v>
      </c>
      <c r="H1743" s="4">
        <f t="shared" si="55"/>
        <v>2</v>
      </c>
    </row>
    <row r="1744" spans="1:8" outlineLevel="1" x14ac:dyDescent="0.25">
      <c r="A1744" s="21">
        <v>7</v>
      </c>
      <c r="B1744" s="145" t="s">
        <v>2285</v>
      </c>
      <c r="C1744" s="25">
        <v>7000</v>
      </c>
      <c r="D1744" s="123">
        <v>7000</v>
      </c>
      <c r="E1744" s="408">
        <f t="shared" si="54"/>
        <v>1</v>
      </c>
      <c r="F1744" s="247"/>
      <c r="G1744" s="146">
        <v>0</v>
      </c>
      <c r="H1744" s="4">
        <f t="shared" si="55"/>
        <v>2</v>
      </c>
    </row>
    <row r="1745" spans="1:8" outlineLevel="1" x14ac:dyDescent="0.25">
      <c r="A1745" s="26">
        <v>8</v>
      </c>
      <c r="B1745" s="150" t="s">
        <v>2286</v>
      </c>
      <c r="C1745" s="27">
        <v>6000</v>
      </c>
      <c r="D1745" s="123">
        <v>6000</v>
      </c>
      <c r="E1745" s="408">
        <f t="shared" si="54"/>
        <v>1</v>
      </c>
      <c r="F1745" s="251"/>
      <c r="G1745" s="146">
        <v>-1000</v>
      </c>
      <c r="H1745" s="4">
        <f t="shared" si="55"/>
        <v>2</v>
      </c>
    </row>
    <row r="1746" spans="1:8" outlineLevel="1" x14ac:dyDescent="0.25">
      <c r="A1746" s="26">
        <v>9</v>
      </c>
      <c r="B1746" s="150" t="s">
        <v>2287</v>
      </c>
      <c r="C1746" s="27">
        <v>6000</v>
      </c>
      <c r="D1746" s="123">
        <v>6000</v>
      </c>
      <c r="E1746" s="408">
        <f t="shared" si="54"/>
        <v>1</v>
      </c>
      <c r="F1746" s="251"/>
      <c r="G1746" s="146">
        <v>-1000</v>
      </c>
      <c r="H1746" s="4">
        <f t="shared" si="55"/>
        <v>2</v>
      </c>
    </row>
    <row r="1747" spans="1:8" ht="33" outlineLevel="1" x14ac:dyDescent="0.25">
      <c r="A1747" s="26">
        <v>10</v>
      </c>
      <c r="B1747" s="150" t="s">
        <v>2288</v>
      </c>
      <c r="C1747" s="27">
        <v>6000</v>
      </c>
      <c r="D1747" s="123">
        <v>6000</v>
      </c>
      <c r="E1747" s="408">
        <f t="shared" si="54"/>
        <v>1</v>
      </c>
      <c r="F1747" s="251"/>
      <c r="G1747" s="146">
        <v>-1000</v>
      </c>
      <c r="H1747" s="4">
        <f t="shared" si="55"/>
        <v>2</v>
      </c>
    </row>
    <row r="1748" spans="1:8" ht="33" outlineLevel="1" x14ac:dyDescent="0.25">
      <c r="A1748" s="21">
        <v>11</v>
      </c>
      <c r="B1748" s="145" t="s">
        <v>2289</v>
      </c>
      <c r="C1748" s="25">
        <v>5000</v>
      </c>
      <c r="D1748" s="123">
        <v>5000</v>
      </c>
      <c r="E1748" s="408">
        <f t="shared" si="54"/>
        <v>1</v>
      </c>
      <c r="F1748" s="247"/>
      <c r="G1748" s="146">
        <v>0</v>
      </c>
      <c r="H1748" s="4">
        <f t="shared" si="55"/>
        <v>2</v>
      </c>
    </row>
    <row r="1749" spans="1:8" outlineLevel="1" x14ac:dyDescent="0.25">
      <c r="A1749" s="21">
        <v>12</v>
      </c>
      <c r="B1749" s="145" t="s">
        <v>2290</v>
      </c>
      <c r="C1749" s="25"/>
      <c r="D1749" s="12"/>
      <c r="E1749" s="408"/>
      <c r="F1749" s="247"/>
      <c r="G1749" s="146">
        <v>0</v>
      </c>
      <c r="H1749" s="4">
        <f t="shared" si="55"/>
        <v>2</v>
      </c>
    </row>
    <row r="1750" spans="1:8" ht="33" outlineLevel="1" x14ac:dyDescent="0.25">
      <c r="A1750" s="21" t="s">
        <v>87</v>
      </c>
      <c r="B1750" s="145" t="s">
        <v>2291</v>
      </c>
      <c r="C1750" s="25">
        <v>5500</v>
      </c>
      <c r="D1750" s="123">
        <v>5500</v>
      </c>
      <c r="E1750" s="408">
        <f t="shared" si="54"/>
        <v>1</v>
      </c>
      <c r="F1750" s="247"/>
      <c r="G1750" s="146">
        <v>0</v>
      </c>
      <c r="H1750" s="4">
        <f t="shared" si="55"/>
        <v>2</v>
      </c>
    </row>
    <row r="1751" spans="1:8" outlineLevel="1" x14ac:dyDescent="0.25">
      <c r="A1751" s="21" t="s">
        <v>88</v>
      </c>
      <c r="B1751" s="145" t="s">
        <v>2292</v>
      </c>
      <c r="C1751" s="25">
        <v>4500</v>
      </c>
      <c r="D1751" s="123">
        <v>4500</v>
      </c>
      <c r="E1751" s="408">
        <f t="shared" si="54"/>
        <v>1</v>
      </c>
      <c r="F1751" s="252"/>
      <c r="G1751" s="146">
        <v>0</v>
      </c>
      <c r="H1751" s="4">
        <f t="shared" si="55"/>
        <v>2</v>
      </c>
    </row>
    <row r="1752" spans="1:8" outlineLevel="1" x14ac:dyDescent="0.25">
      <c r="A1752" s="21" t="s">
        <v>89</v>
      </c>
      <c r="B1752" s="145" t="s">
        <v>2293</v>
      </c>
      <c r="C1752" s="25">
        <v>4000</v>
      </c>
      <c r="D1752" s="123">
        <v>4000</v>
      </c>
      <c r="E1752" s="408">
        <f t="shared" si="54"/>
        <v>1</v>
      </c>
      <c r="F1752" s="252"/>
      <c r="G1752" s="146">
        <v>0</v>
      </c>
      <c r="H1752" s="4">
        <f t="shared" si="55"/>
        <v>2</v>
      </c>
    </row>
    <row r="1753" spans="1:8" outlineLevel="1" x14ac:dyDescent="0.25">
      <c r="A1753" s="21" t="s">
        <v>90</v>
      </c>
      <c r="B1753" s="145" t="s">
        <v>2294</v>
      </c>
      <c r="C1753" s="25">
        <v>7000</v>
      </c>
      <c r="D1753" s="123">
        <v>7000</v>
      </c>
      <c r="E1753" s="408">
        <f t="shared" si="54"/>
        <v>1</v>
      </c>
      <c r="F1753" s="252"/>
      <c r="G1753" s="146">
        <v>0</v>
      </c>
      <c r="H1753" s="4">
        <f t="shared" si="55"/>
        <v>2</v>
      </c>
    </row>
    <row r="1754" spans="1:8" outlineLevel="1" x14ac:dyDescent="0.25">
      <c r="A1754" s="21" t="s">
        <v>91</v>
      </c>
      <c r="B1754" s="145" t="s">
        <v>2295</v>
      </c>
      <c r="C1754" s="25">
        <v>4000</v>
      </c>
      <c r="D1754" s="123">
        <v>4000</v>
      </c>
      <c r="E1754" s="408">
        <f t="shared" si="54"/>
        <v>1</v>
      </c>
      <c r="F1754" s="247"/>
      <c r="G1754" s="146">
        <v>0</v>
      </c>
      <c r="H1754" s="4">
        <f t="shared" si="55"/>
        <v>2</v>
      </c>
    </row>
    <row r="1755" spans="1:8" ht="33" outlineLevel="1" x14ac:dyDescent="0.25">
      <c r="A1755" s="21">
        <v>13</v>
      </c>
      <c r="B1755" s="145" t="s">
        <v>2296</v>
      </c>
      <c r="C1755" s="25"/>
      <c r="D1755" s="12"/>
      <c r="E1755" s="408"/>
      <c r="F1755" s="247"/>
      <c r="G1755" s="146">
        <v>0</v>
      </c>
      <c r="H1755" s="4">
        <f t="shared" si="55"/>
        <v>2</v>
      </c>
    </row>
    <row r="1756" spans="1:8" outlineLevel="1" x14ac:dyDescent="0.25">
      <c r="A1756" s="21" t="s">
        <v>96</v>
      </c>
      <c r="B1756" s="145" t="s">
        <v>2297</v>
      </c>
      <c r="C1756" s="25">
        <v>4500</v>
      </c>
      <c r="D1756" s="123">
        <v>4500</v>
      </c>
      <c r="E1756" s="408">
        <f t="shared" si="54"/>
        <v>1</v>
      </c>
      <c r="F1756" s="247"/>
      <c r="G1756" s="146">
        <v>0</v>
      </c>
      <c r="H1756" s="4">
        <f t="shared" si="55"/>
        <v>2</v>
      </c>
    </row>
    <row r="1757" spans="1:8" outlineLevel="1" x14ac:dyDescent="0.25">
      <c r="A1757" s="21" t="s">
        <v>97</v>
      </c>
      <c r="B1757" s="145" t="s">
        <v>2298</v>
      </c>
      <c r="C1757" s="25">
        <v>3000</v>
      </c>
      <c r="D1757" s="123">
        <v>3000</v>
      </c>
      <c r="E1757" s="408">
        <f t="shared" si="54"/>
        <v>1</v>
      </c>
      <c r="F1757" s="247"/>
      <c r="G1757" s="146">
        <v>0</v>
      </c>
      <c r="H1757" s="4">
        <f t="shared" si="55"/>
        <v>2</v>
      </c>
    </row>
    <row r="1758" spans="1:8" outlineLevel="1" x14ac:dyDescent="0.25">
      <c r="A1758" s="21">
        <v>14</v>
      </c>
      <c r="B1758" s="145" t="s">
        <v>2299</v>
      </c>
      <c r="C1758" s="22"/>
      <c r="D1758" s="12"/>
      <c r="E1758" s="408"/>
      <c r="F1758" s="247"/>
      <c r="G1758" s="146">
        <v>0</v>
      </c>
      <c r="H1758" s="4">
        <f t="shared" si="55"/>
        <v>2</v>
      </c>
    </row>
    <row r="1759" spans="1:8" outlineLevel="1" x14ac:dyDescent="0.25">
      <c r="A1759" s="21" t="s">
        <v>101</v>
      </c>
      <c r="B1759" s="145" t="s">
        <v>2300</v>
      </c>
      <c r="C1759" s="25">
        <v>12000</v>
      </c>
      <c r="D1759" s="123">
        <v>12000</v>
      </c>
      <c r="E1759" s="408">
        <f t="shared" si="54"/>
        <v>1</v>
      </c>
      <c r="F1759" s="247"/>
      <c r="G1759" s="146">
        <v>0</v>
      </c>
      <c r="H1759" s="4">
        <f t="shared" si="55"/>
        <v>2</v>
      </c>
    </row>
    <row r="1760" spans="1:8" outlineLevel="1" x14ac:dyDescent="0.25">
      <c r="A1760" s="21" t="s">
        <v>102</v>
      </c>
      <c r="B1760" s="145" t="s">
        <v>2301</v>
      </c>
      <c r="C1760" s="25">
        <v>8000</v>
      </c>
      <c r="D1760" s="123">
        <v>8000</v>
      </c>
      <c r="E1760" s="408">
        <f t="shared" si="54"/>
        <v>1</v>
      </c>
      <c r="F1760" s="247"/>
      <c r="G1760" s="146">
        <v>0</v>
      </c>
      <c r="H1760" s="4">
        <f t="shared" si="55"/>
        <v>2</v>
      </c>
    </row>
    <row r="1761" spans="1:8" outlineLevel="1" x14ac:dyDescent="0.25">
      <c r="A1761" s="21" t="s">
        <v>103</v>
      </c>
      <c r="B1761" s="145" t="s">
        <v>2302</v>
      </c>
      <c r="C1761" s="25">
        <v>12000</v>
      </c>
      <c r="D1761" s="123">
        <v>12000</v>
      </c>
      <c r="E1761" s="408">
        <f t="shared" si="54"/>
        <v>1</v>
      </c>
      <c r="F1761" s="247"/>
      <c r="G1761" s="146">
        <v>0</v>
      </c>
      <c r="H1761" s="4">
        <f t="shared" si="55"/>
        <v>2</v>
      </c>
    </row>
    <row r="1762" spans="1:8" outlineLevel="1" x14ac:dyDescent="0.25">
      <c r="A1762" s="21">
        <v>15</v>
      </c>
      <c r="B1762" s="145" t="s">
        <v>2303</v>
      </c>
      <c r="C1762" s="25">
        <v>9000</v>
      </c>
      <c r="D1762" s="123">
        <v>9000</v>
      </c>
      <c r="E1762" s="408">
        <f t="shared" si="54"/>
        <v>1</v>
      </c>
      <c r="F1762" s="247"/>
      <c r="G1762" s="146">
        <v>0</v>
      </c>
      <c r="H1762" s="4">
        <f t="shared" si="55"/>
        <v>2</v>
      </c>
    </row>
    <row r="1763" spans="1:8" outlineLevel="1" x14ac:dyDescent="0.25">
      <c r="A1763" s="21">
        <v>16</v>
      </c>
      <c r="B1763" s="145" t="s">
        <v>2304</v>
      </c>
      <c r="C1763" s="22">
        <v>12000</v>
      </c>
      <c r="D1763" s="123">
        <v>12000</v>
      </c>
      <c r="E1763" s="408">
        <f t="shared" si="54"/>
        <v>1</v>
      </c>
      <c r="F1763" s="247"/>
      <c r="G1763" s="146">
        <v>0</v>
      </c>
      <c r="H1763" s="4">
        <f t="shared" si="55"/>
        <v>2</v>
      </c>
    </row>
    <row r="1764" spans="1:8" outlineLevel="1" x14ac:dyDescent="0.25">
      <c r="A1764" s="26">
        <v>17</v>
      </c>
      <c r="B1764" s="150" t="s">
        <v>2305</v>
      </c>
      <c r="C1764" s="329"/>
      <c r="D1764" s="12"/>
      <c r="E1764" s="408"/>
      <c r="F1764" s="247"/>
      <c r="G1764" s="146">
        <v>0</v>
      </c>
      <c r="H1764" s="4">
        <f t="shared" si="55"/>
        <v>2</v>
      </c>
    </row>
    <row r="1765" spans="1:8" outlineLevel="1" x14ac:dyDescent="0.25">
      <c r="A1765" s="26" t="s">
        <v>122</v>
      </c>
      <c r="B1765" s="150" t="s">
        <v>2306</v>
      </c>
      <c r="C1765" s="27">
        <v>5000</v>
      </c>
      <c r="D1765" s="123">
        <v>5000</v>
      </c>
      <c r="E1765" s="408">
        <f t="shared" si="54"/>
        <v>1</v>
      </c>
      <c r="F1765" s="251"/>
      <c r="G1765" s="146">
        <v>-1000</v>
      </c>
      <c r="H1765" s="4">
        <f t="shared" si="55"/>
        <v>2</v>
      </c>
    </row>
    <row r="1766" spans="1:8" outlineLevel="1" x14ac:dyDescent="0.25">
      <c r="A1766" s="26" t="s">
        <v>123</v>
      </c>
      <c r="B1766" s="150" t="s">
        <v>2307</v>
      </c>
      <c r="C1766" s="27">
        <v>4000</v>
      </c>
      <c r="D1766" s="123">
        <v>4000</v>
      </c>
      <c r="E1766" s="408">
        <f t="shared" si="54"/>
        <v>1</v>
      </c>
      <c r="F1766" s="251"/>
      <c r="G1766" s="146">
        <v>-1000</v>
      </c>
      <c r="H1766" s="4">
        <f t="shared" si="55"/>
        <v>2</v>
      </c>
    </row>
    <row r="1767" spans="1:8" outlineLevel="1" x14ac:dyDescent="0.25">
      <c r="A1767" s="26">
        <v>18</v>
      </c>
      <c r="B1767" s="150" t="s">
        <v>2308</v>
      </c>
      <c r="C1767" s="13">
        <v>7500</v>
      </c>
      <c r="D1767" s="123">
        <v>7500</v>
      </c>
      <c r="E1767" s="408">
        <f t="shared" si="54"/>
        <v>1</v>
      </c>
      <c r="F1767" s="253"/>
      <c r="G1767" s="146">
        <v>7500</v>
      </c>
      <c r="H1767" s="4">
        <f t="shared" si="55"/>
        <v>2</v>
      </c>
    </row>
    <row r="1768" spans="1:8" ht="33" outlineLevel="1" x14ac:dyDescent="0.25">
      <c r="A1768" s="21">
        <v>19</v>
      </c>
      <c r="B1768" s="145" t="s">
        <v>2309</v>
      </c>
      <c r="C1768" s="27">
        <v>6000</v>
      </c>
      <c r="D1768" s="123">
        <v>6000</v>
      </c>
      <c r="E1768" s="408">
        <f t="shared" si="54"/>
        <v>1</v>
      </c>
      <c r="F1768" s="251"/>
      <c r="G1768" s="146">
        <v>-7500</v>
      </c>
      <c r="H1768" s="4">
        <f t="shared" si="55"/>
        <v>2</v>
      </c>
    </row>
    <row r="1769" spans="1:8" ht="33" outlineLevel="1" x14ac:dyDescent="0.25">
      <c r="A1769" s="21">
        <v>20</v>
      </c>
      <c r="B1769" s="145" t="s">
        <v>2310</v>
      </c>
      <c r="C1769" s="325"/>
      <c r="D1769" s="12"/>
      <c r="E1769" s="408"/>
      <c r="F1769" s="247"/>
      <c r="G1769" s="146">
        <v>0</v>
      </c>
      <c r="H1769" s="4">
        <f t="shared" si="55"/>
        <v>2</v>
      </c>
    </row>
    <row r="1770" spans="1:8" ht="33" outlineLevel="1" x14ac:dyDescent="0.25">
      <c r="A1770" s="21">
        <v>20.100000000000001</v>
      </c>
      <c r="B1770" s="145" t="s">
        <v>2306</v>
      </c>
      <c r="C1770" s="25">
        <v>6000</v>
      </c>
      <c r="D1770" s="123">
        <v>6000</v>
      </c>
      <c r="E1770" s="408">
        <f t="shared" si="54"/>
        <v>1</v>
      </c>
      <c r="F1770" s="247" t="s">
        <v>9094</v>
      </c>
      <c r="G1770" s="146">
        <v>0</v>
      </c>
      <c r="H1770" s="4">
        <f t="shared" si="55"/>
        <v>2</v>
      </c>
    </row>
    <row r="1771" spans="1:8" outlineLevel="1" x14ac:dyDescent="0.25">
      <c r="A1771" s="21">
        <v>20.2</v>
      </c>
      <c r="B1771" s="145" t="s">
        <v>2307</v>
      </c>
      <c r="C1771" s="25">
        <v>5500</v>
      </c>
      <c r="D1771" s="123">
        <v>5500</v>
      </c>
      <c r="E1771" s="408">
        <f t="shared" si="54"/>
        <v>1</v>
      </c>
      <c r="F1771" s="247"/>
      <c r="G1771" s="146">
        <v>0</v>
      </c>
      <c r="H1771" s="4">
        <f t="shared" si="55"/>
        <v>2</v>
      </c>
    </row>
    <row r="1772" spans="1:8" outlineLevel="1" x14ac:dyDescent="0.25">
      <c r="A1772" s="21">
        <v>21</v>
      </c>
      <c r="B1772" s="145" t="s">
        <v>2311</v>
      </c>
      <c r="C1772" s="25">
        <v>9000</v>
      </c>
      <c r="D1772" s="123">
        <v>9000</v>
      </c>
      <c r="E1772" s="408">
        <f t="shared" si="54"/>
        <v>1</v>
      </c>
      <c r="F1772" s="247"/>
      <c r="G1772" s="146">
        <v>0</v>
      </c>
      <c r="H1772" s="4">
        <f t="shared" si="55"/>
        <v>2</v>
      </c>
    </row>
    <row r="1773" spans="1:8" outlineLevel="1" x14ac:dyDescent="0.25">
      <c r="A1773" s="21">
        <v>22</v>
      </c>
      <c r="B1773" s="145" t="s">
        <v>2312</v>
      </c>
      <c r="C1773" s="329"/>
      <c r="D1773" s="12"/>
      <c r="E1773" s="408"/>
      <c r="F1773" s="247"/>
      <c r="G1773" s="146">
        <v>0</v>
      </c>
      <c r="H1773" s="4">
        <f t="shared" si="55"/>
        <v>2</v>
      </c>
    </row>
    <row r="1774" spans="1:8" ht="33" outlineLevel="1" x14ac:dyDescent="0.25">
      <c r="A1774" s="21">
        <v>22.1</v>
      </c>
      <c r="B1774" s="145" t="s">
        <v>2306</v>
      </c>
      <c r="C1774" s="25">
        <v>8000</v>
      </c>
      <c r="D1774" s="123">
        <v>8000</v>
      </c>
      <c r="E1774" s="408">
        <f t="shared" si="54"/>
        <v>1</v>
      </c>
      <c r="F1774" s="247" t="s">
        <v>9094</v>
      </c>
      <c r="G1774" s="146">
        <v>0</v>
      </c>
      <c r="H1774" s="4">
        <f t="shared" si="55"/>
        <v>2</v>
      </c>
    </row>
    <row r="1775" spans="1:8" outlineLevel="1" x14ac:dyDescent="0.25">
      <c r="A1775" s="21">
        <v>22.2</v>
      </c>
      <c r="B1775" s="145" t="s">
        <v>2307</v>
      </c>
      <c r="C1775" s="25">
        <v>7000</v>
      </c>
      <c r="D1775" s="123">
        <v>7000</v>
      </c>
      <c r="E1775" s="408">
        <f t="shared" si="54"/>
        <v>1</v>
      </c>
      <c r="F1775" s="247"/>
      <c r="G1775" s="146">
        <v>0</v>
      </c>
      <c r="H1775" s="4">
        <f t="shared" si="55"/>
        <v>2</v>
      </c>
    </row>
    <row r="1776" spans="1:8" outlineLevel="1" x14ac:dyDescent="0.25">
      <c r="A1776" s="21">
        <v>23</v>
      </c>
      <c r="B1776" s="145" t="s">
        <v>2313</v>
      </c>
      <c r="C1776" s="25">
        <v>10000</v>
      </c>
      <c r="D1776" s="123">
        <v>10000</v>
      </c>
      <c r="E1776" s="408">
        <f t="shared" si="54"/>
        <v>1</v>
      </c>
      <c r="F1776" s="247"/>
      <c r="G1776" s="146">
        <v>0</v>
      </c>
      <c r="H1776" s="4">
        <f t="shared" si="55"/>
        <v>2</v>
      </c>
    </row>
    <row r="1777" spans="1:8" outlineLevel="1" x14ac:dyDescent="0.25">
      <c r="A1777" s="21">
        <v>24</v>
      </c>
      <c r="B1777" s="145" t="s">
        <v>2314</v>
      </c>
      <c r="C1777" s="22"/>
      <c r="D1777" s="12"/>
      <c r="E1777" s="408"/>
      <c r="F1777" s="247"/>
      <c r="G1777" s="146">
        <v>0</v>
      </c>
      <c r="H1777" s="4">
        <f t="shared" si="55"/>
        <v>2</v>
      </c>
    </row>
    <row r="1778" spans="1:8" outlineLevel="1" x14ac:dyDescent="0.25">
      <c r="A1778" s="21">
        <v>24.1</v>
      </c>
      <c r="B1778" s="145" t="s">
        <v>2315</v>
      </c>
      <c r="C1778" s="29">
        <v>14000</v>
      </c>
      <c r="D1778" s="123">
        <v>14000</v>
      </c>
      <c r="E1778" s="408">
        <f t="shared" si="54"/>
        <v>1</v>
      </c>
      <c r="F1778" s="247"/>
      <c r="G1778" s="146">
        <v>0</v>
      </c>
      <c r="H1778" s="4">
        <f t="shared" si="55"/>
        <v>2</v>
      </c>
    </row>
    <row r="1779" spans="1:8" outlineLevel="1" x14ac:dyDescent="0.25">
      <c r="A1779" s="21">
        <v>24.2</v>
      </c>
      <c r="B1779" s="145" t="s">
        <v>2316</v>
      </c>
      <c r="C1779" s="29">
        <v>18000</v>
      </c>
      <c r="D1779" s="123">
        <v>18000</v>
      </c>
      <c r="E1779" s="408">
        <f t="shared" si="54"/>
        <v>1</v>
      </c>
      <c r="F1779" s="247"/>
      <c r="G1779" s="146">
        <v>0</v>
      </c>
      <c r="H1779" s="4">
        <f t="shared" si="55"/>
        <v>2</v>
      </c>
    </row>
    <row r="1780" spans="1:8" outlineLevel="1" x14ac:dyDescent="0.25">
      <c r="A1780" s="21">
        <v>24.3</v>
      </c>
      <c r="B1780" s="145" t="s">
        <v>2317</v>
      </c>
      <c r="C1780" s="29">
        <v>21000</v>
      </c>
      <c r="D1780" s="123">
        <v>21000</v>
      </c>
      <c r="E1780" s="408">
        <f t="shared" si="54"/>
        <v>1</v>
      </c>
      <c r="F1780" s="247"/>
      <c r="G1780" s="146">
        <v>0</v>
      </c>
      <c r="H1780" s="4">
        <f t="shared" si="55"/>
        <v>2</v>
      </c>
    </row>
    <row r="1781" spans="1:8" ht="33" outlineLevel="1" x14ac:dyDescent="0.25">
      <c r="A1781" s="21">
        <v>25</v>
      </c>
      <c r="B1781" s="145" t="s">
        <v>2318</v>
      </c>
      <c r="C1781" s="25">
        <v>7000</v>
      </c>
      <c r="D1781" s="123">
        <v>7000</v>
      </c>
      <c r="E1781" s="408">
        <f t="shared" si="54"/>
        <v>1</v>
      </c>
      <c r="F1781" s="247"/>
      <c r="G1781" s="146">
        <v>0</v>
      </c>
      <c r="H1781" s="4">
        <f t="shared" si="55"/>
        <v>2</v>
      </c>
    </row>
    <row r="1782" spans="1:8" ht="33" outlineLevel="1" x14ac:dyDescent="0.25">
      <c r="A1782" s="21">
        <v>26</v>
      </c>
      <c r="B1782" s="145" t="s">
        <v>2319</v>
      </c>
      <c r="C1782" s="25">
        <v>6000</v>
      </c>
      <c r="D1782" s="123">
        <v>6000</v>
      </c>
      <c r="E1782" s="408">
        <f t="shared" si="54"/>
        <v>1</v>
      </c>
      <c r="F1782" s="247"/>
      <c r="G1782" s="146">
        <v>0</v>
      </c>
      <c r="H1782" s="4">
        <f t="shared" si="55"/>
        <v>2</v>
      </c>
    </row>
    <row r="1783" spans="1:8" ht="33" outlineLevel="1" x14ac:dyDescent="0.25">
      <c r="A1783" s="26">
        <v>27</v>
      </c>
      <c r="B1783" s="150" t="s">
        <v>2320</v>
      </c>
      <c r="C1783" s="27">
        <v>7000</v>
      </c>
      <c r="D1783" s="123">
        <v>7000</v>
      </c>
      <c r="E1783" s="408">
        <f t="shared" si="54"/>
        <v>1</v>
      </c>
      <c r="F1783" s="251" t="s">
        <v>9095</v>
      </c>
      <c r="G1783" s="146">
        <v>-1000</v>
      </c>
      <c r="H1783" s="4">
        <f t="shared" si="55"/>
        <v>2</v>
      </c>
    </row>
    <row r="1784" spans="1:8" outlineLevel="1" x14ac:dyDescent="0.25">
      <c r="A1784" s="21">
        <v>28</v>
      </c>
      <c r="B1784" s="145" t="s">
        <v>2321</v>
      </c>
      <c r="C1784" s="22"/>
      <c r="D1784" s="12"/>
      <c r="E1784" s="408"/>
      <c r="F1784" s="247"/>
      <c r="G1784" s="146">
        <v>0</v>
      </c>
      <c r="H1784" s="4">
        <f t="shared" si="55"/>
        <v>2</v>
      </c>
    </row>
    <row r="1785" spans="1:8" outlineLevel="1" x14ac:dyDescent="0.25">
      <c r="A1785" s="21" t="s">
        <v>519</v>
      </c>
      <c r="B1785" s="145" t="s">
        <v>2322</v>
      </c>
      <c r="C1785" s="25">
        <v>16000</v>
      </c>
      <c r="D1785" s="123">
        <v>16000</v>
      </c>
      <c r="E1785" s="408">
        <f t="shared" si="54"/>
        <v>1</v>
      </c>
      <c r="F1785" s="247"/>
      <c r="G1785" s="146">
        <v>0</v>
      </c>
      <c r="H1785" s="4">
        <f t="shared" si="55"/>
        <v>2</v>
      </c>
    </row>
    <row r="1786" spans="1:8" outlineLevel="1" x14ac:dyDescent="0.25">
      <c r="A1786" s="21" t="s">
        <v>521</v>
      </c>
      <c r="B1786" s="145" t="s">
        <v>1519</v>
      </c>
      <c r="C1786" s="25">
        <v>12000</v>
      </c>
      <c r="D1786" s="123">
        <v>12000</v>
      </c>
      <c r="E1786" s="408">
        <f t="shared" si="54"/>
        <v>1</v>
      </c>
      <c r="F1786" s="247"/>
      <c r="G1786" s="146">
        <v>0</v>
      </c>
      <c r="H1786" s="4">
        <f t="shared" si="55"/>
        <v>2</v>
      </c>
    </row>
    <row r="1787" spans="1:8" outlineLevel="1" x14ac:dyDescent="0.25">
      <c r="A1787" s="21">
        <v>29</v>
      </c>
      <c r="B1787" s="145" t="s">
        <v>2323</v>
      </c>
      <c r="C1787" s="25"/>
      <c r="D1787" s="12"/>
      <c r="E1787" s="408"/>
      <c r="F1787" s="247"/>
      <c r="G1787" s="146">
        <v>0</v>
      </c>
      <c r="H1787" s="4">
        <f t="shared" si="55"/>
        <v>2</v>
      </c>
    </row>
    <row r="1788" spans="1:8" outlineLevel="1" x14ac:dyDescent="0.25">
      <c r="A1788" s="21" t="s">
        <v>319</v>
      </c>
      <c r="B1788" s="152" t="s">
        <v>2317</v>
      </c>
      <c r="C1788" s="25">
        <v>21000</v>
      </c>
      <c r="D1788" s="123">
        <v>21000</v>
      </c>
      <c r="E1788" s="408">
        <f t="shared" si="54"/>
        <v>1</v>
      </c>
      <c r="F1788" s="247"/>
      <c r="G1788" s="146">
        <v>0</v>
      </c>
      <c r="H1788" s="4">
        <f t="shared" si="55"/>
        <v>2</v>
      </c>
    </row>
    <row r="1789" spans="1:8" outlineLevel="1" x14ac:dyDescent="0.25">
      <c r="A1789" s="21" t="s">
        <v>321</v>
      </c>
      <c r="B1789" s="145" t="s">
        <v>2324</v>
      </c>
      <c r="C1789" s="25">
        <v>16800</v>
      </c>
      <c r="D1789" s="123">
        <v>16800</v>
      </c>
      <c r="E1789" s="408">
        <f t="shared" si="54"/>
        <v>1</v>
      </c>
      <c r="F1789" s="247"/>
      <c r="G1789" s="146">
        <v>0</v>
      </c>
      <c r="H1789" s="4">
        <f t="shared" si="55"/>
        <v>2</v>
      </c>
    </row>
    <row r="1790" spans="1:8" outlineLevel="1" x14ac:dyDescent="0.25">
      <c r="A1790" s="21" t="s">
        <v>2325</v>
      </c>
      <c r="B1790" s="152" t="s">
        <v>2326</v>
      </c>
      <c r="C1790" s="25">
        <v>17500</v>
      </c>
      <c r="D1790" s="123">
        <v>17500</v>
      </c>
      <c r="E1790" s="408">
        <f t="shared" si="54"/>
        <v>1</v>
      </c>
      <c r="F1790" s="247"/>
      <c r="G1790" s="146">
        <v>0</v>
      </c>
      <c r="H1790" s="4">
        <f t="shared" si="55"/>
        <v>2</v>
      </c>
    </row>
    <row r="1791" spans="1:8" outlineLevel="1" x14ac:dyDescent="0.25">
      <c r="A1791" s="21" t="s">
        <v>2327</v>
      </c>
      <c r="B1791" s="152" t="s">
        <v>2051</v>
      </c>
      <c r="C1791" s="25">
        <v>16000</v>
      </c>
      <c r="D1791" s="123">
        <v>16000</v>
      </c>
      <c r="E1791" s="408">
        <f t="shared" si="54"/>
        <v>1</v>
      </c>
      <c r="F1791" s="247"/>
      <c r="G1791" s="146">
        <v>0</v>
      </c>
      <c r="H1791" s="4">
        <f t="shared" si="55"/>
        <v>2</v>
      </c>
    </row>
    <row r="1792" spans="1:8" outlineLevel="1" x14ac:dyDescent="0.25">
      <c r="A1792" s="21" t="s">
        <v>2328</v>
      </c>
      <c r="B1792" s="152" t="s">
        <v>2329</v>
      </c>
      <c r="C1792" s="25">
        <v>14000</v>
      </c>
      <c r="D1792" s="123">
        <v>14000</v>
      </c>
      <c r="E1792" s="408">
        <f t="shared" si="54"/>
        <v>1</v>
      </c>
      <c r="F1792" s="247"/>
      <c r="G1792" s="146">
        <v>0</v>
      </c>
      <c r="H1792" s="4">
        <f t="shared" si="55"/>
        <v>2</v>
      </c>
    </row>
    <row r="1793" spans="1:8" outlineLevel="1" x14ac:dyDescent="0.25">
      <c r="A1793" s="21">
        <v>30</v>
      </c>
      <c r="B1793" s="145" t="s">
        <v>2330</v>
      </c>
      <c r="C1793" s="22"/>
      <c r="D1793" s="12"/>
      <c r="E1793" s="408"/>
      <c r="F1793" s="247"/>
      <c r="G1793" s="146">
        <v>0</v>
      </c>
      <c r="H1793" s="4">
        <f t="shared" si="55"/>
        <v>2</v>
      </c>
    </row>
    <row r="1794" spans="1:8" outlineLevel="1" x14ac:dyDescent="0.25">
      <c r="A1794" s="21" t="s">
        <v>2033</v>
      </c>
      <c r="B1794" s="145" t="s">
        <v>2331</v>
      </c>
      <c r="C1794" s="25">
        <v>12000</v>
      </c>
      <c r="D1794" s="123">
        <v>12000</v>
      </c>
      <c r="E1794" s="408">
        <f t="shared" ref="E1794:E1857" si="56">C1794/D1794</f>
        <v>1</v>
      </c>
      <c r="F1794" s="247"/>
      <c r="G1794" s="146">
        <v>0</v>
      </c>
      <c r="H1794" s="4">
        <f t="shared" ref="H1794:H1857" si="57">COUNTA(B1794,1)</f>
        <v>2</v>
      </c>
    </row>
    <row r="1795" spans="1:8" outlineLevel="1" x14ac:dyDescent="0.25">
      <c r="A1795" s="21" t="s">
        <v>2034</v>
      </c>
      <c r="B1795" s="145" t="s">
        <v>2332</v>
      </c>
      <c r="C1795" s="25">
        <v>14000</v>
      </c>
      <c r="D1795" s="123">
        <v>14000</v>
      </c>
      <c r="E1795" s="408">
        <f t="shared" si="56"/>
        <v>1</v>
      </c>
      <c r="F1795" s="247"/>
      <c r="G1795" s="146">
        <v>0</v>
      </c>
      <c r="H1795" s="4">
        <f t="shared" si="57"/>
        <v>2</v>
      </c>
    </row>
    <row r="1796" spans="1:8" outlineLevel="1" x14ac:dyDescent="0.25">
      <c r="A1796" s="21">
        <v>31</v>
      </c>
      <c r="B1796" s="145" t="s">
        <v>2333</v>
      </c>
      <c r="C1796" s="25"/>
      <c r="D1796" s="12"/>
      <c r="E1796" s="408"/>
      <c r="F1796" s="247"/>
      <c r="G1796" s="146">
        <v>0</v>
      </c>
      <c r="H1796" s="4">
        <f t="shared" si="57"/>
        <v>2</v>
      </c>
    </row>
    <row r="1797" spans="1:8" ht="33" outlineLevel="1" x14ac:dyDescent="0.25">
      <c r="A1797" s="26" t="s">
        <v>2037</v>
      </c>
      <c r="B1797" s="150" t="s">
        <v>2334</v>
      </c>
      <c r="C1797" s="27">
        <v>7500</v>
      </c>
      <c r="D1797" s="123">
        <v>7500</v>
      </c>
      <c r="E1797" s="408">
        <f t="shared" si="56"/>
        <v>1</v>
      </c>
      <c r="F1797" s="251" t="s">
        <v>9095</v>
      </c>
      <c r="G1797" s="146">
        <v>3500</v>
      </c>
      <c r="H1797" s="4">
        <f t="shared" si="57"/>
        <v>2</v>
      </c>
    </row>
    <row r="1798" spans="1:8" ht="33" outlineLevel="1" x14ac:dyDescent="0.25">
      <c r="A1798" s="26" t="s">
        <v>2038</v>
      </c>
      <c r="B1798" s="150" t="s">
        <v>2335</v>
      </c>
      <c r="C1798" s="27">
        <v>7500</v>
      </c>
      <c r="D1798" s="123">
        <v>7500</v>
      </c>
      <c r="E1798" s="408">
        <f t="shared" si="56"/>
        <v>1</v>
      </c>
      <c r="F1798" s="251" t="s">
        <v>9095</v>
      </c>
      <c r="G1798" s="146">
        <v>4000</v>
      </c>
      <c r="H1798" s="4">
        <f t="shared" si="57"/>
        <v>2</v>
      </c>
    </row>
    <row r="1799" spans="1:8" ht="33" outlineLevel="1" x14ac:dyDescent="0.25">
      <c r="A1799" s="21" t="s">
        <v>2039</v>
      </c>
      <c r="B1799" s="145" t="s">
        <v>2336</v>
      </c>
      <c r="C1799" s="25"/>
      <c r="D1799" s="123">
        <v>12000</v>
      </c>
      <c r="E1799" s="408"/>
      <c r="F1799" s="254"/>
      <c r="G1799" s="146">
        <v>0</v>
      </c>
      <c r="H1799" s="4">
        <f t="shared" si="57"/>
        <v>2</v>
      </c>
    </row>
    <row r="1800" spans="1:8" ht="33" outlineLevel="1" x14ac:dyDescent="0.25">
      <c r="A1800" s="26">
        <v>32</v>
      </c>
      <c r="B1800" s="150" t="s">
        <v>2337</v>
      </c>
      <c r="C1800" s="27">
        <v>13000</v>
      </c>
      <c r="D1800" s="123"/>
      <c r="E1800" s="408"/>
      <c r="F1800" s="251" t="s">
        <v>9092</v>
      </c>
      <c r="G1800" s="146">
        <v>0</v>
      </c>
      <c r="H1800" s="4">
        <f t="shared" si="57"/>
        <v>2</v>
      </c>
    </row>
    <row r="1801" spans="1:8" ht="33" outlineLevel="1" x14ac:dyDescent="0.25">
      <c r="A1801" s="32">
        <v>33</v>
      </c>
      <c r="B1801" s="153" t="s">
        <v>2338</v>
      </c>
      <c r="C1801" s="325"/>
      <c r="D1801" s="12"/>
      <c r="E1801" s="408"/>
      <c r="F1801" s="247"/>
      <c r="G1801" s="146">
        <v>0</v>
      </c>
      <c r="H1801" s="4">
        <f t="shared" si="57"/>
        <v>2</v>
      </c>
    </row>
    <row r="1802" spans="1:8" outlineLevel="1" x14ac:dyDescent="0.25">
      <c r="A1802" s="33" t="s">
        <v>445</v>
      </c>
      <c r="B1802" s="153" t="s">
        <v>2339</v>
      </c>
      <c r="C1802" s="34">
        <v>20823</v>
      </c>
      <c r="D1802" s="123">
        <v>20823</v>
      </c>
      <c r="E1802" s="408">
        <f t="shared" si="56"/>
        <v>1</v>
      </c>
      <c r="F1802" s="247"/>
      <c r="G1802" s="146">
        <v>0</v>
      </c>
      <c r="H1802" s="4">
        <f t="shared" si="57"/>
        <v>2</v>
      </c>
    </row>
    <row r="1803" spans="1:8" outlineLevel="1" x14ac:dyDescent="0.25">
      <c r="A1803" s="33" t="s">
        <v>447</v>
      </c>
      <c r="B1803" s="153" t="s">
        <v>2340</v>
      </c>
      <c r="C1803" s="34">
        <v>17547</v>
      </c>
      <c r="D1803" s="123">
        <v>17547</v>
      </c>
      <c r="E1803" s="408">
        <f t="shared" si="56"/>
        <v>1</v>
      </c>
      <c r="F1803" s="247"/>
      <c r="G1803" s="146">
        <v>0</v>
      </c>
      <c r="H1803" s="4">
        <f t="shared" si="57"/>
        <v>2</v>
      </c>
    </row>
    <row r="1804" spans="1:8" outlineLevel="1" x14ac:dyDescent="0.25">
      <c r="A1804" s="33" t="s">
        <v>2154</v>
      </c>
      <c r="B1804" s="153" t="s">
        <v>2341</v>
      </c>
      <c r="C1804" s="34">
        <v>19301.7</v>
      </c>
      <c r="D1804" s="123">
        <v>19302</v>
      </c>
      <c r="E1804" s="408">
        <f t="shared" si="56"/>
        <v>0.99998445756916388</v>
      </c>
      <c r="F1804" s="247"/>
      <c r="G1804" s="146">
        <v>0</v>
      </c>
      <c r="H1804" s="4">
        <f t="shared" si="57"/>
        <v>2</v>
      </c>
    </row>
    <row r="1805" spans="1:8" outlineLevel="1" x14ac:dyDescent="0.25">
      <c r="A1805" s="33" t="s">
        <v>2342</v>
      </c>
      <c r="B1805" s="153" t="s">
        <v>1519</v>
      </c>
      <c r="C1805" s="34">
        <v>11938</v>
      </c>
      <c r="D1805" s="123">
        <v>11938</v>
      </c>
      <c r="E1805" s="408">
        <f t="shared" si="56"/>
        <v>1</v>
      </c>
      <c r="F1805" s="247"/>
      <c r="G1805" s="146">
        <v>0</v>
      </c>
      <c r="H1805" s="4">
        <f t="shared" si="57"/>
        <v>2</v>
      </c>
    </row>
    <row r="1806" spans="1:8" outlineLevel="1" x14ac:dyDescent="0.25">
      <c r="A1806" s="33" t="s">
        <v>2343</v>
      </c>
      <c r="B1806" s="153" t="s">
        <v>2344</v>
      </c>
      <c r="C1806" s="34">
        <v>13131.8</v>
      </c>
      <c r="D1806" s="123">
        <v>13132</v>
      </c>
      <c r="E1806" s="408">
        <f t="shared" si="56"/>
        <v>0.99998477002741393</v>
      </c>
      <c r="F1806" s="247"/>
      <c r="G1806" s="146">
        <v>0</v>
      </c>
      <c r="H1806" s="4">
        <f t="shared" si="57"/>
        <v>2</v>
      </c>
    </row>
    <row r="1807" spans="1:8" outlineLevel="1" x14ac:dyDescent="0.25">
      <c r="A1807" s="32">
        <v>34</v>
      </c>
      <c r="B1807" s="153" t="s">
        <v>2345</v>
      </c>
      <c r="C1807" s="34"/>
      <c r="D1807" s="12"/>
      <c r="E1807" s="408"/>
      <c r="F1807" s="247"/>
      <c r="G1807" s="146">
        <v>0</v>
      </c>
      <c r="H1807" s="4">
        <f t="shared" si="57"/>
        <v>2</v>
      </c>
    </row>
    <row r="1808" spans="1:8" outlineLevel="1" x14ac:dyDescent="0.25">
      <c r="A1808" s="33" t="s">
        <v>333</v>
      </c>
      <c r="B1808" s="153" t="s">
        <v>1558</v>
      </c>
      <c r="C1808" s="34">
        <v>21000</v>
      </c>
      <c r="D1808" s="123">
        <v>21000</v>
      </c>
      <c r="E1808" s="408">
        <f t="shared" si="56"/>
        <v>1</v>
      </c>
      <c r="F1808" s="247"/>
      <c r="G1808" s="146">
        <v>0</v>
      </c>
      <c r="H1808" s="4">
        <f t="shared" si="57"/>
        <v>2</v>
      </c>
    </row>
    <row r="1809" spans="1:8" outlineLevel="1" x14ac:dyDescent="0.25">
      <c r="A1809" s="33" t="s">
        <v>335</v>
      </c>
      <c r="B1809" s="153" t="s">
        <v>998</v>
      </c>
      <c r="C1809" s="34">
        <v>14500</v>
      </c>
      <c r="D1809" s="123">
        <v>14500</v>
      </c>
      <c r="E1809" s="408">
        <f t="shared" si="56"/>
        <v>1</v>
      </c>
      <c r="F1809" s="247"/>
      <c r="G1809" s="146">
        <v>0</v>
      </c>
      <c r="H1809" s="4">
        <f t="shared" si="57"/>
        <v>2</v>
      </c>
    </row>
    <row r="1810" spans="1:8" outlineLevel="1" x14ac:dyDescent="0.25">
      <c r="A1810" s="33" t="s">
        <v>2050</v>
      </c>
      <c r="B1810" s="153" t="s">
        <v>1560</v>
      </c>
      <c r="C1810" s="34">
        <v>13500</v>
      </c>
      <c r="D1810" s="123">
        <v>13500</v>
      </c>
      <c r="E1810" s="408">
        <f t="shared" si="56"/>
        <v>1</v>
      </c>
      <c r="F1810" s="247"/>
      <c r="G1810" s="146">
        <v>0</v>
      </c>
      <c r="H1810" s="4">
        <f t="shared" si="57"/>
        <v>2</v>
      </c>
    </row>
    <row r="1811" spans="1:8" ht="33" outlineLevel="1" x14ac:dyDescent="0.25">
      <c r="A1811" s="32">
        <v>35</v>
      </c>
      <c r="B1811" s="153" t="s">
        <v>2346</v>
      </c>
      <c r="C1811" s="34">
        <v>16800</v>
      </c>
      <c r="D1811" s="123">
        <v>16800</v>
      </c>
      <c r="E1811" s="408">
        <f t="shared" si="56"/>
        <v>1</v>
      </c>
      <c r="F1811" s="247"/>
      <c r="G1811" s="146">
        <v>0</v>
      </c>
      <c r="H1811" s="4">
        <f t="shared" si="57"/>
        <v>2</v>
      </c>
    </row>
    <row r="1812" spans="1:8" ht="33" outlineLevel="1" x14ac:dyDescent="0.25">
      <c r="A1812" s="32">
        <v>36</v>
      </c>
      <c r="B1812" s="153" t="s">
        <v>2347</v>
      </c>
      <c r="C1812" s="34">
        <v>13500</v>
      </c>
      <c r="D1812" s="123">
        <v>13500</v>
      </c>
      <c r="E1812" s="408">
        <f t="shared" si="56"/>
        <v>1</v>
      </c>
      <c r="F1812" s="247"/>
      <c r="G1812" s="146">
        <v>0</v>
      </c>
      <c r="H1812" s="4">
        <f t="shared" si="57"/>
        <v>2</v>
      </c>
    </row>
    <row r="1813" spans="1:8" outlineLevel="1" x14ac:dyDescent="0.25">
      <c r="A1813" s="19" t="s">
        <v>23</v>
      </c>
      <c r="B1813" s="20" t="s">
        <v>2348</v>
      </c>
      <c r="C1813" s="325"/>
      <c r="D1813" s="12"/>
      <c r="E1813" s="408"/>
      <c r="F1813" s="247"/>
      <c r="G1813" s="146">
        <v>0</v>
      </c>
      <c r="H1813" s="4">
        <f t="shared" si="57"/>
        <v>2</v>
      </c>
    </row>
    <row r="1814" spans="1:8" ht="33" outlineLevel="1" x14ac:dyDescent="0.25">
      <c r="A1814" s="21">
        <v>1</v>
      </c>
      <c r="B1814" s="145" t="s">
        <v>2349</v>
      </c>
      <c r="C1814" s="29">
        <v>6000</v>
      </c>
      <c r="D1814" s="123">
        <v>6000</v>
      </c>
      <c r="E1814" s="408">
        <f t="shared" si="56"/>
        <v>1</v>
      </c>
      <c r="F1814" s="247"/>
      <c r="G1814" s="146">
        <v>0</v>
      </c>
      <c r="H1814" s="4">
        <f t="shared" si="57"/>
        <v>2</v>
      </c>
    </row>
    <row r="1815" spans="1:8" ht="33" outlineLevel="1" x14ac:dyDescent="0.25">
      <c r="A1815" s="21">
        <v>2</v>
      </c>
      <c r="B1815" s="145" t="s">
        <v>2350</v>
      </c>
      <c r="C1815" s="29">
        <v>7000</v>
      </c>
      <c r="D1815" s="123">
        <v>7000</v>
      </c>
      <c r="E1815" s="408">
        <f t="shared" si="56"/>
        <v>1</v>
      </c>
      <c r="F1815" s="247"/>
      <c r="G1815" s="146">
        <v>0</v>
      </c>
      <c r="H1815" s="4">
        <f t="shared" si="57"/>
        <v>2</v>
      </c>
    </row>
    <row r="1816" spans="1:8" ht="33" outlineLevel="1" x14ac:dyDescent="0.25">
      <c r="A1816" s="21">
        <v>3</v>
      </c>
      <c r="B1816" s="145" t="s">
        <v>2351</v>
      </c>
      <c r="C1816" s="29">
        <v>7000</v>
      </c>
      <c r="D1816" s="123">
        <v>7000</v>
      </c>
      <c r="E1816" s="408">
        <f t="shared" si="56"/>
        <v>1</v>
      </c>
      <c r="F1816" s="247"/>
      <c r="G1816" s="146">
        <v>0</v>
      </c>
      <c r="H1816" s="4">
        <f t="shared" si="57"/>
        <v>2</v>
      </c>
    </row>
    <row r="1817" spans="1:8" ht="33" outlineLevel="1" x14ac:dyDescent="0.25">
      <c r="A1817" s="21">
        <v>4</v>
      </c>
      <c r="B1817" s="145" t="s">
        <v>2352</v>
      </c>
      <c r="C1817" s="29">
        <v>7000</v>
      </c>
      <c r="D1817" s="123">
        <v>7000</v>
      </c>
      <c r="E1817" s="408">
        <f t="shared" si="56"/>
        <v>1</v>
      </c>
      <c r="F1817" s="247"/>
      <c r="G1817" s="146">
        <v>0</v>
      </c>
      <c r="H1817" s="4">
        <f t="shared" si="57"/>
        <v>2</v>
      </c>
    </row>
    <row r="1818" spans="1:8" outlineLevel="1" x14ac:dyDescent="0.25">
      <c r="A1818" s="21">
        <v>5</v>
      </c>
      <c r="B1818" s="145" t="s">
        <v>2353</v>
      </c>
      <c r="C1818" s="29">
        <v>3000</v>
      </c>
      <c r="D1818" s="123">
        <v>3000</v>
      </c>
      <c r="E1818" s="408">
        <f t="shared" si="56"/>
        <v>1</v>
      </c>
      <c r="F1818" s="247"/>
      <c r="G1818" s="146">
        <v>0</v>
      </c>
      <c r="H1818" s="4">
        <f t="shared" si="57"/>
        <v>2</v>
      </c>
    </row>
    <row r="1819" spans="1:8" outlineLevel="1" x14ac:dyDescent="0.25">
      <c r="A1819" s="21">
        <v>6</v>
      </c>
      <c r="B1819" s="145" t="s">
        <v>2354</v>
      </c>
      <c r="C1819" s="29">
        <v>7000</v>
      </c>
      <c r="D1819" s="123">
        <v>7000</v>
      </c>
      <c r="E1819" s="408">
        <f t="shared" si="56"/>
        <v>1</v>
      </c>
      <c r="F1819" s="247"/>
      <c r="G1819" s="146">
        <v>0</v>
      </c>
      <c r="H1819" s="4">
        <f t="shared" si="57"/>
        <v>2</v>
      </c>
    </row>
    <row r="1820" spans="1:8" outlineLevel="1" x14ac:dyDescent="0.25">
      <c r="A1820" s="21">
        <v>7</v>
      </c>
      <c r="B1820" s="145" t="s">
        <v>2355</v>
      </c>
      <c r="C1820" s="29">
        <v>7000</v>
      </c>
      <c r="D1820" s="123">
        <v>7000</v>
      </c>
      <c r="E1820" s="408">
        <f t="shared" si="56"/>
        <v>1</v>
      </c>
      <c r="F1820" s="247"/>
      <c r="G1820" s="146">
        <v>0</v>
      </c>
      <c r="H1820" s="4">
        <f t="shared" si="57"/>
        <v>2</v>
      </c>
    </row>
    <row r="1821" spans="1:8" outlineLevel="1" x14ac:dyDescent="0.25">
      <c r="A1821" s="21">
        <v>8</v>
      </c>
      <c r="B1821" s="145" t="s">
        <v>2356</v>
      </c>
      <c r="C1821" s="29">
        <v>6000</v>
      </c>
      <c r="D1821" s="123">
        <v>6000</v>
      </c>
      <c r="E1821" s="408">
        <f t="shared" si="56"/>
        <v>1</v>
      </c>
      <c r="F1821" s="252"/>
      <c r="G1821" s="146">
        <v>0</v>
      </c>
      <c r="H1821" s="4">
        <f t="shared" si="57"/>
        <v>2</v>
      </c>
    </row>
    <row r="1822" spans="1:8" outlineLevel="1" x14ac:dyDescent="0.25">
      <c r="A1822" s="21">
        <v>9</v>
      </c>
      <c r="B1822" s="145" t="s">
        <v>2357</v>
      </c>
      <c r="C1822" s="29">
        <v>5000</v>
      </c>
      <c r="D1822" s="123">
        <v>5000</v>
      </c>
      <c r="E1822" s="408">
        <f t="shared" si="56"/>
        <v>1</v>
      </c>
      <c r="F1822" s="247"/>
      <c r="G1822" s="146">
        <v>0</v>
      </c>
      <c r="H1822" s="4">
        <f t="shared" si="57"/>
        <v>2</v>
      </c>
    </row>
    <row r="1823" spans="1:8" outlineLevel="1" x14ac:dyDescent="0.25">
      <c r="A1823" s="21">
        <v>10</v>
      </c>
      <c r="B1823" s="145" t="s">
        <v>2358</v>
      </c>
      <c r="C1823" s="29">
        <v>5000</v>
      </c>
      <c r="D1823" s="123">
        <v>5000</v>
      </c>
      <c r="E1823" s="408">
        <f t="shared" si="56"/>
        <v>1</v>
      </c>
      <c r="F1823" s="247"/>
      <c r="G1823" s="146">
        <v>0</v>
      </c>
      <c r="H1823" s="4">
        <f t="shared" si="57"/>
        <v>2</v>
      </c>
    </row>
    <row r="1824" spans="1:8" outlineLevel="1" x14ac:dyDescent="0.25">
      <c r="A1824" s="21">
        <v>11</v>
      </c>
      <c r="B1824" s="145" t="s">
        <v>2359</v>
      </c>
      <c r="C1824" s="29">
        <v>5000</v>
      </c>
      <c r="D1824" s="123">
        <v>5000</v>
      </c>
      <c r="E1824" s="408">
        <f t="shared" si="56"/>
        <v>1</v>
      </c>
      <c r="F1824" s="247"/>
      <c r="G1824" s="146">
        <v>0</v>
      </c>
      <c r="H1824" s="4">
        <f t="shared" si="57"/>
        <v>2</v>
      </c>
    </row>
    <row r="1825" spans="1:8" outlineLevel="1" x14ac:dyDescent="0.25">
      <c r="A1825" s="21">
        <v>12</v>
      </c>
      <c r="B1825" s="145" t="s">
        <v>2360</v>
      </c>
      <c r="C1825" s="29">
        <v>4000</v>
      </c>
      <c r="D1825" s="123">
        <v>4000</v>
      </c>
      <c r="E1825" s="408">
        <f t="shared" si="56"/>
        <v>1</v>
      </c>
      <c r="F1825" s="247"/>
      <c r="G1825" s="146">
        <v>0</v>
      </c>
      <c r="H1825" s="4">
        <f t="shared" si="57"/>
        <v>2</v>
      </c>
    </row>
    <row r="1826" spans="1:8" outlineLevel="1" x14ac:dyDescent="0.25">
      <c r="A1826" s="21">
        <v>13</v>
      </c>
      <c r="B1826" s="145" t="s">
        <v>2361</v>
      </c>
      <c r="C1826" s="29">
        <v>6000</v>
      </c>
      <c r="D1826" s="123">
        <v>6000</v>
      </c>
      <c r="E1826" s="408">
        <f t="shared" si="56"/>
        <v>1</v>
      </c>
      <c r="F1826" s="247"/>
      <c r="G1826" s="146">
        <v>0</v>
      </c>
      <c r="H1826" s="4">
        <f t="shared" si="57"/>
        <v>2</v>
      </c>
    </row>
    <row r="1827" spans="1:8" outlineLevel="1" x14ac:dyDescent="0.25">
      <c r="A1827" s="21">
        <v>14</v>
      </c>
      <c r="B1827" s="145" t="s">
        <v>2362</v>
      </c>
      <c r="C1827" s="29">
        <v>7000</v>
      </c>
      <c r="D1827" s="123">
        <v>7000</v>
      </c>
      <c r="E1827" s="408">
        <f t="shared" si="56"/>
        <v>1</v>
      </c>
      <c r="F1827" s="247"/>
      <c r="G1827" s="146">
        <v>0</v>
      </c>
      <c r="H1827" s="4">
        <f t="shared" si="57"/>
        <v>2</v>
      </c>
    </row>
    <row r="1828" spans="1:8" ht="33" outlineLevel="1" x14ac:dyDescent="0.25">
      <c r="A1828" s="21">
        <v>15</v>
      </c>
      <c r="B1828" s="145" t="s">
        <v>2363</v>
      </c>
      <c r="C1828" s="29">
        <v>10000</v>
      </c>
      <c r="D1828" s="123">
        <v>10000</v>
      </c>
      <c r="E1828" s="408">
        <f t="shared" si="56"/>
        <v>1</v>
      </c>
      <c r="F1828" s="247"/>
      <c r="G1828" s="146">
        <v>0</v>
      </c>
      <c r="H1828" s="4">
        <f t="shared" si="57"/>
        <v>2</v>
      </c>
    </row>
    <row r="1829" spans="1:8" ht="33" outlineLevel="1" x14ac:dyDescent="0.25">
      <c r="A1829" s="21">
        <v>16</v>
      </c>
      <c r="B1829" s="145" t="s">
        <v>2364</v>
      </c>
      <c r="C1829" s="29">
        <v>10000</v>
      </c>
      <c r="D1829" s="123">
        <v>10000</v>
      </c>
      <c r="E1829" s="408">
        <f t="shared" si="56"/>
        <v>1</v>
      </c>
      <c r="F1829" s="247"/>
      <c r="G1829" s="146">
        <v>0</v>
      </c>
      <c r="H1829" s="4">
        <f t="shared" si="57"/>
        <v>2</v>
      </c>
    </row>
    <row r="1830" spans="1:8" ht="33" outlineLevel="1" x14ac:dyDescent="0.25">
      <c r="A1830" s="21">
        <v>17</v>
      </c>
      <c r="B1830" s="145" t="s">
        <v>2365</v>
      </c>
      <c r="C1830" s="29">
        <v>10000</v>
      </c>
      <c r="D1830" s="123">
        <v>10000</v>
      </c>
      <c r="E1830" s="408">
        <f t="shared" si="56"/>
        <v>1</v>
      </c>
      <c r="F1830" s="247"/>
      <c r="G1830" s="146">
        <v>0</v>
      </c>
      <c r="H1830" s="4">
        <f t="shared" si="57"/>
        <v>2</v>
      </c>
    </row>
    <row r="1831" spans="1:8" ht="33" outlineLevel="1" x14ac:dyDescent="0.25">
      <c r="A1831" s="21">
        <v>18</v>
      </c>
      <c r="B1831" s="145" t="s">
        <v>2366</v>
      </c>
      <c r="C1831" s="29">
        <v>2500</v>
      </c>
      <c r="D1831" s="123">
        <v>2500</v>
      </c>
      <c r="E1831" s="408">
        <f t="shared" si="56"/>
        <v>1</v>
      </c>
      <c r="F1831" s="247"/>
      <c r="G1831" s="146">
        <v>0</v>
      </c>
      <c r="H1831" s="4">
        <f t="shared" si="57"/>
        <v>2</v>
      </c>
    </row>
    <row r="1832" spans="1:8" ht="33" outlineLevel="1" x14ac:dyDescent="0.25">
      <c r="A1832" s="21">
        <v>19</v>
      </c>
      <c r="B1832" s="145" t="s">
        <v>2367</v>
      </c>
      <c r="C1832" s="29">
        <v>2300</v>
      </c>
      <c r="D1832" s="123">
        <v>2300</v>
      </c>
      <c r="E1832" s="408">
        <f t="shared" si="56"/>
        <v>1</v>
      </c>
      <c r="F1832" s="247"/>
      <c r="G1832" s="146">
        <v>0</v>
      </c>
      <c r="H1832" s="4">
        <f t="shared" si="57"/>
        <v>2</v>
      </c>
    </row>
    <row r="1833" spans="1:8" ht="33" outlineLevel="1" x14ac:dyDescent="0.25">
      <c r="A1833" s="21">
        <v>20</v>
      </c>
      <c r="B1833" s="145" t="s">
        <v>2368</v>
      </c>
      <c r="C1833" s="29">
        <v>4000</v>
      </c>
      <c r="D1833" s="123">
        <v>4000</v>
      </c>
      <c r="E1833" s="408">
        <f t="shared" si="56"/>
        <v>1</v>
      </c>
      <c r="F1833" s="247"/>
      <c r="G1833" s="146">
        <v>0</v>
      </c>
      <c r="H1833" s="4">
        <f t="shared" si="57"/>
        <v>2</v>
      </c>
    </row>
    <row r="1834" spans="1:8" ht="33" outlineLevel="1" x14ac:dyDescent="0.25">
      <c r="A1834" s="21">
        <v>21</v>
      </c>
      <c r="B1834" s="145" t="s">
        <v>2369</v>
      </c>
      <c r="C1834" s="29">
        <v>7000</v>
      </c>
      <c r="D1834" s="123">
        <v>7000</v>
      </c>
      <c r="E1834" s="408">
        <f t="shared" si="56"/>
        <v>1</v>
      </c>
      <c r="F1834" s="247"/>
      <c r="G1834" s="146">
        <v>0</v>
      </c>
      <c r="H1834" s="4">
        <f t="shared" si="57"/>
        <v>2</v>
      </c>
    </row>
    <row r="1835" spans="1:8" outlineLevel="1" x14ac:dyDescent="0.25">
      <c r="A1835" s="21">
        <v>22</v>
      </c>
      <c r="B1835" s="145" t="s">
        <v>2370</v>
      </c>
      <c r="C1835" s="29"/>
      <c r="D1835" s="12"/>
      <c r="E1835" s="408"/>
      <c r="F1835" s="247"/>
      <c r="G1835" s="146">
        <v>0</v>
      </c>
      <c r="H1835" s="4">
        <f t="shared" si="57"/>
        <v>2</v>
      </c>
    </row>
    <row r="1836" spans="1:8" outlineLevel="1" x14ac:dyDescent="0.25">
      <c r="A1836" s="21" t="s">
        <v>139</v>
      </c>
      <c r="B1836" s="145" t="s">
        <v>994</v>
      </c>
      <c r="C1836" s="29">
        <v>8000</v>
      </c>
      <c r="D1836" s="123">
        <v>8000</v>
      </c>
      <c r="E1836" s="408">
        <f t="shared" si="56"/>
        <v>1</v>
      </c>
      <c r="F1836" s="247"/>
      <c r="G1836" s="146">
        <v>0</v>
      </c>
      <c r="H1836" s="4">
        <f t="shared" si="57"/>
        <v>2</v>
      </c>
    </row>
    <row r="1837" spans="1:8" outlineLevel="1" x14ac:dyDescent="0.25">
      <c r="A1837" s="21" t="s">
        <v>140</v>
      </c>
      <c r="B1837" s="145" t="s">
        <v>2371</v>
      </c>
      <c r="C1837" s="29">
        <v>7500</v>
      </c>
      <c r="D1837" s="123">
        <v>7500</v>
      </c>
      <c r="E1837" s="408">
        <f t="shared" si="56"/>
        <v>1</v>
      </c>
      <c r="F1837" s="247"/>
      <c r="G1837" s="146">
        <v>0</v>
      </c>
      <c r="H1837" s="4">
        <f t="shared" si="57"/>
        <v>2</v>
      </c>
    </row>
    <row r="1838" spans="1:8" outlineLevel="1" x14ac:dyDescent="0.25">
      <c r="A1838" s="21" t="s">
        <v>2372</v>
      </c>
      <c r="B1838" s="145" t="s">
        <v>996</v>
      </c>
      <c r="C1838" s="29">
        <v>7000</v>
      </c>
      <c r="D1838" s="123">
        <v>7000</v>
      </c>
      <c r="E1838" s="408">
        <f t="shared" si="56"/>
        <v>1</v>
      </c>
      <c r="F1838" s="247"/>
      <c r="G1838" s="146">
        <v>0</v>
      </c>
      <c r="H1838" s="4">
        <f t="shared" si="57"/>
        <v>2</v>
      </c>
    </row>
    <row r="1839" spans="1:8" outlineLevel="1" x14ac:dyDescent="0.25">
      <c r="A1839" s="21" t="s">
        <v>2373</v>
      </c>
      <c r="B1839" s="145" t="s">
        <v>998</v>
      </c>
      <c r="C1839" s="29">
        <v>6000</v>
      </c>
      <c r="D1839" s="123">
        <v>6000</v>
      </c>
      <c r="E1839" s="408">
        <f t="shared" si="56"/>
        <v>1</v>
      </c>
      <c r="F1839" s="247"/>
      <c r="G1839" s="146">
        <v>0</v>
      </c>
      <c r="H1839" s="4">
        <f t="shared" si="57"/>
        <v>2</v>
      </c>
    </row>
    <row r="1840" spans="1:8" outlineLevel="1" x14ac:dyDescent="0.25">
      <c r="A1840" s="19" t="s">
        <v>36</v>
      </c>
      <c r="B1840" s="20" t="s">
        <v>2374</v>
      </c>
      <c r="C1840" s="22"/>
      <c r="D1840" s="12"/>
      <c r="E1840" s="408"/>
      <c r="F1840" s="247"/>
      <c r="G1840" s="146">
        <v>0</v>
      </c>
      <c r="H1840" s="4">
        <f t="shared" si="57"/>
        <v>2</v>
      </c>
    </row>
    <row r="1841" spans="1:8" outlineLevel="1" x14ac:dyDescent="0.25">
      <c r="A1841" s="21">
        <v>1</v>
      </c>
      <c r="B1841" s="145" t="s">
        <v>2375</v>
      </c>
      <c r="C1841" s="22"/>
      <c r="D1841" s="12"/>
      <c r="E1841" s="408"/>
      <c r="F1841" s="247"/>
      <c r="G1841" s="146">
        <v>0</v>
      </c>
      <c r="H1841" s="4">
        <f t="shared" si="57"/>
        <v>2</v>
      </c>
    </row>
    <row r="1842" spans="1:8" ht="33" outlineLevel="1" x14ac:dyDescent="0.25">
      <c r="A1842" s="21" t="s">
        <v>3</v>
      </c>
      <c r="B1842" s="145" t="s">
        <v>2376</v>
      </c>
      <c r="C1842" s="34">
        <v>9000</v>
      </c>
      <c r="D1842" s="123">
        <v>9000</v>
      </c>
      <c r="E1842" s="408">
        <f t="shared" si="56"/>
        <v>1</v>
      </c>
      <c r="F1842" s="247"/>
      <c r="G1842" s="146">
        <v>0</v>
      </c>
      <c r="H1842" s="4">
        <f t="shared" si="57"/>
        <v>2</v>
      </c>
    </row>
    <row r="1843" spans="1:8" ht="33" outlineLevel="1" x14ac:dyDescent="0.25">
      <c r="A1843" s="21" t="s">
        <v>6</v>
      </c>
      <c r="B1843" s="145" t="s">
        <v>2377</v>
      </c>
      <c r="C1843" s="34">
        <v>8000</v>
      </c>
      <c r="D1843" s="123">
        <v>8000</v>
      </c>
      <c r="E1843" s="408">
        <f t="shared" si="56"/>
        <v>1</v>
      </c>
      <c r="F1843" s="247"/>
      <c r="G1843" s="146">
        <v>0</v>
      </c>
      <c r="H1843" s="4">
        <f t="shared" si="57"/>
        <v>2</v>
      </c>
    </row>
    <row r="1844" spans="1:8" ht="36.75" customHeight="1" outlineLevel="1" x14ac:dyDescent="0.25">
      <c r="A1844" s="35">
        <v>2</v>
      </c>
      <c r="B1844" s="154" t="s">
        <v>2378</v>
      </c>
      <c r="C1844" s="36">
        <v>5042</v>
      </c>
      <c r="D1844" s="123">
        <v>5000</v>
      </c>
      <c r="E1844" s="408">
        <f t="shared" si="56"/>
        <v>1.0084</v>
      </c>
      <c r="F1844" s="255" t="s">
        <v>9096</v>
      </c>
      <c r="G1844" s="146">
        <v>42</v>
      </c>
      <c r="H1844" s="4">
        <f t="shared" si="57"/>
        <v>2</v>
      </c>
    </row>
    <row r="1845" spans="1:8" ht="33" outlineLevel="1" x14ac:dyDescent="0.25">
      <c r="A1845" s="21">
        <v>3</v>
      </c>
      <c r="B1845" s="145" t="s">
        <v>2379</v>
      </c>
      <c r="C1845" s="34">
        <v>4800</v>
      </c>
      <c r="D1845" s="123">
        <v>4800</v>
      </c>
      <c r="E1845" s="408">
        <f t="shared" si="56"/>
        <v>1</v>
      </c>
      <c r="F1845" s="247"/>
      <c r="G1845" s="146">
        <v>0</v>
      </c>
      <c r="H1845" s="4">
        <f t="shared" si="57"/>
        <v>2</v>
      </c>
    </row>
    <row r="1846" spans="1:8" outlineLevel="1" x14ac:dyDescent="0.25">
      <c r="A1846" s="21">
        <v>4</v>
      </c>
      <c r="B1846" s="145" t="s">
        <v>2380</v>
      </c>
      <c r="C1846" s="34">
        <v>4000</v>
      </c>
      <c r="D1846" s="123">
        <v>4000</v>
      </c>
      <c r="E1846" s="408">
        <f t="shared" si="56"/>
        <v>1</v>
      </c>
      <c r="F1846" s="247"/>
      <c r="G1846" s="146">
        <v>0</v>
      </c>
      <c r="H1846" s="4">
        <f t="shared" si="57"/>
        <v>2</v>
      </c>
    </row>
    <row r="1847" spans="1:8" outlineLevel="1" x14ac:dyDescent="0.25">
      <c r="A1847" s="21">
        <v>5</v>
      </c>
      <c r="B1847" s="145" t="s">
        <v>2381</v>
      </c>
      <c r="C1847" s="34">
        <v>3600</v>
      </c>
      <c r="D1847" s="123">
        <v>3600</v>
      </c>
      <c r="E1847" s="408">
        <f t="shared" si="56"/>
        <v>1</v>
      </c>
      <c r="F1847" s="247"/>
      <c r="G1847" s="146">
        <v>0</v>
      </c>
      <c r="H1847" s="4">
        <f t="shared" si="57"/>
        <v>2</v>
      </c>
    </row>
    <row r="1848" spans="1:8" ht="33" outlineLevel="1" x14ac:dyDescent="0.25">
      <c r="A1848" s="21">
        <v>6</v>
      </c>
      <c r="B1848" s="145" t="s">
        <v>2382</v>
      </c>
      <c r="C1848" s="34">
        <v>3600</v>
      </c>
      <c r="D1848" s="123">
        <v>3600</v>
      </c>
      <c r="E1848" s="408">
        <f t="shared" si="56"/>
        <v>1</v>
      </c>
      <c r="F1848" s="247"/>
      <c r="G1848" s="146">
        <v>0</v>
      </c>
      <c r="H1848" s="4">
        <f t="shared" si="57"/>
        <v>2</v>
      </c>
    </row>
    <row r="1849" spans="1:8" ht="33" outlineLevel="1" x14ac:dyDescent="0.25">
      <c r="A1849" s="21">
        <v>7</v>
      </c>
      <c r="B1849" s="145" t="s">
        <v>2383</v>
      </c>
      <c r="C1849" s="34">
        <v>3600</v>
      </c>
      <c r="D1849" s="123">
        <v>3600</v>
      </c>
      <c r="E1849" s="408">
        <f t="shared" si="56"/>
        <v>1</v>
      </c>
      <c r="F1849" s="247"/>
      <c r="G1849" s="146">
        <v>0</v>
      </c>
      <c r="H1849" s="4">
        <f t="shared" si="57"/>
        <v>2</v>
      </c>
    </row>
    <row r="1850" spans="1:8" ht="33" outlineLevel="1" x14ac:dyDescent="0.25">
      <c r="A1850" s="21">
        <v>8</v>
      </c>
      <c r="B1850" s="145" t="s">
        <v>2384</v>
      </c>
      <c r="C1850" s="34">
        <v>3600</v>
      </c>
      <c r="D1850" s="123">
        <v>3600</v>
      </c>
      <c r="E1850" s="408">
        <f t="shared" si="56"/>
        <v>1</v>
      </c>
      <c r="F1850" s="247"/>
      <c r="G1850" s="146">
        <v>0</v>
      </c>
      <c r="H1850" s="4">
        <f t="shared" si="57"/>
        <v>2</v>
      </c>
    </row>
    <row r="1851" spans="1:8" ht="33" outlineLevel="1" x14ac:dyDescent="0.25">
      <c r="A1851" s="21">
        <v>9</v>
      </c>
      <c r="B1851" s="145" t="s">
        <v>2385</v>
      </c>
      <c r="C1851" s="34">
        <v>5000</v>
      </c>
      <c r="D1851" s="123">
        <v>5000</v>
      </c>
      <c r="E1851" s="408">
        <f t="shared" si="56"/>
        <v>1</v>
      </c>
      <c r="F1851" s="247"/>
      <c r="G1851" s="146">
        <v>0</v>
      </c>
      <c r="H1851" s="4">
        <f t="shared" si="57"/>
        <v>2</v>
      </c>
    </row>
    <row r="1852" spans="1:8" ht="33" outlineLevel="1" x14ac:dyDescent="0.25">
      <c r="A1852" s="21">
        <v>10</v>
      </c>
      <c r="B1852" s="145" t="s">
        <v>2386</v>
      </c>
      <c r="C1852" s="34">
        <v>4000</v>
      </c>
      <c r="D1852" s="123">
        <v>4000</v>
      </c>
      <c r="E1852" s="408">
        <f t="shared" si="56"/>
        <v>1</v>
      </c>
      <c r="F1852" s="247"/>
      <c r="G1852" s="146">
        <v>0</v>
      </c>
      <c r="H1852" s="4">
        <f t="shared" si="57"/>
        <v>2</v>
      </c>
    </row>
    <row r="1853" spans="1:8" outlineLevel="1" x14ac:dyDescent="0.25">
      <c r="A1853" s="21">
        <v>11</v>
      </c>
      <c r="B1853" s="145" t="s">
        <v>2387</v>
      </c>
      <c r="C1853" s="34">
        <v>2800</v>
      </c>
      <c r="D1853" s="123">
        <v>2800</v>
      </c>
      <c r="E1853" s="408">
        <f t="shared" si="56"/>
        <v>1</v>
      </c>
      <c r="F1853" s="247"/>
      <c r="G1853" s="146">
        <v>0</v>
      </c>
      <c r="H1853" s="4">
        <f t="shared" si="57"/>
        <v>2</v>
      </c>
    </row>
    <row r="1854" spans="1:8" ht="33" outlineLevel="1" x14ac:dyDescent="0.25">
      <c r="A1854" s="21">
        <v>12</v>
      </c>
      <c r="B1854" s="145" t="s">
        <v>2388</v>
      </c>
      <c r="C1854" s="34">
        <v>6000</v>
      </c>
      <c r="D1854" s="123">
        <v>6000</v>
      </c>
      <c r="E1854" s="408">
        <f t="shared" si="56"/>
        <v>1</v>
      </c>
      <c r="F1854" s="247"/>
      <c r="G1854" s="146">
        <v>0</v>
      </c>
      <c r="H1854" s="4">
        <f t="shared" si="57"/>
        <v>2</v>
      </c>
    </row>
    <row r="1855" spans="1:8" ht="33" outlineLevel="1" x14ac:dyDescent="0.25">
      <c r="A1855" s="21">
        <v>13</v>
      </c>
      <c r="B1855" s="145" t="s">
        <v>2389</v>
      </c>
      <c r="C1855" s="34">
        <v>5000</v>
      </c>
      <c r="D1855" s="123">
        <v>5000</v>
      </c>
      <c r="E1855" s="408">
        <f t="shared" si="56"/>
        <v>1</v>
      </c>
      <c r="F1855" s="247"/>
      <c r="G1855" s="146">
        <v>0</v>
      </c>
      <c r="H1855" s="4">
        <f t="shared" si="57"/>
        <v>2</v>
      </c>
    </row>
    <row r="1856" spans="1:8" outlineLevel="1" x14ac:dyDescent="0.25">
      <c r="A1856" s="21">
        <v>14</v>
      </c>
      <c r="B1856" s="145" t="s">
        <v>2390</v>
      </c>
      <c r="C1856" s="34">
        <v>4000</v>
      </c>
      <c r="D1856" s="123">
        <v>4000</v>
      </c>
      <c r="E1856" s="408">
        <f t="shared" si="56"/>
        <v>1</v>
      </c>
      <c r="F1856" s="247"/>
      <c r="G1856" s="146">
        <v>0</v>
      </c>
      <c r="H1856" s="4">
        <f t="shared" si="57"/>
        <v>2</v>
      </c>
    </row>
    <row r="1857" spans="1:8" outlineLevel="1" x14ac:dyDescent="0.25">
      <c r="A1857" s="21">
        <v>15</v>
      </c>
      <c r="B1857" s="145" t="s">
        <v>2391</v>
      </c>
      <c r="C1857" s="34">
        <v>5000</v>
      </c>
      <c r="D1857" s="123">
        <v>5000</v>
      </c>
      <c r="E1857" s="408">
        <f t="shared" si="56"/>
        <v>1</v>
      </c>
      <c r="F1857" s="247"/>
      <c r="G1857" s="146">
        <v>0</v>
      </c>
      <c r="H1857" s="4">
        <f t="shared" si="57"/>
        <v>2</v>
      </c>
    </row>
    <row r="1858" spans="1:8" outlineLevel="1" x14ac:dyDescent="0.25">
      <c r="A1858" s="21">
        <v>16</v>
      </c>
      <c r="B1858" s="145" t="s">
        <v>2392</v>
      </c>
      <c r="C1858" s="34">
        <v>4000</v>
      </c>
      <c r="D1858" s="123">
        <v>4000</v>
      </c>
      <c r="E1858" s="408">
        <f t="shared" ref="E1858:E1921" si="58">C1858/D1858</f>
        <v>1</v>
      </c>
      <c r="F1858" s="247"/>
      <c r="G1858" s="146">
        <v>0</v>
      </c>
      <c r="H1858" s="4">
        <f t="shared" ref="H1858:H1921" si="59">COUNTA(B1858,1)</f>
        <v>2</v>
      </c>
    </row>
    <row r="1859" spans="1:8" outlineLevel="1" x14ac:dyDescent="0.25">
      <c r="A1859" s="21">
        <v>17</v>
      </c>
      <c r="B1859" s="145" t="s">
        <v>2393</v>
      </c>
      <c r="C1859" s="325"/>
      <c r="D1859" s="12"/>
      <c r="E1859" s="408"/>
      <c r="F1859" s="247"/>
      <c r="G1859" s="146">
        <v>0</v>
      </c>
      <c r="H1859" s="4">
        <f t="shared" si="59"/>
        <v>2</v>
      </c>
    </row>
    <row r="1860" spans="1:8" outlineLevel="1" x14ac:dyDescent="0.25">
      <c r="A1860" s="26" t="s">
        <v>122</v>
      </c>
      <c r="B1860" s="150" t="s">
        <v>2395</v>
      </c>
      <c r="C1860" s="338"/>
      <c r="D1860" s="12"/>
      <c r="E1860" s="408"/>
      <c r="F1860" s="251" t="s">
        <v>9097</v>
      </c>
      <c r="G1860" s="146">
        <v>0</v>
      </c>
      <c r="H1860" s="4">
        <f t="shared" si="59"/>
        <v>2</v>
      </c>
    </row>
    <row r="1861" spans="1:8" outlineLevel="1" x14ac:dyDescent="0.25">
      <c r="A1861" s="21" t="s">
        <v>2396</v>
      </c>
      <c r="B1861" s="145" t="s">
        <v>2398</v>
      </c>
      <c r="C1861" s="34">
        <v>6000</v>
      </c>
      <c r="D1861" s="123">
        <v>6000</v>
      </c>
      <c r="E1861" s="408">
        <f t="shared" si="58"/>
        <v>1</v>
      </c>
      <c r="F1861" s="247"/>
      <c r="G1861" s="146">
        <v>0</v>
      </c>
      <c r="H1861" s="4">
        <f t="shared" si="59"/>
        <v>2</v>
      </c>
    </row>
    <row r="1862" spans="1:8" outlineLevel="1" x14ac:dyDescent="0.25">
      <c r="A1862" s="21" t="s">
        <v>2399</v>
      </c>
      <c r="B1862" s="145" t="s">
        <v>2401</v>
      </c>
      <c r="C1862" s="34">
        <v>5000</v>
      </c>
      <c r="D1862" s="123">
        <v>5000</v>
      </c>
      <c r="E1862" s="408">
        <f t="shared" si="58"/>
        <v>1</v>
      </c>
      <c r="F1862" s="247"/>
      <c r="G1862" s="146">
        <v>0</v>
      </c>
      <c r="H1862" s="4">
        <f t="shared" si="59"/>
        <v>2</v>
      </c>
    </row>
    <row r="1863" spans="1:8" outlineLevel="1" x14ac:dyDescent="0.25">
      <c r="A1863" s="26" t="s">
        <v>123</v>
      </c>
      <c r="B1863" s="150" t="s">
        <v>2402</v>
      </c>
      <c r="C1863" s="37">
        <v>5000</v>
      </c>
      <c r="D1863" s="123">
        <v>5000</v>
      </c>
      <c r="E1863" s="408">
        <f t="shared" si="58"/>
        <v>1</v>
      </c>
      <c r="F1863" s="251" t="s">
        <v>9097</v>
      </c>
      <c r="G1863" s="146">
        <v>0</v>
      </c>
      <c r="H1863" s="4">
        <f t="shared" si="59"/>
        <v>2</v>
      </c>
    </row>
    <row r="1864" spans="1:8" outlineLevel="1" x14ac:dyDescent="0.25">
      <c r="A1864" s="21" t="s">
        <v>124</v>
      </c>
      <c r="B1864" s="145" t="s">
        <v>2404</v>
      </c>
      <c r="C1864" s="325"/>
      <c r="D1864" s="12"/>
      <c r="E1864" s="408"/>
      <c r="F1864" s="247"/>
      <c r="G1864" s="146">
        <v>0</v>
      </c>
      <c r="H1864" s="4">
        <f t="shared" si="59"/>
        <v>2</v>
      </c>
    </row>
    <row r="1865" spans="1:8" outlineLevel="1" x14ac:dyDescent="0.25">
      <c r="A1865" s="21" t="s">
        <v>2405</v>
      </c>
      <c r="B1865" s="145" t="s">
        <v>2397</v>
      </c>
      <c r="C1865" s="34">
        <v>6000</v>
      </c>
      <c r="D1865" s="123">
        <v>6000</v>
      </c>
      <c r="E1865" s="408">
        <f t="shared" si="58"/>
        <v>1</v>
      </c>
      <c r="F1865" s="247"/>
      <c r="G1865" s="146">
        <v>0</v>
      </c>
      <c r="H1865" s="4">
        <f t="shared" si="59"/>
        <v>2</v>
      </c>
    </row>
    <row r="1866" spans="1:8" outlineLevel="1" x14ac:dyDescent="0.25">
      <c r="A1866" s="21" t="s">
        <v>2406</v>
      </c>
      <c r="B1866" s="145" t="s">
        <v>2400</v>
      </c>
      <c r="C1866" s="34">
        <v>5000</v>
      </c>
      <c r="D1866" s="123">
        <v>5000</v>
      </c>
      <c r="E1866" s="408">
        <f t="shared" si="58"/>
        <v>1</v>
      </c>
      <c r="F1866" s="247"/>
      <c r="G1866" s="146">
        <v>0</v>
      </c>
      <c r="H1866" s="4">
        <f t="shared" si="59"/>
        <v>2</v>
      </c>
    </row>
    <row r="1867" spans="1:8" outlineLevel="1" x14ac:dyDescent="0.25">
      <c r="A1867" s="26" t="s">
        <v>2124</v>
      </c>
      <c r="B1867" s="150" t="s">
        <v>2408</v>
      </c>
      <c r="C1867" s="37">
        <v>5000</v>
      </c>
      <c r="D1867" s="123">
        <v>5000</v>
      </c>
      <c r="E1867" s="408">
        <f t="shared" si="58"/>
        <v>1</v>
      </c>
      <c r="F1867" s="251" t="s">
        <v>9097</v>
      </c>
      <c r="G1867" s="146">
        <v>0</v>
      </c>
      <c r="H1867" s="4">
        <f t="shared" si="59"/>
        <v>2</v>
      </c>
    </row>
    <row r="1868" spans="1:8" outlineLevel="1" x14ac:dyDescent="0.25">
      <c r="A1868" s="38" t="s">
        <v>2409</v>
      </c>
      <c r="B1868" s="155" t="s">
        <v>2410</v>
      </c>
      <c r="C1868" s="39"/>
      <c r="D1868" s="155"/>
      <c r="E1868" s="408"/>
      <c r="F1868" s="247"/>
      <c r="G1868" s="146">
        <v>-5000</v>
      </c>
      <c r="H1868" s="4">
        <f t="shared" si="59"/>
        <v>2</v>
      </c>
    </row>
    <row r="1869" spans="1:8" outlineLevel="1" x14ac:dyDescent="0.25">
      <c r="A1869" s="38" t="s">
        <v>2411</v>
      </c>
      <c r="B1869" s="155" t="s">
        <v>2412</v>
      </c>
      <c r="C1869" s="40">
        <v>6000</v>
      </c>
      <c r="D1869" s="336">
        <v>6000</v>
      </c>
      <c r="E1869" s="408">
        <f t="shared" si="58"/>
        <v>1</v>
      </c>
      <c r="F1869" s="247"/>
      <c r="G1869" s="146">
        <v>6000</v>
      </c>
      <c r="H1869" s="4">
        <f t="shared" si="59"/>
        <v>2</v>
      </c>
    </row>
    <row r="1870" spans="1:8" outlineLevel="1" x14ac:dyDescent="0.25">
      <c r="A1870" s="38" t="s">
        <v>2413</v>
      </c>
      <c r="B1870" s="155" t="s">
        <v>2414</v>
      </c>
      <c r="C1870" s="40">
        <v>3500</v>
      </c>
      <c r="D1870" s="336">
        <v>3500</v>
      </c>
      <c r="E1870" s="408">
        <f t="shared" si="58"/>
        <v>1</v>
      </c>
      <c r="F1870" s="247"/>
      <c r="G1870" s="146">
        <v>3500</v>
      </c>
      <c r="H1870" s="4">
        <f t="shared" si="59"/>
        <v>2</v>
      </c>
    </row>
    <row r="1871" spans="1:8" outlineLevel="1" x14ac:dyDescent="0.25">
      <c r="A1871" s="38" t="s">
        <v>2415</v>
      </c>
      <c r="B1871" s="155" t="s">
        <v>2417</v>
      </c>
      <c r="C1871" s="40">
        <v>5000</v>
      </c>
      <c r="D1871" s="336">
        <v>5000</v>
      </c>
      <c r="E1871" s="408">
        <f t="shared" si="58"/>
        <v>1</v>
      </c>
      <c r="F1871" s="247"/>
      <c r="G1871" s="146">
        <v>5000</v>
      </c>
      <c r="H1871" s="4">
        <f t="shared" si="59"/>
        <v>2</v>
      </c>
    </row>
    <row r="1872" spans="1:8" outlineLevel="1" x14ac:dyDescent="0.25">
      <c r="A1872" s="21" t="s">
        <v>2419</v>
      </c>
      <c r="B1872" s="153" t="s">
        <v>2418</v>
      </c>
      <c r="C1872" s="325"/>
      <c r="D1872" s="123"/>
      <c r="E1872" s="408"/>
      <c r="F1872" s="247"/>
      <c r="G1872" s="146">
        <v>0</v>
      </c>
      <c r="H1872" s="4">
        <f t="shared" si="59"/>
        <v>2</v>
      </c>
    </row>
    <row r="1873" spans="1:8" outlineLevel="1" x14ac:dyDescent="0.25">
      <c r="A1873" s="21" t="s">
        <v>2420</v>
      </c>
      <c r="B1873" s="153" t="s">
        <v>568</v>
      </c>
      <c r="C1873" s="34">
        <v>3500</v>
      </c>
      <c r="D1873" s="123">
        <v>3500</v>
      </c>
      <c r="E1873" s="408">
        <f t="shared" si="58"/>
        <v>1</v>
      </c>
      <c r="F1873" s="247"/>
      <c r="G1873" s="146">
        <v>-500</v>
      </c>
      <c r="H1873" s="4">
        <f t="shared" si="59"/>
        <v>2</v>
      </c>
    </row>
    <row r="1874" spans="1:8" ht="33" outlineLevel="1" x14ac:dyDescent="0.25">
      <c r="A1874" s="26" t="s">
        <v>2422</v>
      </c>
      <c r="B1874" s="156" t="s">
        <v>2421</v>
      </c>
      <c r="C1874" s="37">
        <v>4000</v>
      </c>
      <c r="D1874" s="123">
        <v>4000</v>
      </c>
      <c r="E1874" s="408">
        <f t="shared" si="58"/>
        <v>1</v>
      </c>
      <c r="F1874" s="251" t="s">
        <v>9098</v>
      </c>
      <c r="G1874" s="146">
        <v>-1500</v>
      </c>
      <c r="H1874" s="4">
        <f t="shared" si="59"/>
        <v>2</v>
      </c>
    </row>
    <row r="1875" spans="1:8" ht="33" outlineLevel="1" x14ac:dyDescent="0.25">
      <c r="A1875" s="26">
        <v>17.7</v>
      </c>
      <c r="B1875" s="156" t="s">
        <v>2423</v>
      </c>
      <c r="C1875" s="37">
        <v>3500</v>
      </c>
      <c r="D1875" s="123"/>
      <c r="E1875" s="408"/>
      <c r="F1875" s="251" t="s">
        <v>9099</v>
      </c>
      <c r="G1875" s="146">
        <v>-1500</v>
      </c>
      <c r="H1875" s="4">
        <f t="shared" si="59"/>
        <v>2</v>
      </c>
    </row>
    <row r="1876" spans="1:8" outlineLevel="1" x14ac:dyDescent="0.25">
      <c r="A1876" s="19" t="s">
        <v>44</v>
      </c>
      <c r="B1876" s="20" t="s">
        <v>2424</v>
      </c>
      <c r="C1876" s="325"/>
      <c r="D1876" s="12"/>
      <c r="E1876" s="408"/>
      <c r="F1876" s="247"/>
      <c r="G1876" s="146">
        <v>0</v>
      </c>
      <c r="H1876" s="4">
        <f t="shared" si="59"/>
        <v>2</v>
      </c>
    </row>
    <row r="1877" spans="1:8" outlineLevel="1" x14ac:dyDescent="0.25">
      <c r="A1877" s="41">
        <v>1</v>
      </c>
      <c r="B1877" s="157" t="s">
        <v>2425</v>
      </c>
      <c r="C1877" s="42">
        <v>7000</v>
      </c>
      <c r="D1877" s="336">
        <v>7000</v>
      </c>
      <c r="E1877" s="408">
        <f t="shared" si="58"/>
        <v>1</v>
      </c>
      <c r="F1877" s="256" t="s">
        <v>9095</v>
      </c>
      <c r="G1877" s="146">
        <v>-3000</v>
      </c>
      <c r="H1877" s="4">
        <f t="shared" si="59"/>
        <v>2</v>
      </c>
    </row>
    <row r="1878" spans="1:8" ht="33" outlineLevel="1" x14ac:dyDescent="0.25">
      <c r="A1878" s="41">
        <v>2</v>
      </c>
      <c r="B1878" s="157" t="s">
        <v>2426</v>
      </c>
      <c r="C1878" s="42">
        <v>3000</v>
      </c>
      <c r="D1878" s="336">
        <v>3000</v>
      </c>
      <c r="E1878" s="408">
        <f t="shared" si="58"/>
        <v>1</v>
      </c>
      <c r="F1878" s="256" t="s">
        <v>9095</v>
      </c>
      <c r="G1878" s="146">
        <v>-1000</v>
      </c>
      <c r="H1878" s="4">
        <f t="shared" si="59"/>
        <v>2</v>
      </c>
    </row>
    <row r="1879" spans="1:8" outlineLevel="1" x14ac:dyDescent="0.25">
      <c r="A1879" s="41">
        <v>3</v>
      </c>
      <c r="B1879" s="157" t="s">
        <v>2427</v>
      </c>
      <c r="C1879" s="42"/>
      <c r="D1879" s="336">
        <v>2500</v>
      </c>
      <c r="E1879" s="408"/>
      <c r="F1879" s="256"/>
      <c r="G1879" s="146">
        <v>0</v>
      </c>
      <c r="H1879" s="4">
        <f t="shared" si="59"/>
        <v>2</v>
      </c>
    </row>
    <row r="1880" spans="1:8" ht="33" outlineLevel="1" x14ac:dyDescent="0.25">
      <c r="A1880" s="41" t="s">
        <v>24</v>
      </c>
      <c r="B1880" s="157" t="s">
        <v>2428</v>
      </c>
      <c r="C1880" s="339">
        <v>3077.4110452400137</v>
      </c>
      <c r="D1880" s="336"/>
      <c r="E1880" s="408"/>
      <c r="F1880" s="257" t="s">
        <v>9100</v>
      </c>
      <c r="G1880" s="146">
        <v>-2922.5889547599863</v>
      </c>
      <c r="H1880" s="4">
        <f t="shared" si="59"/>
        <v>2</v>
      </c>
    </row>
    <row r="1881" spans="1:8" outlineLevel="1" x14ac:dyDescent="0.25">
      <c r="A1881" s="41" t="s">
        <v>25</v>
      </c>
      <c r="B1881" s="157" t="s">
        <v>2429</v>
      </c>
      <c r="C1881" s="42">
        <v>2000</v>
      </c>
      <c r="D1881" s="336"/>
      <c r="E1881" s="408"/>
      <c r="F1881" s="256" t="s">
        <v>9101</v>
      </c>
      <c r="G1881" s="146">
        <v>-2000</v>
      </c>
      <c r="H1881" s="4">
        <f t="shared" si="59"/>
        <v>2</v>
      </c>
    </row>
    <row r="1882" spans="1:8" outlineLevel="1" x14ac:dyDescent="0.25">
      <c r="A1882" s="16">
        <v>4</v>
      </c>
      <c r="B1882" s="140" t="s">
        <v>2430</v>
      </c>
      <c r="C1882" s="17">
        <v>2000</v>
      </c>
      <c r="D1882" s="141">
        <v>2000</v>
      </c>
      <c r="E1882" s="408">
        <f t="shared" si="58"/>
        <v>1</v>
      </c>
      <c r="F1882" s="247"/>
      <c r="G1882" s="146">
        <v>2000</v>
      </c>
      <c r="H1882" s="4">
        <f t="shared" si="59"/>
        <v>2</v>
      </c>
    </row>
    <row r="1883" spans="1:8" outlineLevel="1" x14ac:dyDescent="0.25">
      <c r="A1883" s="21">
        <v>5</v>
      </c>
      <c r="B1883" s="150" t="s">
        <v>2431</v>
      </c>
      <c r="C1883" s="37"/>
      <c r="D1883" s="123">
        <v>2500</v>
      </c>
      <c r="E1883" s="408"/>
      <c r="F1883" s="251" t="s">
        <v>9095</v>
      </c>
      <c r="G1883" s="146">
        <v>-2500</v>
      </c>
      <c r="H1883" s="4">
        <f t="shared" si="59"/>
        <v>2</v>
      </c>
    </row>
    <row r="1884" spans="1:8" ht="33" outlineLevel="1" x14ac:dyDescent="0.25">
      <c r="A1884" s="21" t="s">
        <v>45</v>
      </c>
      <c r="B1884" s="150" t="s">
        <v>2432</v>
      </c>
      <c r="C1884" s="37">
        <v>2500</v>
      </c>
      <c r="D1884" s="123"/>
      <c r="E1884" s="408"/>
      <c r="F1884" s="251" t="s">
        <v>9102</v>
      </c>
      <c r="G1884" s="146">
        <v>500</v>
      </c>
      <c r="H1884" s="4">
        <f t="shared" si="59"/>
        <v>2</v>
      </c>
    </row>
    <row r="1885" spans="1:8" ht="33" outlineLevel="1" x14ac:dyDescent="0.25">
      <c r="A1885" s="21" t="s">
        <v>46</v>
      </c>
      <c r="B1885" s="150" t="s">
        <v>2433</v>
      </c>
      <c r="C1885" s="37">
        <v>3000</v>
      </c>
      <c r="D1885" s="123"/>
      <c r="E1885" s="408"/>
      <c r="F1885" s="251" t="s">
        <v>9095</v>
      </c>
      <c r="G1885" s="146">
        <v>0</v>
      </c>
      <c r="H1885" s="4">
        <f t="shared" si="59"/>
        <v>2</v>
      </c>
    </row>
    <row r="1886" spans="1:8" ht="33" outlineLevel="1" x14ac:dyDescent="0.25">
      <c r="A1886" s="21">
        <v>6</v>
      </c>
      <c r="B1886" s="150" t="s">
        <v>2434</v>
      </c>
      <c r="C1886" s="13">
        <v>2500</v>
      </c>
      <c r="D1886" s="123">
        <v>2500</v>
      </c>
      <c r="E1886" s="408">
        <f t="shared" si="58"/>
        <v>1</v>
      </c>
      <c r="F1886" s="251"/>
      <c r="G1886" s="146">
        <v>2500</v>
      </c>
      <c r="H1886" s="4">
        <f t="shared" si="59"/>
        <v>2</v>
      </c>
    </row>
    <row r="1887" spans="1:8" ht="33" outlineLevel="1" x14ac:dyDescent="0.25">
      <c r="A1887" s="21">
        <v>7</v>
      </c>
      <c r="B1887" s="150" t="s">
        <v>2435</v>
      </c>
      <c r="C1887" s="37">
        <v>4000</v>
      </c>
      <c r="D1887" s="123">
        <v>4000</v>
      </c>
      <c r="E1887" s="408">
        <f t="shared" si="58"/>
        <v>1</v>
      </c>
      <c r="F1887" s="251" t="s">
        <v>9095</v>
      </c>
      <c r="G1887" s="146">
        <v>-2000</v>
      </c>
      <c r="H1887" s="4">
        <f t="shared" si="59"/>
        <v>2</v>
      </c>
    </row>
    <row r="1888" spans="1:8" ht="33" outlineLevel="1" x14ac:dyDescent="0.25">
      <c r="A1888" s="21">
        <v>8</v>
      </c>
      <c r="B1888" s="150" t="s">
        <v>2436</v>
      </c>
      <c r="C1888" s="37">
        <v>4000</v>
      </c>
      <c r="D1888" s="123">
        <v>4000</v>
      </c>
      <c r="E1888" s="408">
        <f t="shared" si="58"/>
        <v>1</v>
      </c>
      <c r="F1888" s="251" t="s">
        <v>9095</v>
      </c>
      <c r="G1888" s="146">
        <v>-2000</v>
      </c>
      <c r="H1888" s="4">
        <f t="shared" si="59"/>
        <v>2</v>
      </c>
    </row>
    <row r="1889" spans="1:8" ht="33" outlineLevel="1" x14ac:dyDescent="0.25">
      <c r="A1889" s="21">
        <v>9</v>
      </c>
      <c r="B1889" s="150" t="s">
        <v>2437</v>
      </c>
      <c r="C1889" s="37">
        <v>4000</v>
      </c>
      <c r="D1889" s="123">
        <v>4000</v>
      </c>
      <c r="E1889" s="408">
        <f t="shared" si="58"/>
        <v>1</v>
      </c>
      <c r="F1889" s="251" t="s">
        <v>9095</v>
      </c>
      <c r="G1889" s="146">
        <v>-2000</v>
      </c>
      <c r="H1889" s="4">
        <f t="shared" si="59"/>
        <v>2</v>
      </c>
    </row>
    <row r="1890" spans="1:8" ht="33" outlineLevel="1" x14ac:dyDescent="0.25">
      <c r="A1890" s="21">
        <v>10</v>
      </c>
      <c r="B1890" s="150" t="s">
        <v>2438</v>
      </c>
      <c r="C1890" s="37">
        <v>4000</v>
      </c>
      <c r="D1890" s="123">
        <v>4000</v>
      </c>
      <c r="E1890" s="408">
        <f t="shared" si="58"/>
        <v>1</v>
      </c>
      <c r="F1890" s="251" t="s">
        <v>9095</v>
      </c>
      <c r="G1890" s="146">
        <v>1500</v>
      </c>
      <c r="H1890" s="4">
        <f t="shared" si="59"/>
        <v>2</v>
      </c>
    </row>
    <row r="1891" spans="1:8" ht="49.5" outlineLevel="1" x14ac:dyDescent="0.25">
      <c r="A1891" s="21">
        <v>11</v>
      </c>
      <c r="B1891" s="150" t="s">
        <v>2439</v>
      </c>
      <c r="C1891" s="37">
        <v>2000</v>
      </c>
      <c r="D1891" s="123">
        <v>2000</v>
      </c>
      <c r="E1891" s="408">
        <f t="shared" si="58"/>
        <v>1</v>
      </c>
      <c r="F1891" s="251" t="s">
        <v>9095</v>
      </c>
      <c r="G1891" s="146">
        <v>-500</v>
      </c>
      <c r="H1891" s="4">
        <f t="shared" si="59"/>
        <v>2</v>
      </c>
    </row>
    <row r="1892" spans="1:8" ht="33" outlineLevel="1" x14ac:dyDescent="0.25">
      <c r="A1892" s="35">
        <v>12</v>
      </c>
      <c r="B1892" s="154" t="s">
        <v>2440</v>
      </c>
      <c r="C1892" s="43">
        <v>2000</v>
      </c>
      <c r="D1892" s="410">
        <v>2000</v>
      </c>
      <c r="E1892" s="408">
        <f t="shared" si="58"/>
        <v>1</v>
      </c>
      <c r="F1892" s="256"/>
      <c r="G1892" s="146">
        <v>2000</v>
      </c>
      <c r="H1892" s="4">
        <f t="shared" si="59"/>
        <v>2</v>
      </c>
    </row>
    <row r="1893" spans="1:8" ht="33" outlineLevel="1" x14ac:dyDescent="0.25">
      <c r="A1893" s="21">
        <v>13</v>
      </c>
      <c r="B1893" s="150" t="s">
        <v>2441</v>
      </c>
      <c r="C1893" s="37">
        <v>2000</v>
      </c>
      <c r="D1893" s="123">
        <v>2000</v>
      </c>
      <c r="E1893" s="408">
        <f t="shared" si="58"/>
        <v>1</v>
      </c>
      <c r="F1893" s="251" t="s">
        <v>9095</v>
      </c>
      <c r="G1893" s="146">
        <v>-500</v>
      </c>
      <c r="H1893" s="4">
        <f t="shared" si="59"/>
        <v>2</v>
      </c>
    </row>
    <row r="1894" spans="1:8" ht="33" outlineLevel="1" x14ac:dyDescent="0.25">
      <c r="A1894" s="21">
        <v>14</v>
      </c>
      <c r="B1894" s="150" t="s">
        <v>2442</v>
      </c>
      <c r="C1894" s="37">
        <v>2000</v>
      </c>
      <c r="D1894" s="123">
        <v>2000</v>
      </c>
      <c r="E1894" s="408">
        <f t="shared" si="58"/>
        <v>1</v>
      </c>
      <c r="F1894" s="251" t="s">
        <v>9095</v>
      </c>
      <c r="G1894" s="146">
        <v>-2000</v>
      </c>
      <c r="H1894" s="4">
        <f t="shared" si="59"/>
        <v>2</v>
      </c>
    </row>
    <row r="1895" spans="1:8" ht="33" outlineLevel="1" x14ac:dyDescent="0.25">
      <c r="A1895" s="21">
        <v>15</v>
      </c>
      <c r="B1895" s="150" t="s">
        <v>2443</v>
      </c>
      <c r="C1895" s="37">
        <v>2000</v>
      </c>
      <c r="D1895" s="123">
        <v>2000</v>
      </c>
      <c r="E1895" s="408">
        <f t="shared" si="58"/>
        <v>1</v>
      </c>
      <c r="F1895" s="251" t="s">
        <v>9095</v>
      </c>
      <c r="G1895" s="146">
        <v>-1500</v>
      </c>
      <c r="H1895" s="4">
        <f t="shared" si="59"/>
        <v>2</v>
      </c>
    </row>
    <row r="1896" spans="1:8" ht="33" outlineLevel="1" x14ac:dyDescent="0.25">
      <c r="A1896" s="21">
        <v>16</v>
      </c>
      <c r="B1896" s="150" t="s">
        <v>2444</v>
      </c>
      <c r="C1896" s="37">
        <v>2000</v>
      </c>
      <c r="D1896" s="123">
        <v>2000</v>
      </c>
      <c r="E1896" s="408">
        <f t="shared" si="58"/>
        <v>1</v>
      </c>
      <c r="F1896" s="251" t="s">
        <v>9095</v>
      </c>
      <c r="G1896" s="146">
        <v>-1500</v>
      </c>
      <c r="H1896" s="4">
        <f t="shared" si="59"/>
        <v>2</v>
      </c>
    </row>
    <row r="1897" spans="1:8" ht="33" outlineLevel="1" x14ac:dyDescent="0.25">
      <c r="A1897" s="21">
        <v>17</v>
      </c>
      <c r="B1897" s="150" t="s">
        <v>2445</v>
      </c>
      <c r="C1897" s="37">
        <v>3000</v>
      </c>
      <c r="D1897" s="123">
        <v>3000</v>
      </c>
      <c r="E1897" s="408">
        <f t="shared" si="58"/>
        <v>1</v>
      </c>
      <c r="F1897" s="251" t="s">
        <v>9095</v>
      </c>
      <c r="G1897" s="146">
        <v>-4000</v>
      </c>
      <c r="H1897" s="4">
        <f t="shared" si="59"/>
        <v>2</v>
      </c>
    </row>
    <row r="1898" spans="1:8" outlineLevel="1" x14ac:dyDescent="0.25">
      <c r="A1898" s="11">
        <v>18</v>
      </c>
      <c r="B1898" s="145" t="s">
        <v>2446</v>
      </c>
      <c r="C1898" s="22"/>
      <c r="D1898" s="12"/>
      <c r="E1898" s="408"/>
      <c r="F1898" s="247"/>
      <c r="G1898" s="146">
        <v>0</v>
      </c>
      <c r="H1898" s="4">
        <f t="shared" si="59"/>
        <v>2</v>
      </c>
    </row>
    <row r="1899" spans="1:8" outlineLevel="1" x14ac:dyDescent="0.25">
      <c r="A1899" s="11" t="s">
        <v>125</v>
      </c>
      <c r="B1899" s="145" t="s">
        <v>2447</v>
      </c>
      <c r="C1899" s="13">
        <v>11000</v>
      </c>
      <c r="D1899" s="123">
        <v>11000</v>
      </c>
      <c r="E1899" s="408">
        <f t="shared" si="58"/>
        <v>1</v>
      </c>
      <c r="F1899" s="247"/>
      <c r="G1899" s="146">
        <v>0</v>
      </c>
      <c r="H1899" s="4">
        <f t="shared" si="59"/>
        <v>2</v>
      </c>
    </row>
    <row r="1900" spans="1:8" outlineLevel="1" x14ac:dyDescent="0.25">
      <c r="A1900" s="11" t="s">
        <v>126</v>
      </c>
      <c r="B1900" s="145" t="s">
        <v>2448</v>
      </c>
      <c r="C1900" s="13">
        <v>9000</v>
      </c>
      <c r="D1900" s="123">
        <v>9000</v>
      </c>
      <c r="E1900" s="408">
        <f t="shared" si="58"/>
        <v>1</v>
      </c>
      <c r="F1900" s="247"/>
      <c r="G1900" s="146">
        <v>0</v>
      </c>
      <c r="H1900" s="4">
        <f t="shared" si="59"/>
        <v>2</v>
      </c>
    </row>
    <row r="1901" spans="1:8" outlineLevel="1" x14ac:dyDescent="0.25">
      <c r="A1901" s="11">
        <v>19</v>
      </c>
      <c r="B1901" s="145" t="s">
        <v>2387</v>
      </c>
      <c r="C1901" s="22"/>
      <c r="D1901" s="12"/>
      <c r="E1901" s="408"/>
      <c r="F1901" s="247"/>
      <c r="G1901" s="146">
        <v>0</v>
      </c>
      <c r="H1901" s="4">
        <f t="shared" si="59"/>
        <v>2</v>
      </c>
    </row>
    <row r="1902" spans="1:8" outlineLevel="1" x14ac:dyDescent="0.25">
      <c r="A1902" s="11" t="s">
        <v>130</v>
      </c>
      <c r="B1902" s="150" t="s">
        <v>2449</v>
      </c>
      <c r="C1902" s="28">
        <v>1400</v>
      </c>
      <c r="D1902" s="123">
        <v>1400</v>
      </c>
      <c r="E1902" s="408">
        <f t="shared" si="58"/>
        <v>1</v>
      </c>
      <c r="F1902" s="251" t="s">
        <v>9095</v>
      </c>
      <c r="G1902" s="146">
        <v>-1100</v>
      </c>
      <c r="H1902" s="4">
        <f t="shared" si="59"/>
        <v>2</v>
      </c>
    </row>
    <row r="1903" spans="1:8" ht="15.75" customHeight="1" outlineLevel="1" x14ac:dyDescent="0.25">
      <c r="A1903" s="11" t="s">
        <v>131</v>
      </c>
      <c r="B1903" s="150" t="s">
        <v>2387</v>
      </c>
      <c r="C1903" s="28">
        <v>1800</v>
      </c>
      <c r="D1903" s="123">
        <v>1800</v>
      </c>
      <c r="E1903" s="408">
        <f t="shared" si="58"/>
        <v>1</v>
      </c>
      <c r="F1903" s="251" t="s">
        <v>9095</v>
      </c>
      <c r="G1903" s="146">
        <v>-200</v>
      </c>
      <c r="H1903" s="4">
        <f t="shared" si="59"/>
        <v>2</v>
      </c>
    </row>
    <row r="1904" spans="1:8" outlineLevel="1" x14ac:dyDescent="0.25">
      <c r="A1904" s="11">
        <v>20</v>
      </c>
      <c r="B1904" s="145" t="s">
        <v>2450</v>
      </c>
      <c r="C1904" s="34"/>
      <c r="D1904" s="12"/>
      <c r="E1904" s="408"/>
      <c r="F1904" s="247"/>
      <c r="G1904" s="146">
        <v>0</v>
      </c>
      <c r="H1904" s="4">
        <f t="shared" si="59"/>
        <v>2</v>
      </c>
    </row>
    <row r="1905" spans="1:8" outlineLevel="1" x14ac:dyDescent="0.25">
      <c r="A1905" s="11" t="s">
        <v>132</v>
      </c>
      <c r="B1905" s="145" t="s">
        <v>1527</v>
      </c>
      <c r="C1905" s="34">
        <v>7000</v>
      </c>
      <c r="D1905" s="123">
        <v>7000</v>
      </c>
      <c r="E1905" s="408">
        <f t="shared" si="58"/>
        <v>1</v>
      </c>
      <c r="F1905" s="247"/>
      <c r="G1905" s="146">
        <v>0</v>
      </c>
      <c r="H1905" s="4">
        <f t="shared" si="59"/>
        <v>2</v>
      </c>
    </row>
    <row r="1906" spans="1:8" outlineLevel="1" x14ac:dyDescent="0.25">
      <c r="A1906" s="11" t="s">
        <v>133</v>
      </c>
      <c r="B1906" s="145" t="s">
        <v>2451</v>
      </c>
      <c r="C1906" s="34">
        <v>6000</v>
      </c>
      <c r="D1906" s="123">
        <v>6000</v>
      </c>
      <c r="E1906" s="408">
        <f t="shared" si="58"/>
        <v>1</v>
      </c>
      <c r="F1906" s="247"/>
      <c r="G1906" s="146">
        <v>0</v>
      </c>
      <c r="H1906" s="4">
        <f t="shared" si="59"/>
        <v>2</v>
      </c>
    </row>
    <row r="1907" spans="1:8" outlineLevel="1" x14ac:dyDescent="0.25">
      <c r="A1907" s="11">
        <v>21</v>
      </c>
      <c r="B1907" s="145" t="s">
        <v>2452</v>
      </c>
      <c r="C1907" s="34">
        <v>7000</v>
      </c>
      <c r="D1907" s="123">
        <v>7000</v>
      </c>
      <c r="E1907" s="408">
        <f t="shared" si="58"/>
        <v>1</v>
      </c>
      <c r="F1907" s="247"/>
      <c r="G1907" s="146">
        <v>0</v>
      </c>
      <c r="H1907" s="4">
        <f t="shared" si="59"/>
        <v>2</v>
      </c>
    </row>
    <row r="1908" spans="1:8" outlineLevel="1" x14ac:dyDescent="0.25">
      <c r="A1908" s="11">
        <v>22</v>
      </c>
      <c r="B1908" s="145" t="s">
        <v>2359</v>
      </c>
      <c r="C1908" s="34">
        <v>4000</v>
      </c>
      <c r="D1908" s="123">
        <v>4000</v>
      </c>
      <c r="E1908" s="408">
        <f t="shared" si="58"/>
        <v>1</v>
      </c>
      <c r="F1908" s="247"/>
      <c r="G1908" s="146">
        <v>0</v>
      </c>
      <c r="H1908" s="4">
        <f t="shared" si="59"/>
        <v>2</v>
      </c>
    </row>
    <row r="1909" spans="1:8" ht="31.5" customHeight="1" outlineLevel="1" x14ac:dyDescent="0.25">
      <c r="A1909" s="11">
        <v>23</v>
      </c>
      <c r="B1909" s="150" t="s">
        <v>2453</v>
      </c>
      <c r="C1909" s="44">
        <v>8000</v>
      </c>
      <c r="D1909" s="123">
        <v>8000</v>
      </c>
      <c r="E1909" s="408">
        <f t="shared" si="58"/>
        <v>1</v>
      </c>
      <c r="F1909" s="251" t="s">
        <v>9095</v>
      </c>
      <c r="G1909" s="146">
        <v>-2000</v>
      </c>
      <c r="H1909" s="4">
        <f t="shared" si="59"/>
        <v>2</v>
      </c>
    </row>
    <row r="1910" spans="1:8" ht="20.25" customHeight="1" outlineLevel="1" x14ac:dyDescent="0.25">
      <c r="A1910" s="11">
        <v>24</v>
      </c>
      <c r="B1910" s="150" t="s">
        <v>2454</v>
      </c>
      <c r="C1910" s="44">
        <v>6000</v>
      </c>
      <c r="D1910" s="123">
        <v>6000</v>
      </c>
      <c r="E1910" s="408">
        <f t="shared" si="58"/>
        <v>1</v>
      </c>
      <c r="F1910" s="251" t="s">
        <v>9095</v>
      </c>
      <c r="G1910" s="146">
        <v>-2000</v>
      </c>
      <c r="H1910" s="4">
        <f t="shared" si="59"/>
        <v>2</v>
      </c>
    </row>
    <row r="1911" spans="1:8" ht="20.25" customHeight="1" outlineLevel="1" x14ac:dyDescent="0.25">
      <c r="A1911" s="11">
        <v>25</v>
      </c>
      <c r="B1911" s="150" t="s">
        <v>2455</v>
      </c>
      <c r="C1911" s="44">
        <v>3000</v>
      </c>
      <c r="D1911" s="123">
        <v>3000</v>
      </c>
      <c r="E1911" s="408">
        <f t="shared" si="58"/>
        <v>1</v>
      </c>
      <c r="F1911" s="251" t="s">
        <v>9095</v>
      </c>
      <c r="G1911" s="146">
        <v>-4000</v>
      </c>
      <c r="H1911" s="4">
        <f t="shared" si="59"/>
        <v>2</v>
      </c>
    </row>
    <row r="1912" spans="1:8" outlineLevel="1" x14ac:dyDescent="0.25">
      <c r="A1912" s="11">
        <v>26</v>
      </c>
      <c r="B1912" s="145" t="s">
        <v>2456</v>
      </c>
      <c r="C1912" s="34"/>
      <c r="D1912" s="12"/>
      <c r="E1912" s="408"/>
      <c r="F1912" s="247"/>
      <c r="G1912" s="146">
        <v>0</v>
      </c>
      <c r="H1912" s="4">
        <f t="shared" si="59"/>
        <v>2</v>
      </c>
    </row>
    <row r="1913" spans="1:8" outlineLevel="1" x14ac:dyDescent="0.25">
      <c r="A1913" s="11" t="s">
        <v>151</v>
      </c>
      <c r="B1913" s="145" t="s">
        <v>1554</v>
      </c>
      <c r="C1913" s="34">
        <v>11000</v>
      </c>
      <c r="D1913" s="123">
        <v>11000</v>
      </c>
      <c r="E1913" s="408">
        <f t="shared" si="58"/>
        <v>1</v>
      </c>
      <c r="F1913" s="247"/>
      <c r="G1913" s="146">
        <v>0</v>
      </c>
      <c r="H1913" s="4">
        <f t="shared" si="59"/>
        <v>2</v>
      </c>
    </row>
    <row r="1914" spans="1:8" outlineLevel="1" x14ac:dyDescent="0.25">
      <c r="A1914" s="11" t="s">
        <v>436</v>
      </c>
      <c r="B1914" s="145" t="s">
        <v>2457</v>
      </c>
      <c r="C1914" s="34">
        <v>9000</v>
      </c>
      <c r="D1914" s="123">
        <v>9000</v>
      </c>
      <c r="E1914" s="408">
        <f t="shared" si="58"/>
        <v>1</v>
      </c>
      <c r="F1914" s="247"/>
      <c r="G1914" s="146">
        <v>0</v>
      </c>
      <c r="H1914" s="4">
        <f t="shared" si="59"/>
        <v>2</v>
      </c>
    </row>
    <row r="1915" spans="1:8" outlineLevel="1" x14ac:dyDescent="0.25">
      <c r="A1915" s="11">
        <v>27</v>
      </c>
      <c r="B1915" s="145" t="s">
        <v>2458</v>
      </c>
      <c r="C1915" s="34">
        <v>8000</v>
      </c>
      <c r="D1915" s="123">
        <v>8000</v>
      </c>
      <c r="E1915" s="408">
        <f t="shared" si="58"/>
        <v>1</v>
      </c>
      <c r="F1915" s="247"/>
      <c r="G1915" s="146">
        <v>0</v>
      </c>
      <c r="H1915" s="4">
        <f t="shared" si="59"/>
        <v>2</v>
      </c>
    </row>
    <row r="1916" spans="1:8" outlineLevel="1" x14ac:dyDescent="0.25">
      <c r="A1916" s="11">
        <v>28</v>
      </c>
      <c r="B1916" s="145" t="s">
        <v>2459</v>
      </c>
      <c r="C1916" s="34"/>
      <c r="D1916" s="12"/>
      <c r="E1916" s="408"/>
      <c r="F1916" s="247"/>
      <c r="G1916" s="146">
        <v>0</v>
      </c>
      <c r="H1916" s="4">
        <f t="shared" si="59"/>
        <v>2</v>
      </c>
    </row>
    <row r="1917" spans="1:8" outlineLevel="1" x14ac:dyDescent="0.25">
      <c r="A1917" s="11" t="s">
        <v>519</v>
      </c>
      <c r="B1917" s="145" t="s">
        <v>2460</v>
      </c>
      <c r="C1917" s="34">
        <v>4000</v>
      </c>
      <c r="D1917" s="123">
        <v>4000</v>
      </c>
      <c r="E1917" s="408">
        <f t="shared" si="58"/>
        <v>1</v>
      </c>
      <c r="F1917" s="247"/>
      <c r="G1917" s="146">
        <v>0</v>
      </c>
      <c r="H1917" s="4">
        <f t="shared" si="59"/>
        <v>2</v>
      </c>
    </row>
    <row r="1918" spans="1:8" outlineLevel="1" x14ac:dyDescent="0.25">
      <c r="A1918" s="11" t="s">
        <v>521</v>
      </c>
      <c r="B1918" s="145" t="s">
        <v>2461</v>
      </c>
      <c r="C1918" s="34"/>
      <c r="D1918" s="12"/>
      <c r="E1918" s="408"/>
      <c r="F1918" s="247"/>
      <c r="G1918" s="146">
        <v>0</v>
      </c>
      <c r="H1918" s="4">
        <f t="shared" si="59"/>
        <v>2</v>
      </c>
    </row>
    <row r="1919" spans="1:8" outlineLevel="1" x14ac:dyDescent="0.25">
      <c r="A1919" s="11" t="s">
        <v>2462</v>
      </c>
      <c r="B1919" s="145" t="s">
        <v>2463</v>
      </c>
      <c r="C1919" s="34">
        <v>10000</v>
      </c>
      <c r="D1919" s="123">
        <v>10000</v>
      </c>
      <c r="E1919" s="408">
        <f t="shared" si="58"/>
        <v>1</v>
      </c>
      <c r="F1919" s="247"/>
      <c r="G1919" s="146">
        <v>0</v>
      </c>
      <c r="H1919" s="4">
        <f t="shared" si="59"/>
        <v>2</v>
      </c>
    </row>
    <row r="1920" spans="1:8" outlineLevel="1" x14ac:dyDescent="0.25">
      <c r="A1920" s="11" t="s">
        <v>2465</v>
      </c>
      <c r="B1920" s="145" t="s">
        <v>2416</v>
      </c>
      <c r="C1920" s="34">
        <v>4000</v>
      </c>
      <c r="D1920" s="123">
        <v>4000</v>
      </c>
      <c r="E1920" s="408">
        <f t="shared" si="58"/>
        <v>1</v>
      </c>
      <c r="F1920" s="247"/>
      <c r="G1920" s="146">
        <v>0</v>
      </c>
      <c r="H1920" s="4">
        <f t="shared" si="59"/>
        <v>2</v>
      </c>
    </row>
    <row r="1921" spans="1:8" ht="33" outlineLevel="1" x14ac:dyDescent="0.25">
      <c r="A1921" s="11" t="s">
        <v>523</v>
      </c>
      <c r="B1921" s="145" t="s">
        <v>2467</v>
      </c>
      <c r="C1921" s="34">
        <v>10000</v>
      </c>
      <c r="D1921" s="123">
        <v>10000</v>
      </c>
      <c r="E1921" s="408">
        <f t="shared" si="58"/>
        <v>1</v>
      </c>
      <c r="F1921" s="247"/>
      <c r="G1921" s="146">
        <v>0</v>
      </c>
      <c r="H1921" s="4">
        <f t="shared" si="59"/>
        <v>2</v>
      </c>
    </row>
    <row r="1922" spans="1:8" outlineLevel="1" x14ac:dyDescent="0.25">
      <c r="A1922" s="11" t="s">
        <v>2468</v>
      </c>
      <c r="B1922" s="145" t="s">
        <v>2469</v>
      </c>
      <c r="C1922" s="34">
        <v>3000</v>
      </c>
      <c r="D1922" s="123">
        <v>3000</v>
      </c>
      <c r="E1922" s="408">
        <f t="shared" ref="E1922:E1985" si="60">C1922/D1922</f>
        <v>1</v>
      </c>
      <c r="F1922" s="247"/>
      <c r="G1922" s="146">
        <v>0</v>
      </c>
      <c r="H1922" s="4">
        <f t="shared" ref="H1922:H1985" si="61">COUNTA(B1922,1)</f>
        <v>2</v>
      </c>
    </row>
    <row r="1923" spans="1:8" outlineLevel="1" x14ac:dyDescent="0.25">
      <c r="A1923" s="14">
        <v>29</v>
      </c>
      <c r="B1923" s="147" t="s">
        <v>2470</v>
      </c>
      <c r="C1923" s="45">
        <v>9000</v>
      </c>
      <c r="D1923" s="123"/>
      <c r="E1923" s="408"/>
      <c r="F1923" s="248" t="s">
        <v>9103</v>
      </c>
      <c r="G1923" s="146">
        <v>0</v>
      </c>
      <c r="H1923" s="4">
        <f t="shared" si="61"/>
        <v>2</v>
      </c>
    </row>
    <row r="1924" spans="1:8" outlineLevel="1" x14ac:dyDescent="0.25">
      <c r="A1924" s="14">
        <v>30</v>
      </c>
      <c r="B1924" s="147" t="s">
        <v>2471</v>
      </c>
      <c r="C1924" s="45"/>
      <c r="D1924" s="123"/>
      <c r="E1924" s="408"/>
      <c r="F1924" s="248"/>
      <c r="G1924" s="146">
        <v>0</v>
      </c>
      <c r="H1924" s="4">
        <f t="shared" si="61"/>
        <v>2</v>
      </c>
    </row>
    <row r="1925" spans="1:8" outlineLevel="1" x14ac:dyDescent="0.25">
      <c r="A1925" s="14" t="s">
        <v>2033</v>
      </c>
      <c r="B1925" s="147" t="s">
        <v>2472</v>
      </c>
      <c r="C1925" s="45">
        <v>3000</v>
      </c>
      <c r="D1925" s="123"/>
      <c r="E1925" s="408"/>
      <c r="F1925" s="248" t="s">
        <v>9103</v>
      </c>
      <c r="G1925" s="146">
        <v>0</v>
      </c>
      <c r="H1925" s="4">
        <f t="shared" si="61"/>
        <v>2</v>
      </c>
    </row>
    <row r="1926" spans="1:8" outlineLevel="1" x14ac:dyDescent="0.25">
      <c r="A1926" s="14" t="s">
        <v>2034</v>
      </c>
      <c r="B1926" s="147" t="s">
        <v>2473</v>
      </c>
      <c r="C1926" s="45">
        <v>2500</v>
      </c>
      <c r="D1926" s="123"/>
      <c r="E1926" s="408"/>
      <c r="F1926" s="248" t="s">
        <v>9103</v>
      </c>
      <c r="G1926" s="146">
        <v>0</v>
      </c>
      <c r="H1926" s="4">
        <f t="shared" si="61"/>
        <v>2</v>
      </c>
    </row>
    <row r="1927" spans="1:8" outlineLevel="1" x14ac:dyDescent="0.25">
      <c r="A1927" s="14">
        <v>31</v>
      </c>
      <c r="B1927" s="147" t="s">
        <v>2474</v>
      </c>
      <c r="C1927" s="45">
        <v>2000</v>
      </c>
      <c r="D1927" s="123"/>
      <c r="E1927" s="408"/>
      <c r="F1927" s="248" t="s">
        <v>9103</v>
      </c>
      <c r="G1927" s="146">
        <v>0</v>
      </c>
      <c r="H1927" s="4">
        <f t="shared" si="61"/>
        <v>2</v>
      </c>
    </row>
    <row r="1928" spans="1:8" outlineLevel="1" x14ac:dyDescent="0.25">
      <c r="A1928" s="14">
        <v>32</v>
      </c>
      <c r="B1928" s="147" t="s">
        <v>2475</v>
      </c>
      <c r="C1928" s="45">
        <v>6000</v>
      </c>
      <c r="D1928" s="123"/>
      <c r="E1928" s="408"/>
      <c r="F1928" s="248" t="s">
        <v>9103</v>
      </c>
      <c r="G1928" s="146">
        <v>0</v>
      </c>
      <c r="H1928" s="4">
        <f t="shared" si="61"/>
        <v>2</v>
      </c>
    </row>
    <row r="1929" spans="1:8" outlineLevel="1" x14ac:dyDescent="0.25">
      <c r="A1929" s="14">
        <v>33</v>
      </c>
      <c r="B1929" s="147" t="s">
        <v>2476</v>
      </c>
      <c r="C1929" s="45">
        <v>3500</v>
      </c>
      <c r="D1929" s="123"/>
      <c r="E1929" s="408"/>
      <c r="F1929" s="248" t="s">
        <v>9103</v>
      </c>
      <c r="G1929" s="146">
        <v>0</v>
      </c>
      <c r="H1929" s="4">
        <f t="shared" si="61"/>
        <v>2</v>
      </c>
    </row>
    <row r="1930" spans="1:8" outlineLevel="1" x14ac:dyDescent="0.25">
      <c r="A1930" s="14">
        <v>34</v>
      </c>
      <c r="B1930" s="147" t="s">
        <v>2477</v>
      </c>
      <c r="C1930" s="45"/>
      <c r="D1930" s="123"/>
      <c r="E1930" s="408"/>
      <c r="F1930" s="248"/>
      <c r="G1930" s="146">
        <v>0</v>
      </c>
      <c r="H1930" s="4">
        <f t="shared" si="61"/>
        <v>2</v>
      </c>
    </row>
    <row r="1931" spans="1:8" outlineLevel="1" x14ac:dyDescent="0.25">
      <c r="A1931" s="14" t="s">
        <v>333</v>
      </c>
      <c r="B1931" s="147" t="s">
        <v>2478</v>
      </c>
      <c r="C1931" s="45">
        <v>10000</v>
      </c>
      <c r="D1931" s="123"/>
      <c r="E1931" s="408"/>
      <c r="F1931" s="248" t="s">
        <v>9103</v>
      </c>
      <c r="G1931" s="146">
        <v>0</v>
      </c>
      <c r="H1931" s="4">
        <f t="shared" si="61"/>
        <v>2</v>
      </c>
    </row>
    <row r="1932" spans="1:8" outlineLevel="1" x14ac:dyDescent="0.25">
      <c r="A1932" s="14" t="s">
        <v>335</v>
      </c>
      <c r="B1932" s="147" t="s">
        <v>2479</v>
      </c>
      <c r="C1932" s="45">
        <v>8000</v>
      </c>
      <c r="D1932" s="123"/>
      <c r="E1932" s="408"/>
      <c r="F1932" s="248" t="s">
        <v>9103</v>
      </c>
      <c r="G1932" s="146">
        <v>0</v>
      </c>
      <c r="H1932" s="4">
        <f t="shared" si="61"/>
        <v>2</v>
      </c>
    </row>
    <row r="1933" spans="1:8" outlineLevel="1" x14ac:dyDescent="0.25">
      <c r="A1933" s="19" t="s">
        <v>51</v>
      </c>
      <c r="B1933" s="20" t="s">
        <v>2480</v>
      </c>
      <c r="C1933" s="22"/>
      <c r="D1933" s="12"/>
      <c r="E1933" s="408"/>
      <c r="F1933" s="254"/>
      <c r="G1933" s="146">
        <v>0</v>
      </c>
      <c r="H1933" s="4">
        <f t="shared" si="61"/>
        <v>2</v>
      </c>
    </row>
    <row r="1934" spans="1:8" ht="33" outlineLevel="1" x14ac:dyDescent="0.25">
      <c r="A1934" s="26">
        <v>1</v>
      </c>
      <c r="B1934" s="150" t="s">
        <v>2481</v>
      </c>
      <c r="C1934" s="44">
        <v>8000</v>
      </c>
      <c r="D1934" s="123">
        <v>8000</v>
      </c>
      <c r="E1934" s="408">
        <f t="shared" si="60"/>
        <v>1</v>
      </c>
      <c r="F1934" s="251" t="s">
        <v>9095</v>
      </c>
      <c r="G1934" s="146">
        <v>-1000</v>
      </c>
      <c r="H1934" s="4">
        <f t="shared" si="61"/>
        <v>2</v>
      </c>
    </row>
    <row r="1935" spans="1:8" outlineLevel="1" x14ac:dyDescent="0.25">
      <c r="A1935" s="21">
        <v>2</v>
      </c>
      <c r="B1935" s="145" t="s">
        <v>2482</v>
      </c>
      <c r="C1935" s="46">
        <v>8000</v>
      </c>
      <c r="D1935" s="123">
        <v>8000</v>
      </c>
      <c r="E1935" s="408">
        <f t="shared" si="60"/>
        <v>1</v>
      </c>
      <c r="F1935" s="247"/>
      <c r="G1935" s="146">
        <v>0</v>
      </c>
      <c r="H1935" s="4">
        <f t="shared" si="61"/>
        <v>2</v>
      </c>
    </row>
    <row r="1936" spans="1:8" ht="33" outlineLevel="1" x14ac:dyDescent="0.25">
      <c r="A1936" s="21">
        <v>3</v>
      </c>
      <c r="B1936" s="145" t="s">
        <v>2483</v>
      </c>
      <c r="C1936" s="46"/>
      <c r="D1936" s="12"/>
      <c r="E1936" s="408"/>
      <c r="F1936" s="247"/>
      <c r="G1936" s="146">
        <v>0</v>
      </c>
      <c r="H1936" s="4">
        <f t="shared" si="61"/>
        <v>2</v>
      </c>
    </row>
    <row r="1937" spans="1:8" outlineLevel="1" x14ac:dyDescent="0.25">
      <c r="A1937" s="21" t="s">
        <v>24</v>
      </c>
      <c r="B1937" s="145" t="s">
        <v>2484</v>
      </c>
      <c r="C1937" s="46">
        <v>7000</v>
      </c>
      <c r="D1937" s="123">
        <v>7000</v>
      </c>
      <c r="E1937" s="408">
        <f t="shared" si="60"/>
        <v>1</v>
      </c>
      <c r="F1937" s="247"/>
      <c r="G1937" s="146">
        <v>0</v>
      </c>
      <c r="H1937" s="4">
        <f t="shared" si="61"/>
        <v>2</v>
      </c>
    </row>
    <row r="1938" spans="1:8" ht="33" outlineLevel="1" x14ac:dyDescent="0.25">
      <c r="A1938" s="21" t="s">
        <v>25</v>
      </c>
      <c r="B1938" s="145" t="s">
        <v>2485</v>
      </c>
      <c r="C1938" s="46">
        <v>4000</v>
      </c>
      <c r="D1938" s="123">
        <v>4000</v>
      </c>
      <c r="E1938" s="408">
        <f t="shared" si="60"/>
        <v>1</v>
      </c>
      <c r="F1938" s="247"/>
      <c r="G1938" s="146">
        <v>0</v>
      </c>
      <c r="H1938" s="4">
        <f t="shared" si="61"/>
        <v>2</v>
      </c>
    </row>
    <row r="1939" spans="1:8" ht="33" outlineLevel="1" x14ac:dyDescent="0.25">
      <c r="A1939" s="21">
        <v>4</v>
      </c>
      <c r="B1939" s="145" t="s">
        <v>2486</v>
      </c>
      <c r="C1939" s="46">
        <v>4000</v>
      </c>
      <c r="D1939" s="123">
        <v>4000</v>
      </c>
      <c r="E1939" s="408">
        <f t="shared" si="60"/>
        <v>1</v>
      </c>
      <c r="F1939" s="247"/>
      <c r="G1939" s="146">
        <v>0</v>
      </c>
      <c r="H1939" s="4">
        <f t="shared" si="61"/>
        <v>2</v>
      </c>
    </row>
    <row r="1940" spans="1:8" ht="33" outlineLevel="1" x14ac:dyDescent="0.25">
      <c r="A1940" s="21">
        <v>5</v>
      </c>
      <c r="B1940" s="145" t="s">
        <v>2487</v>
      </c>
      <c r="C1940" s="46">
        <v>6000</v>
      </c>
      <c r="D1940" s="123">
        <v>6000</v>
      </c>
      <c r="E1940" s="408">
        <f t="shared" si="60"/>
        <v>1</v>
      </c>
      <c r="F1940" s="247"/>
      <c r="G1940" s="146">
        <v>0</v>
      </c>
      <c r="H1940" s="4">
        <f t="shared" si="61"/>
        <v>2</v>
      </c>
    </row>
    <row r="1941" spans="1:8" ht="33" outlineLevel="1" x14ac:dyDescent="0.25">
      <c r="A1941" s="21">
        <v>6</v>
      </c>
      <c r="B1941" s="145" t="s">
        <v>2488</v>
      </c>
      <c r="C1941" s="46">
        <v>4500</v>
      </c>
      <c r="D1941" s="123">
        <v>4500</v>
      </c>
      <c r="E1941" s="408">
        <f t="shared" si="60"/>
        <v>1</v>
      </c>
      <c r="F1941" s="247"/>
      <c r="G1941" s="146">
        <v>0</v>
      </c>
      <c r="H1941" s="4">
        <f t="shared" si="61"/>
        <v>2</v>
      </c>
    </row>
    <row r="1942" spans="1:8" ht="33" outlineLevel="1" x14ac:dyDescent="0.25">
      <c r="A1942" s="21">
        <v>7</v>
      </c>
      <c r="B1942" s="145" t="s">
        <v>2489</v>
      </c>
      <c r="C1942" s="46">
        <v>5000</v>
      </c>
      <c r="D1942" s="123">
        <v>5000</v>
      </c>
      <c r="E1942" s="408">
        <f t="shared" si="60"/>
        <v>1</v>
      </c>
      <c r="F1942" s="247"/>
      <c r="G1942" s="146">
        <v>0</v>
      </c>
      <c r="H1942" s="4">
        <f t="shared" si="61"/>
        <v>2</v>
      </c>
    </row>
    <row r="1943" spans="1:8" ht="33" outlineLevel="1" x14ac:dyDescent="0.25">
      <c r="A1943" s="21">
        <v>8</v>
      </c>
      <c r="B1943" s="145" t="s">
        <v>2490</v>
      </c>
      <c r="C1943" s="46">
        <v>4500</v>
      </c>
      <c r="D1943" s="123">
        <v>4500</v>
      </c>
      <c r="E1943" s="408">
        <f t="shared" si="60"/>
        <v>1</v>
      </c>
      <c r="F1943" s="247"/>
      <c r="G1943" s="146">
        <v>0</v>
      </c>
      <c r="H1943" s="4">
        <f t="shared" si="61"/>
        <v>2</v>
      </c>
    </row>
    <row r="1944" spans="1:8" outlineLevel="1" x14ac:dyDescent="0.25">
      <c r="A1944" s="21">
        <v>9</v>
      </c>
      <c r="B1944" s="145" t="s">
        <v>2491</v>
      </c>
      <c r="C1944" s="46">
        <v>6000</v>
      </c>
      <c r="D1944" s="123">
        <v>6000</v>
      </c>
      <c r="E1944" s="408">
        <f t="shared" si="60"/>
        <v>1</v>
      </c>
      <c r="F1944" s="247"/>
      <c r="G1944" s="146">
        <v>0</v>
      </c>
      <c r="H1944" s="4">
        <f t="shared" si="61"/>
        <v>2</v>
      </c>
    </row>
    <row r="1945" spans="1:8" ht="33" outlineLevel="1" x14ac:dyDescent="0.25">
      <c r="A1945" s="21">
        <v>10</v>
      </c>
      <c r="B1945" s="145" t="s">
        <v>2492</v>
      </c>
      <c r="C1945" s="46">
        <v>4500</v>
      </c>
      <c r="D1945" s="123">
        <v>4500</v>
      </c>
      <c r="E1945" s="408">
        <f t="shared" si="60"/>
        <v>1</v>
      </c>
      <c r="F1945" s="247"/>
      <c r="G1945" s="146">
        <v>0</v>
      </c>
      <c r="H1945" s="4">
        <f t="shared" si="61"/>
        <v>2</v>
      </c>
    </row>
    <row r="1946" spans="1:8" outlineLevel="1" x14ac:dyDescent="0.25">
      <c r="A1946" s="21">
        <v>11</v>
      </c>
      <c r="B1946" s="145" t="s">
        <v>2493</v>
      </c>
      <c r="C1946" s="46">
        <v>4000</v>
      </c>
      <c r="D1946" s="123">
        <v>4000</v>
      </c>
      <c r="E1946" s="408">
        <f t="shared" si="60"/>
        <v>1</v>
      </c>
      <c r="F1946" s="247"/>
      <c r="G1946" s="146">
        <v>0</v>
      </c>
      <c r="H1946" s="4">
        <f t="shared" si="61"/>
        <v>2</v>
      </c>
    </row>
    <row r="1947" spans="1:8" ht="33" outlineLevel="1" x14ac:dyDescent="0.25">
      <c r="A1947" s="6">
        <v>12</v>
      </c>
      <c r="B1947" s="7" t="s">
        <v>2494</v>
      </c>
      <c r="C1947" s="47">
        <v>3204.6027282726036</v>
      </c>
      <c r="D1947" s="123">
        <v>3000</v>
      </c>
      <c r="E1947" s="408">
        <f t="shared" si="60"/>
        <v>1.0682009094242011</v>
      </c>
      <c r="F1947" s="258" t="s">
        <v>9088</v>
      </c>
      <c r="G1947" s="146">
        <v>204.6027282726036</v>
      </c>
      <c r="H1947" s="4">
        <f t="shared" si="61"/>
        <v>2</v>
      </c>
    </row>
    <row r="1948" spans="1:8" outlineLevel="1" x14ac:dyDescent="0.25">
      <c r="A1948" s="21">
        <v>13</v>
      </c>
      <c r="B1948" s="145" t="s">
        <v>2495</v>
      </c>
      <c r="C1948" s="46">
        <v>2900</v>
      </c>
      <c r="D1948" s="123">
        <v>2900</v>
      </c>
      <c r="E1948" s="408">
        <f t="shared" si="60"/>
        <v>1</v>
      </c>
      <c r="F1948" s="247"/>
      <c r="G1948" s="146">
        <v>0</v>
      </c>
      <c r="H1948" s="4">
        <f t="shared" si="61"/>
        <v>2</v>
      </c>
    </row>
    <row r="1949" spans="1:8" outlineLevel="1" x14ac:dyDescent="0.25">
      <c r="A1949" s="21">
        <v>14</v>
      </c>
      <c r="B1949" s="145" t="s">
        <v>2496</v>
      </c>
      <c r="C1949" s="46">
        <v>6000</v>
      </c>
      <c r="D1949" s="123">
        <v>6000</v>
      </c>
      <c r="E1949" s="408">
        <f t="shared" si="60"/>
        <v>1</v>
      </c>
      <c r="F1949" s="247"/>
      <c r="G1949" s="146">
        <v>0</v>
      </c>
      <c r="H1949" s="4">
        <f t="shared" si="61"/>
        <v>2</v>
      </c>
    </row>
    <row r="1950" spans="1:8" outlineLevel="1" x14ac:dyDescent="0.25">
      <c r="A1950" s="6">
        <v>15</v>
      </c>
      <c r="B1950" s="7" t="s">
        <v>2497</v>
      </c>
      <c r="C1950" s="380">
        <v>7509.1269841269841</v>
      </c>
      <c r="D1950" s="123">
        <v>7000</v>
      </c>
      <c r="E1950" s="408">
        <f t="shared" si="60"/>
        <v>1.0727324263038549</v>
      </c>
      <c r="F1950" s="258" t="s">
        <v>9088</v>
      </c>
      <c r="G1950" s="146">
        <v>509.1269841269841</v>
      </c>
      <c r="H1950" s="4">
        <f t="shared" si="61"/>
        <v>2</v>
      </c>
    </row>
    <row r="1951" spans="1:8" ht="33" outlineLevel="1" x14ac:dyDescent="0.25">
      <c r="A1951" s="21">
        <v>16</v>
      </c>
      <c r="B1951" s="145" t="s">
        <v>2498</v>
      </c>
      <c r="C1951" s="46">
        <v>8000</v>
      </c>
      <c r="D1951" s="123">
        <v>8000</v>
      </c>
      <c r="E1951" s="408">
        <f t="shared" si="60"/>
        <v>1</v>
      </c>
      <c r="F1951" s="247"/>
      <c r="G1951" s="146">
        <v>0</v>
      </c>
      <c r="H1951" s="4">
        <f t="shared" si="61"/>
        <v>2</v>
      </c>
    </row>
    <row r="1952" spans="1:8" outlineLevel="1" x14ac:dyDescent="0.25">
      <c r="A1952" s="21">
        <v>17</v>
      </c>
      <c r="B1952" s="145" t="s">
        <v>2499</v>
      </c>
      <c r="C1952" s="46">
        <v>7500</v>
      </c>
      <c r="D1952" s="123">
        <v>7500</v>
      </c>
      <c r="E1952" s="408">
        <f t="shared" si="60"/>
        <v>1</v>
      </c>
      <c r="F1952" s="247"/>
      <c r="G1952" s="146">
        <v>0</v>
      </c>
      <c r="H1952" s="4">
        <f t="shared" si="61"/>
        <v>2</v>
      </c>
    </row>
    <row r="1953" spans="1:8" outlineLevel="1" x14ac:dyDescent="0.25">
      <c r="A1953" s="21">
        <v>18</v>
      </c>
      <c r="B1953" s="145" t="s">
        <v>2500</v>
      </c>
      <c r="C1953" s="46">
        <v>7000</v>
      </c>
      <c r="D1953" s="123">
        <v>7000</v>
      </c>
      <c r="E1953" s="408">
        <f t="shared" si="60"/>
        <v>1</v>
      </c>
      <c r="F1953" s="247"/>
      <c r="G1953" s="146">
        <v>0</v>
      </c>
      <c r="H1953" s="4">
        <f t="shared" si="61"/>
        <v>2</v>
      </c>
    </row>
    <row r="1954" spans="1:8" ht="33" outlineLevel="1" x14ac:dyDescent="0.25">
      <c r="A1954" s="21">
        <v>19</v>
      </c>
      <c r="B1954" s="145" t="s">
        <v>2453</v>
      </c>
      <c r="C1954" s="46">
        <v>8000</v>
      </c>
      <c r="D1954" s="123">
        <v>8000</v>
      </c>
      <c r="E1954" s="408">
        <f t="shared" si="60"/>
        <v>1</v>
      </c>
      <c r="F1954" s="247"/>
      <c r="G1954" s="146">
        <v>0</v>
      </c>
      <c r="H1954" s="4">
        <f t="shared" si="61"/>
        <v>2</v>
      </c>
    </row>
    <row r="1955" spans="1:8" outlineLevel="1" x14ac:dyDescent="0.25">
      <c r="A1955" s="21">
        <v>20</v>
      </c>
      <c r="B1955" s="145" t="s">
        <v>2454</v>
      </c>
      <c r="C1955" s="46">
        <v>6000</v>
      </c>
      <c r="D1955" s="123">
        <v>6000</v>
      </c>
      <c r="E1955" s="408">
        <f t="shared" si="60"/>
        <v>1</v>
      </c>
      <c r="F1955" s="247"/>
      <c r="G1955" s="146">
        <v>0</v>
      </c>
      <c r="H1955" s="4">
        <f t="shared" si="61"/>
        <v>2</v>
      </c>
    </row>
    <row r="1956" spans="1:8" outlineLevel="1" x14ac:dyDescent="0.25">
      <c r="A1956" s="21">
        <v>21</v>
      </c>
      <c r="B1956" s="145" t="s">
        <v>2501</v>
      </c>
      <c r="C1956" s="46"/>
      <c r="D1956" s="12"/>
      <c r="E1956" s="408"/>
      <c r="F1956" s="247"/>
      <c r="G1956" s="146">
        <v>0</v>
      </c>
      <c r="H1956" s="4">
        <f t="shared" si="61"/>
        <v>2</v>
      </c>
    </row>
    <row r="1957" spans="1:8" outlineLevel="1" x14ac:dyDescent="0.25">
      <c r="A1957" s="21" t="s">
        <v>136</v>
      </c>
      <c r="B1957" s="145" t="s">
        <v>2502</v>
      </c>
      <c r="C1957" s="46">
        <v>12000</v>
      </c>
      <c r="D1957" s="123">
        <v>12000</v>
      </c>
      <c r="E1957" s="408">
        <f t="shared" si="60"/>
        <v>1</v>
      </c>
      <c r="F1957" s="247"/>
      <c r="G1957" s="146">
        <v>0</v>
      </c>
      <c r="H1957" s="4">
        <f t="shared" si="61"/>
        <v>2</v>
      </c>
    </row>
    <row r="1958" spans="1:8" outlineLevel="1" x14ac:dyDescent="0.25">
      <c r="A1958" s="21" t="s">
        <v>137</v>
      </c>
      <c r="B1958" s="145" t="s">
        <v>2503</v>
      </c>
      <c r="C1958" s="46">
        <v>9000</v>
      </c>
      <c r="D1958" s="123">
        <v>9000</v>
      </c>
      <c r="E1958" s="408">
        <f t="shared" si="60"/>
        <v>1</v>
      </c>
      <c r="F1958" s="247"/>
      <c r="G1958" s="146">
        <v>0</v>
      </c>
      <c r="H1958" s="4">
        <f t="shared" si="61"/>
        <v>2</v>
      </c>
    </row>
    <row r="1959" spans="1:8" outlineLevel="1" x14ac:dyDescent="0.25">
      <c r="A1959" s="21" t="s">
        <v>138</v>
      </c>
      <c r="B1959" s="145" t="s">
        <v>998</v>
      </c>
      <c r="C1959" s="46">
        <v>7500</v>
      </c>
      <c r="D1959" s="123">
        <v>7500</v>
      </c>
      <c r="E1959" s="408">
        <f t="shared" si="60"/>
        <v>1</v>
      </c>
      <c r="F1959" s="247"/>
      <c r="G1959" s="146">
        <v>0</v>
      </c>
      <c r="H1959" s="4">
        <f t="shared" si="61"/>
        <v>2</v>
      </c>
    </row>
    <row r="1960" spans="1:8" outlineLevel="1" x14ac:dyDescent="0.25">
      <c r="A1960" s="21">
        <v>22</v>
      </c>
      <c r="B1960" s="145" t="s">
        <v>2504</v>
      </c>
      <c r="C1960" s="46"/>
      <c r="D1960" s="12"/>
      <c r="E1960" s="408"/>
      <c r="F1960" s="247"/>
      <c r="G1960" s="146">
        <v>0</v>
      </c>
      <c r="H1960" s="4">
        <f t="shared" si="61"/>
        <v>2</v>
      </c>
    </row>
    <row r="1961" spans="1:8" outlineLevel="1" x14ac:dyDescent="0.25">
      <c r="A1961" s="21" t="s">
        <v>139</v>
      </c>
      <c r="B1961" s="145" t="s">
        <v>996</v>
      </c>
      <c r="C1961" s="46">
        <v>8000</v>
      </c>
      <c r="D1961" s="123">
        <v>8000</v>
      </c>
      <c r="E1961" s="408">
        <f t="shared" si="60"/>
        <v>1</v>
      </c>
      <c r="F1961" s="247"/>
      <c r="G1961" s="146">
        <v>0</v>
      </c>
      <c r="H1961" s="4">
        <f t="shared" si="61"/>
        <v>2</v>
      </c>
    </row>
    <row r="1962" spans="1:8" outlineLevel="1" x14ac:dyDescent="0.25">
      <c r="A1962" s="21" t="s">
        <v>140</v>
      </c>
      <c r="B1962" s="145" t="s">
        <v>998</v>
      </c>
      <c r="C1962" s="46">
        <v>7500</v>
      </c>
      <c r="D1962" s="123">
        <v>7500</v>
      </c>
      <c r="E1962" s="408">
        <f t="shared" si="60"/>
        <v>1</v>
      </c>
      <c r="F1962" s="247"/>
      <c r="G1962" s="146">
        <v>0</v>
      </c>
      <c r="H1962" s="4">
        <f t="shared" si="61"/>
        <v>2</v>
      </c>
    </row>
    <row r="1963" spans="1:8" outlineLevel="1" x14ac:dyDescent="0.25">
      <c r="A1963" s="32">
        <v>23</v>
      </c>
      <c r="B1963" s="153" t="s">
        <v>2505</v>
      </c>
      <c r="C1963" s="46"/>
      <c r="D1963" s="12"/>
      <c r="E1963" s="408"/>
      <c r="F1963" s="247"/>
      <c r="G1963" s="146">
        <v>0</v>
      </c>
      <c r="H1963" s="4">
        <f t="shared" si="61"/>
        <v>2</v>
      </c>
    </row>
    <row r="1964" spans="1:8" outlineLevel="1" x14ac:dyDescent="0.25">
      <c r="A1964" s="32">
        <v>23.1</v>
      </c>
      <c r="B1964" s="153" t="s">
        <v>2506</v>
      </c>
      <c r="C1964" s="34">
        <v>10000</v>
      </c>
      <c r="D1964" s="123">
        <v>10000</v>
      </c>
      <c r="E1964" s="408">
        <f t="shared" si="60"/>
        <v>1</v>
      </c>
      <c r="F1964" s="247"/>
      <c r="G1964" s="146">
        <v>0</v>
      </c>
      <c r="H1964" s="4">
        <f t="shared" si="61"/>
        <v>2</v>
      </c>
    </row>
    <row r="1965" spans="1:8" outlineLevel="1" x14ac:dyDescent="0.25">
      <c r="A1965" s="32">
        <v>23.2</v>
      </c>
      <c r="B1965" s="153" t="s">
        <v>1519</v>
      </c>
      <c r="C1965" s="34">
        <v>8000</v>
      </c>
      <c r="D1965" s="123">
        <v>8000</v>
      </c>
      <c r="E1965" s="408">
        <f t="shared" si="60"/>
        <v>1</v>
      </c>
      <c r="F1965" s="247"/>
      <c r="G1965" s="146">
        <v>0</v>
      </c>
      <c r="H1965" s="4">
        <f t="shared" si="61"/>
        <v>2</v>
      </c>
    </row>
    <row r="1966" spans="1:8" outlineLevel="1" x14ac:dyDescent="0.25">
      <c r="A1966" s="32">
        <v>24</v>
      </c>
      <c r="B1966" s="153" t="s">
        <v>2507</v>
      </c>
      <c r="C1966" s="34"/>
      <c r="D1966" s="12"/>
      <c r="E1966" s="408"/>
      <c r="F1966" s="247"/>
      <c r="G1966" s="146">
        <v>0</v>
      </c>
      <c r="H1966" s="4">
        <f t="shared" si="61"/>
        <v>2</v>
      </c>
    </row>
    <row r="1967" spans="1:8" outlineLevel="1" x14ac:dyDescent="0.25">
      <c r="A1967" s="33" t="s">
        <v>145</v>
      </c>
      <c r="B1967" s="153" t="s">
        <v>2508</v>
      </c>
      <c r="C1967" s="34">
        <v>7163</v>
      </c>
      <c r="D1967" s="123">
        <v>7163</v>
      </c>
      <c r="E1967" s="408">
        <f t="shared" si="60"/>
        <v>1</v>
      </c>
      <c r="F1967" s="247"/>
      <c r="G1967" s="146">
        <v>0</v>
      </c>
      <c r="H1967" s="4">
        <f t="shared" si="61"/>
        <v>2</v>
      </c>
    </row>
    <row r="1968" spans="1:8" outlineLevel="1" x14ac:dyDescent="0.25">
      <c r="A1968" s="33" t="s">
        <v>146</v>
      </c>
      <c r="B1968" s="153" t="s">
        <v>2509</v>
      </c>
      <c r="C1968" s="34">
        <v>6860</v>
      </c>
      <c r="D1968" s="123">
        <v>6860</v>
      </c>
      <c r="E1968" s="408">
        <f t="shared" si="60"/>
        <v>1</v>
      </c>
      <c r="F1968" s="247"/>
      <c r="G1968" s="146">
        <v>0</v>
      </c>
      <c r="H1968" s="4">
        <f t="shared" si="61"/>
        <v>2</v>
      </c>
    </row>
    <row r="1969" spans="1:8" ht="33" outlineLevel="1" x14ac:dyDescent="0.25">
      <c r="A1969" s="33" t="s">
        <v>2020</v>
      </c>
      <c r="B1969" s="153" t="s">
        <v>2510</v>
      </c>
      <c r="C1969" s="34">
        <v>6570</v>
      </c>
      <c r="D1969" s="123">
        <v>6570</v>
      </c>
      <c r="E1969" s="408">
        <f t="shared" si="60"/>
        <v>1</v>
      </c>
      <c r="F1969" s="247"/>
      <c r="G1969" s="146">
        <v>0</v>
      </c>
      <c r="H1969" s="4">
        <f t="shared" si="61"/>
        <v>2</v>
      </c>
    </row>
    <row r="1970" spans="1:8" ht="33" outlineLevel="1" x14ac:dyDescent="0.25">
      <c r="A1970" s="33" t="s">
        <v>2140</v>
      </c>
      <c r="B1970" s="153" t="s">
        <v>2511</v>
      </c>
      <c r="C1970" s="34">
        <v>6822</v>
      </c>
      <c r="D1970" s="123">
        <v>6822</v>
      </c>
      <c r="E1970" s="408">
        <f t="shared" si="60"/>
        <v>1</v>
      </c>
      <c r="F1970" s="247"/>
      <c r="G1970" s="146">
        <v>0</v>
      </c>
      <c r="H1970" s="4">
        <f t="shared" si="61"/>
        <v>2</v>
      </c>
    </row>
    <row r="1971" spans="1:8" outlineLevel="1" x14ac:dyDescent="0.25">
      <c r="A1971" s="48">
        <v>25</v>
      </c>
      <c r="B1971" s="156" t="s">
        <v>2512</v>
      </c>
      <c r="C1971" s="44">
        <v>4500</v>
      </c>
      <c r="D1971" s="123"/>
      <c r="E1971" s="408"/>
      <c r="F1971" s="251" t="s">
        <v>9103</v>
      </c>
      <c r="G1971" s="146" t="e">
        <v>#VALUE!</v>
      </c>
      <c r="H1971" s="4">
        <f t="shared" si="61"/>
        <v>2</v>
      </c>
    </row>
    <row r="1972" spans="1:8" outlineLevel="1" x14ac:dyDescent="0.25">
      <c r="A1972" s="19" t="s">
        <v>59</v>
      </c>
      <c r="B1972" s="20" t="s">
        <v>2513</v>
      </c>
      <c r="C1972" s="25"/>
      <c r="D1972" s="12"/>
      <c r="E1972" s="408"/>
      <c r="F1972" s="247"/>
      <c r="G1972" s="146">
        <v>0</v>
      </c>
      <c r="H1972" s="4">
        <f t="shared" si="61"/>
        <v>2</v>
      </c>
    </row>
    <row r="1973" spans="1:8" outlineLevel="1" x14ac:dyDescent="0.25">
      <c r="A1973" s="19">
        <v>1</v>
      </c>
      <c r="B1973" s="20" t="s">
        <v>2514</v>
      </c>
      <c r="C1973" s="29"/>
      <c r="D1973" s="12"/>
      <c r="E1973" s="408"/>
      <c r="F1973" s="247"/>
      <c r="G1973" s="146">
        <v>0</v>
      </c>
      <c r="H1973" s="4">
        <f t="shared" si="61"/>
        <v>2</v>
      </c>
    </row>
    <row r="1974" spans="1:8" outlineLevel="1" x14ac:dyDescent="0.25">
      <c r="A1974" s="21" t="s">
        <v>3</v>
      </c>
      <c r="B1974" s="145" t="s">
        <v>2515</v>
      </c>
      <c r="C1974" s="25">
        <v>9000</v>
      </c>
      <c r="D1974" s="123">
        <v>9000</v>
      </c>
      <c r="E1974" s="408">
        <f t="shared" si="60"/>
        <v>1</v>
      </c>
      <c r="F1974" s="247"/>
      <c r="G1974" s="146">
        <v>0</v>
      </c>
      <c r="H1974" s="4">
        <f t="shared" si="61"/>
        <v>2</v>
      </c>
    </row>
    <row r="1975" spans="1:8" ht="33" outlineLevel="1" x14ac:dyDescent="0.25">
      <c r="A1975" s="21" t="s">
        <v>6</v>
      </c>
      <c r="B1975" s="145" t="s">
        <v>2516</v>
      </c>
      <c r="C1975" s="25">
        <v>8500</v>
      </c>
      <c r="D1975" s="123">
        <v>8500</v>
      </c>
      <c r="E1975" s="408">
        <f t="shared" si="60"/>
        <v>1</v>
      </c>
      <c r="F1975" s="247"/>
      <c r="G1975" s="146">
        <v>0</v>
      </c>
      <c r="H1975" s="4">
        <f t="shared" si="61"/>
        <v>2</v>
      </c>
    </row>
    <row r="1976" spans="1:8" outlineLevel="1" x14ac:dyDescent="0.25">
      <c r="A1976" s="21" t="s">
        <v>7</v>
      </c>
      <c r="B1976" s="145" t="s">
        <v>2517</v>
      </c>
      <c r="C1976" s="29">
        <v>8000</v>
      </c>
      <c r="D1976" s="123">
        <v>8000</v>
      </c>
      <c r="E1976" s="408">
        <f t="shared" si="60"/>
        <v>1</v>
      </c>
      <c r="F1976" s="247"/>
      <c r="G1976" s="146">
        <v>0</v>
      </c>
      <c r="H1976" s="4">
        <f t="shared" si="61"/>
        <v>2</v>
      </c>
    </row>
    <row r="1977" spans="1:8" ht="33" outlineLevel="1" x14ac:dyDescent="0.25">
      <c r="A1977" s="21">
        <v>2</v>
      </c>
      <c r="B1977" s="145" t="s">
        <v>2518</v>
      </c>
      <c r="C1977" s="29">
        <v>4500</v>
      </c>
      <c r="D1977" s="123">
        <v>4500</v>
      </c>
      <c r="E1977" s="408">
        <f t="shared" si="60"/>
        <v>1</v>
      </c>
      <c r="F1977" s="247"/>
      <c r="G1977" s="146">
        <v>0</v>
      </c>
      <c r="H1977" s="4">
        <f t="shared" si="61"/>
        <v>2</v>
      </c>
    </row>
    <row r="1978" spans="1:8" ht="33" outlineLevel="1" x14ac:dyDescent="0.25">
      <c r="A1978" s="26">
        <v>3</v>
      </c>
      <c r="B1978" s="150" t="s">
        <v>2519</v>
      </c>
      <c r="C1978" s="31">
        <v>4500</v>
      </c>
      <c r="D1978" s="123">
        <v>4500</v>
      </c>
      <c r="E1978" s="408">
        <f t="shared" si="60"/>
        <v>1</v>
      </c>
      <c r="F1978" s="251" t="s">
        <v>9104</v>
      </c>
      <c r="G1978" s="146">
        <v>-2500</v>
      </c>
      <c r="H1978" s="4">
        <f t="shared" si="61"/>
        <v>2</v>
      </c>
    </row>
    <row r="1979" spans="1:8" ht="33" outlineLevel="1" x14ac:dyDescent="0.25">
      <c r="A1979" s="26">
        <v>4</v>
      </c>
      <c r="B1979" s="150" t="s">
        <v>2520</v>
      </c>
      <c r="C1979" s="31">
        <v>4500</v>
      </c>
      <c r="D1979" s="123">
        <v>4500</v>
      </c>
      <c r="E1979" s="408">
        <f t="shared" si="60"/>
        <v>1</v>
      </c>
      <c r="F1979" s="251" t="s">
        <v>9104</v>
      </c>
      <c r="G1979" s="146">
        <v>-2000</v>
      </c>
      <c r="H1979" s="4">
        <f t="shared" si="61"/>
        <v>2</v>
      </c>
    </row>
    <row r="1980" spans="1:8" outlineLevel="1" x14ac:dyDescent="0.25">
      <c r="A1980" s="26">
        <v>5</v>
      </c>
      <c r="B1980" s="150" t="s">
        <v>2521</v>
      </c>
      <c r="C1980" s="31">
        <v>4500</v>
      </c>
      <c r="D1980" s="123">
        <v>4500</v>
      </c>
      <c r="E1980" s="408">
        <f t="shared" si="60"/>
        <v>1</v>
      </c>
      <c r="F1980" s="251" t="s">
        <v>9104</v>
      </c>
      <c r="G1980" s="146">
        <v>-1500</v>
      </c>
      <c r="H1980" s="4">
        <f t="shared" si="61"/>
        <v>2</v>
      </c>
    </row>
    <row r="1981" spans="1:8" ht="33" outlineLevel="1" x14ac:dyDescent="0.25">
      <c r="A1981" s="21">
        <v>6</v>
      </c>
      <c r="B1981" s="145" t="s">
        <v>2522</v>
      </c>
      <c r="C1981" s="29">
        <v>3600</v>
      </c>
      <c r="D1981" s="123">
        <v>3600</v>
      </c>
      <c r="E1981" s="408">
        <f t="shared" si="60"/>
        <v>1</v>
      </c>
      <c r="F1981" s="247"/>
      <c r="G1981" s="146">
        <v>0</v>
      </c>
      <c r="H1981" s="4">
        <f t="shared" si="61"/>
        <v>2</v>
      </c>
    </row>
    <row r="1982" spans="1:8" ht="49.5" outlineLevel="1" x14ac:dyDescent="0.25">
      <c r="A1982" s="21">
        <v>7</v>
      </c>
      <c r="B1982" s="145" t="s">
        <v>2523</v>
      </c>
      <c r="C1982" s="29">
        <v>3400</v>
      </c>
      <c r="D1982" s="123">
        <v>3400</v>
      </c>
      <c r="E1982" s="408">
        <f t="shared" si="60"/>
        <v>1</v>
      </c>
      <c r="F1982" s="247"/>
      <c r="G1982" s="146">
        <v>0</v>
      </c>
      <c r="H1982" s="4">
        <f t="shared" si="61"/>
        <v>2</v>
      </c>
    </row>
    <row r="1983" spans="1:8" ht="33" outlineLevel="1" x14ac:dyDescent="0.25">
      <c r="A1983" s="26">
        <v>8</v>
      </c>
      <c r="B1983" s="150" t="s">
        <v>2524</v>
      </c>
      <c r="C1983" s="31">
        <v>4200</v>
      </c>
      <c r="D1983" s="123">
        <v>4200</v>
      </c>
      <c r="E1983" s="408">
        <f t="shared" si="60"/>
        <v>1</v>
      </c>
      <c r="F1983" s="251" t="s">
        <v>9095</v>
      </c>
      <c r="G1983" s="146">
        <v>-2800</v>
      </c>
      <c r="H1983" s="4">
        <f t="shared" si="61"/>
        <v>2</v>
      </c>
    </row>
    <row r="1984" spans="1:8" ht="33" outlineLevel="1" x14ac:dyDescent="0.25">
      <c r="A1984" s="21">
        <v>9</v>
      </c>
      <c r="B1984" s="145" t="s">
        <v>2525</v>
      </c>
      <c r="C1984" s="31">
        <v>4000</v>
      </c>
      <c r="D1984" s="123">
        <v>4000</v>
      </c>
      <c r="E1984" s="408">
        <f t="shared" si="60"/>
        <v>1</v>
      </c>
      <c r="F1984" s="247"/>
      <c r="G1984" s="146">
        <v>0</v>
      </c>
      <c r="H1984" s="4">
        <f t="shared" si="61"/>
        <v>2</v>
      </c>
    </row>
    <row r="1985" spans="1:8" outlineLevel="1" x14ac:dyDescent="0.25">
      <c r="A1985" s="26">
        <v>10</v>
      </c>
      <c r="B1985" s="150" t="s">
        <v>2526</v>
      </c>
      <c r="C1985" s="31">
        <v>4500</v>
      </c>
      <c r="D1985" s="123">
        <v>4500</v>
      </c>
      <c r="E1985" s="408">
        <f t="shared" si="60"/>
        <v>1</v>
      </c>
      <c r="F1985" s="251" t="s">
        <v>9095</v>
      </c>
      <c r="G1985" s="146">
        <v>-2500</v>
      </c>
      <c r="H1985" s="4">
        <f t="shared" si="61"/>
        <v>2</v>
      </c>
    </row>
    <row r="1986" spans="1:8" outlineLevel="1" x14ac:dyDescent="0.25">
      <c r="A1986" s="21">
        <v>11</v>
      </c>
      <c r="B1986" s="145" t="s">
        <v>2527</v>
      </c>
      <c r="C1986" s="29">
        <v>5500</v>
      </c>
      <c r="D1986" s="123">
        <v>5500</v>
      </c>
      <c r="E1986" s="408">
        <f t="shared" ref="E1986:E2045" si="62">C1986/D1986</f>
        <v>1</v>
      </c>
      <c r="F1986" s="247"/>
      <c r="G1986" s="146">
        <v>0</v>
      </c>
      <c r="H1986" s="4">
        <f t="shared" ref="H1986:H2049" si="63">COUNTA(B1986,1)</f>
        <v>2</v>
      </c>
    </row>
    <row r="1987" spans="1:8" outlineLevel="1" x14ac:dyDescent="0.25">
      <c r="A1987" s="21">
        <v>12</v>
      </c>
      <c r="B1987" s="145" t="s">
        <v>2528</v>
      </c>
      <c r="C1987" s="29">
        <v>2000</v>
      </c>
      <c r="D1987" s="123">
        <v>2000</v>
      </c>
      <c r="E1987" s="408">
        <f t="shared" si="62"/>
        <v>1</v>
      </c>
      <c r="F1987" s="247"/>
      <c r="G1987" s="146">
        <v>0</v>
      </c>
      <c r="H1987" s="4">
        <f t="shared" si="63"/>
        <v>2</v>
      </c>
    </row>
    <row r="1988" spans="1:8" outlineLevel="1" x14ac:dyDescent="0.25">
      <c r="A1988" s="21">
        <v>13</v>
      </c>
      <c r="B1988" s="145" t="s">
        <v>2529</v>
      </c>
      <c r="C1988" s="29">
        <v>3600</v>
      </c>
      <c r="D1988" s="123">
        <v>3600</v>
      </c>
      <c r="E1988" s="408">
        <f t="shared" si="62"/>
        <v>1</v>
      </c>
      <c r="F1988" s="247"/>
      <c r="G1988" s="146">
        <v>0</v>
      </c>
      <c r="H1988" s="4">
        <f t="shared" si="63"/>
        <v>2</v>
      </c>
    </row>
    <row r="1989" spans="1:8" outlineLevel="1" x14ac:dyDescent="0.25">
      <c r="A1989" s="21">
        <v>14</v>
      </c>
      <c r="B1989" s="145" t="s">
        <v>2530</v>
      </c>
      <c r="C1989" s="29">
        <v>3500</v>
      </c>
      <c r="D1989" s="123">
        <v>3500</v>
      </c>
      <c r="E1989" s="408">
        <f t="shared" si="62"/>
        <v>1</v>
      </c>
      <c r="F1989" s="247"/>
      <c r="G1989" s="146">
        <v>0</v>
      </c>
      <c r="H1989" s="4">
        <f t="shared" si="63"/>
        <v>2</v>
      </c>
    </row>
    <row r="1990" spans="1:8" ht="33" outlineLevel="1" x14ac:dyDescent="0.25">
      <c r="A1990" s="21">
        <v>15</v>
      </c>
      <c r="B1990" s="145" t="s">
        <v>2531</v>
      </c>
      <c r="C1990" s="29">
        <v>3200</v>
      </c>
      <c r="D1990" s="123">
        <v>3200</v>
      </c>
      <c r="E1990" s="408">
        <f t="shared" si="62"/>
        <v>1</v>
      </c>
      <c r="F1990" s="247"/>
      <c r="G1990" s="146">
        <v>0</v>
      </c>
      <c r="H1990" s="4">
        <f t="shared" si="63"/>
        <v>2</v>
      </c>
    </row>
    <row r="1991" spans="1:8" outlineLevel="1" x14ac:dyDescent="0.25">
      <c r="A1991" s="21">
        <v>16</v>
      </c>
      <c r="B1991" s="145" t="s">
        <v>2532</v>
      </c>
      <c r="C1991" s="29"/>
      <c r="D1991" s="12"/>
      <c r="E1991" s="408"/>
      <c r="F1991" s="247"/>
      <c r="G1991" s="146">
        <v>0</v>
      </c>
      <c r="H1991" s="4">
        <f t="shared" si="63"/>
        <v>2</v>
      </c>
    </row>
    <row r="1992" spans="1:8" outlineLevel="1" x14ac:dyDescent="0.25">
      <c r="A1992" s="26" t="s">
        <v>117</v>
      </c>
      <c r="B1992" s="150" t="s">
        <v>2533</v>
      </c>
      <c r="C1992" s="31">
        <v>4000</v>
      </c>
      <c r="D1992" s="123">
        <v>4000</v>
      </c>
      <c r="E1992" s="408">
        <f t="shared" si="62"/>
        <v>1</v>
      </c>
      <c r="F1992" s="251" t="s">
        <v>9095</v>
      </c>
      <c r="G1992" s="146">
        <v>-4000</v>
      </c>
      <c r="H1992" s="4">
        <f t="shared" si="63"/>
        <v>2</v>
      </c>
    </row>
    <row r="1993" spans="1:8" outlineLevel="1" x14ac:dyDescent="0.25">
      <c r="A1993" s="21" t="s">
        <v>118</v>
      </c>
      <c r="B1993" s="145" t="s">
        <v>2535</v>
      </c>
      <c r="C1993" s="29"/>
      <c r="D1993" s="12"/>
      <c r="E1993" s="408"/>
      <c r="F1993" s="247"/>
      <c r="G1993" s="146">
        <v>0</v>
      </c>
      <c r="H1993" s="4">
        <f t="shared" si="63"/>
        <v>2</v>
      </c>
    </row>
    <row r="1994" spans="1:8" outlineLevel="1" x14ac:dyDescent="0.25">
      <c r="A1994" s="21" t="s">
        <v>2536</v>
      </c>
      <c r="B1994" s="145" t="s">
        <v>2537</v>
      </c>
      <c r="C1994" s="29">
        <v>4000</v>
      </c>
      <c r="D1994" s="123">
        <v>4000</v>
      </c>
      <c r="E1994" s="408">
        <f t="shared" si="62"/>
        <v>1</v>
      </c>
      <c r="F1994" s="247"/>
      <c r="G1994" s="146">
        <v>0</v>
      </c>
      <c r="H1994" s="4">
        <f t="shared" si="63"/>
        <v>2</v>
      </c>
    </row>
    <row r="1995" spans="1:8" outlineLevel="1" x14ac:dyDescent="0.25">
      <c r="A1995" s="21" t="s">
        <v>2538</v>
      </c>
      <c r="B1995" s="145" t="s">
        <v>2539</v>
      </c>
      <c r="C1995" s="29">
        <v>2500</v>
      </c>
      <c r="D1995" s="123">
        <v>2500</v>
      </c>
      <c r="E1995" s="408">
        <f t="shared" si="62"/>
        <v>1</v>
      </c>
      <c r="F1995" s="247"/>
      <c r="G1995" s="146">
        <v>0</v>
      </c>
      <c r="H1995" s="4">
        <f t="shared" si="63"/>
        <v>2</v>
      </c>
    </row>
    <row r="1996" spans="1:8" outlineLevel="1" x14ac:dyDescent="0.25">
      <c r="A1996" s="26" t="s">
        <v>119</v>
      </c>
      <c r="B1996" s="150" t="s">
        <v>2239</v>
      </c>
      <c r="C1996" s="31">
        <v>4000</v>
      </c>
      <c r="D1996" s="123">
        <v>4000</v>
      </c>
      <c r="E1996" s="408">
        <f t="shared" si="62"/>
        <v>1</v>
      </c>
      <c r="F1996" s="251" t="s">
        <v>9095</v>
      </c>
      <c r="G1996" s="146">
        <v>-2000</v>
      </c>
      <c r="H1996" s="4">
        <f t="shared" si="63"/>
        <v>2</v>
      </c>
    </row>
    <row r="1997" spans="1:8" outlineLevel="1" x14ac:dyDescent="0.25">
      <c r="A1997" s="21" t="s">
        <v>120</v>
      </c>
      <c r="B1997" s="145" t="s">
        <v>2540</v>
      </c>
      <c r="C1997" s="29"/>
      <c r="D1997" s="12"/>
      <c r="E1997" s="408"/>
      <c r="F1997" s="247"/>
      <c r="G1997" s="146">
        <v>0</v>
      </c>
      <c r="H1997" s="4">
        <f t="shared" si="63"/>
        <v>2</v>
      </c>
    </row>
    <row r="1998" spans="1:8" outlineLevel="1" x14ac:dyDescent="0.25">
      <c r="A1998" s="21" t="s">
        <v>2541</v>
      </c>
      <c r="B1998" s="145" t="s">
        <v>2542</v>
      </c>
      <c r="C1998" s="29">
        <v>8500</v>
      </c>
      <c r="D1998" s="123">
        <v>8500</v>
      </c>
      <c r="E1998" s="408">
        <f t="shared" si="62"/>
        <v>1</v>
      </c>
      <c r="F1998" s="247"/>
      <c r="G1998" s="146">
        <v>0</v>
      </c>
      <c r="H1998" s="4">
        <f t="shared" si="63"/>
        <v>2</v>
      </c>
    </row>
    <row r="1999" spans="1:8" outlineLevel="1" x14ac:dyDescent="0.25">
      <c r="A1999" s="21" t="s">
        <v>2543</v>
      </c>
      <c r="B1999" s="145" t="s">
        <v>2544</v>
      </c>
      <c r="C1999" s="29">
        <v>5500</v>
      </c>
      <c r="D1999" s="123">
        <v>5500</v>
      </c>
      <c r="E1999" s="408">
        <f t="shared" si="62"/>
        <v>1</v>
      </c>
      <c r="F1999" s="247"/>
      <c r="G1999" s="146">
        <v>0</v>
      </c>
      <c r="H1999" s="4">
        <f t="shared" si="63"/>
        <v>2</v>
      </c>
    </row>
    <row r="2000" spans="1:8" outlineLevel="1" x14ac:dyDescent="0.25">
      <c r="A2000" s="49">
        <v>17</v>
      </c>
      <c r="B2000" s="153" t="s">
        <v>2545</v>
      </c>
      <c r="C2000" s="29"/>
      <c r="D2000" s="12"/>
      <c r="E2000" s="408"/>
      <c r="F2000" s="247"/>
      <c r="G2000" s="146">
        <v>0</v>
      </c>
      <c r="H2000" s="4">
        <f t="shared" si="63"/>
        <v>2</v>
      </c>
    </row>
    <row r="2001" spans="1:8" outlineLevel="1" x14ac:dyDescent="0.25">
      <c r="A2001" s="49">
        <v>17.100000000000001</v>
      </c>
      <c r="B2001" s="153" t="s">
        <v>2546</v>
      </c>
      <c r="C2001" s="34">
        <v>4000</v>
      </c>
      <c r="D2001" s="123">
        <v>4000</v>
      </c>
      <c r="E2001" s="408">
        <f t="shared" si="62"/>
        <v>1</v>
      </c>
      <c r="F2001" s="247"/>
      <c r="G2001" s="146">
        <v>0</v>
      </c>
      <c r="H2001" s="4">
        <f t="shared" si="63"/>
        <v>2</v>
      </c>
    </row>
    <row r="2002" spans="1:8" outlineLevel="1" x14ac:dyDescent="0.25">
      <c r="A2002" s="49">
        <v>17.2</v>
      </c>
      <c r="B2002" s="153" t="s">
        <v>2547</v>
      </c>
      <c r="C2002" s="34">
        <v>4500</v>
      </c>
      <c r="D2002" s="123">
        <v>4500</v>
      </c>
      <c r="E2002" s="408">
        <f t="shared" si="62"/>
        <v>1</v>
      </c>
      <c r="F2002" s="247"/>
      <c r="G2002" s="146">
        <v>0</v>
      </c>
      <c r="H2002" s="4">
        <f t="shared" si="63"/>
        <v>2</v>
      </c>
    </row>
    <row r="2003" spans="1:8" outlineLevel="1" x14ac:dyDescent="0.25">
      <c r="A2003" s="49">
        <v>17.3</v>
      </c>
      <c r="B2003" s="153" t="s">
        <v>2548</v>
      </c>
      <c r="C2003" s="34">
        <v>5000</v>
      </c>
      <c r="D2003" s="123">
        <v>5000</v>
      </c>
      <c r="E2003" s="408">
        <f t="shared" si="62"/>
        <v>1</v>
      </c>
      <c r="F2003" s="247"/>
      <c r="G2003" s="146">
        <v>0</v>
      </c>
      <c r="H2003" s="4">
        <f t="shared" si="63"/>
        <v>2</v>
      </c>
    </row>
    <row r="2004" spans="1:8" outlineLevel="1" x14ac:dyDescent="0.25">
      <c r="A2004" s="49">
        <v>18</v>
      </c>
      <c r="B2004" s="153" t="s">
        <v>2549</v>
      </c>
      <c r="C2004" s="29"/>
      <c r="D2004" s="323"/>
      <c r="E2004" s="408"/>
      <c r="F2004" s="247"/>
      <c r="G2004" s="146">
        <v>0</v>
      </c>
      <c r="H2004" s="4">
        <f t="shared" si="63"/>
        <v>2</v>
      </c>
    </row>
    <row r="2005" spans="1:8" ht="33" outlineLevel="1" x14ac:dyDescent="0.25">
      <c r="A2005" s="50">
        <v>18.100000000000001</v>
      </c>
      <c r="B2005" s="156" t="s">
        <v>2550</v>
      </c>
      <c r="C2005" s="31">
        <v>6000</v>
      </c>
      <c r="D2005" s="323"/>
      <c r="E2005" s="408"/>
      <c r="F2005" s="251" t="s">
        <v>9103</v>
      </c>
      <c r="G2005" s="146">
        <v>0</v>
      </c>
      <c r="H2005" s="4">
        <f t="shared" si="63"/>
        <v>2</v>
      </c>
    </row>
    <row r="2006" spans="1:8" ht="33" outlineLevel="1" x14ac:dyDescent="0.25">
      <c r="A2006" s="50">
        <v>18.2</v>
      </c>
      <c r="B2006" s="156" t="s">
        <v>2551</v>
      </c>
      <c r="C2006" s="31">
        <v>6000</v>
      </c>
      <c r="D2006" s="323"/>
      <c r="E2006" s="408"/>
      <c r="F2006" s="251" t="s">
        <v>9103</v>
      </c>
      <c r="G2006" s="146">
        <v>0</v>
      </c>
      <c r="H2006" s="4">
        <f t="shared" si="63"/>
        <v>2</v>
      </c>
    </row>
    <row r="2007" spans="1:8" outlineLevel="1" x14ac:dyDescent="0.25">
      <c r="A2007" s="50">
        <v>18.3</v>
      </c>
      <c r="B2007" s="156" t="s">
        <v>2552</v>
      </c>
      <c r="C2007" s="31">
        <v>6000</v>
      </c>
      <c r="D2007" s="323"/>
      <c r="E2007" s="408"/>
      <c r="F2007" s="251" t="s">
        <v>9103</v>
      </c>
      <c r="G2007" s="146">
        <v>0</v>
      </c>
      <c r="H2007" s="4">
        <f t="shared" si="63"/>
        <v>2</v>
      </c>
    </row>
    <row r="2008" spans="1:8" outlineLevel="1" x14ac:dyDescent="0.25">
      <c r="A2008" s="50">
        <v>18.399999999999999</v>
      </c>
      <c r="B2008" s="156" t="s">
        <v>2553</v>
      </c>
      <c r="C2008" s="31">
        <v>6000</v>
      </c>
      <c r="D2008" s="323"/>
      <c r="E2008" s="408"/>
      <c r="F2008" s="251" t="s">
        <v>9103</v>
      </c>
      <c r="G2008" s="146">
        <v>0</v>
      </c>
      <c r="H2008" s="4">
        <f t="shared" si="63"/>
        <v>2</v>
      </c>
    </row>
    <row r="2009" spans="1:8" ht="33" outlineLevel="1" x14ac:dyDescent="0.25">
      <c r="A2009" s="50">
        <v>18.399999999999999</v>
      </c>
      <c r="B2009" s="156" t="s">
        <v>2554</v>
      </c>
      <c r="C2009" s="31">
        <v>6000</v>
      </c>
      <c r="D2009" s="323"/>
      <c r="E2009" s="408"/>
      <c r="F2009" s="251" t="s">
        <v>9103</v>
      </c>
      <c r="G2009" s="146">
        <v>0</v>
      </c>
      <c r="H2009" s="4">
        <f t="shared" si="63"/>
        <v>2</v>
      </c>
    </row>
    <row r="2010" spans="1:8" ht="33" outlineLevel="1" x14ac:dyDescent="0.25">
      <c r="A2010" s="50">
        <v>18.5</v>
      </c>
      <c r="B2010" s="156" t="s">
        <v>2555</v>
      </c>
      <c r="C2010" s="31">
        <v>6000</v>
      </c>
      <c r="D2010" s="323"/>
      <c r="E2010" s="408"/>
      <c r="F2010" s="251" t="s">
        <v>9103</v>
      </c>
      <c r="G2010" s="146">
        <v>0</v>
      </c>
      <c r="H2010" s="4">
        <f t="shared" si="63"/>
        <v>2</v>
      </c>
    </row>
    <row r="2011" spans="1:8" ht="33" outlineLevel="1" x14ac:dyDescent="0.25">
      <c r="A2011" s="50">
        <v>18.600000000000001</v>
      </c>
      <c r="B2011" s="156" t="s">
        <v>2556</v>
      </c>
      <c r="C2011" s="31">
        <v>6000</v>
      </c>
      <c r="D2011" s="323"/>
      <c r="E2011" s="408"/>
      <c r="F2011" s="251" t="s">
        <v>9103</v>
      </c>
      <c r="G2011" s="146">
        <v>0</v>
      </c>
      <c r="H2011" s="4">
        <f t="shared" si="63"/>
        <v>2</v>
      </c>
    </row>
    <row r="2012" spans="1:8" x14ac:dyDescent="0.25">
      <c r="A2012" s="323"/>
      <c r="B2012" s="190" t="s">
        <v>2557</v>
      </c>
      <c r="C2012" s="329"/>
      <c r="D2012" s="323"/>
      <c r="E2012" s="408"/>
      <c r="H2012" s="4">
        <f t="shared" si="63"/>
        <v>2</v>
      </c>
    </row>
    <row r="2013" spans="1:8" s="77" customFormat="1" outlineLevel="1" x14ac:dyDescent="0.25">
      <c r="A2013" s="19" t="s">
        <v>1</v>
      </c>
      <c r="B2013" s="20" t="s">
        <v>167</v>
      </c>
      <c r="C2013" s="331"/>
      <c r="D2013" s="20"/>
      <c r="E2013" s="408"/>
      <c r="F2013" s="259"/>
      <c r="H2013" s="4">
        <f t="shared" si="63"/>
        <v>2</v>
      </c>
    </row>
    <row r="2014" spans="1:8" s="77" customFormat="1" outlineLevel="1" x14ac:dyDescent="0.25">
      <c r="A2014" s="19">
        <v>1</v>
      </c>
      <c r="B2014" s="20" t="s">
        <v>2167</v>
      </c>
      <c r="C2014" s="22"/>
      <c r="D2014" s="153"/>
      <c r="E2014" s="408"/>
      <c r="F2014" s="259"/>
      <c r="H2014" s="4">
        <f t="shared" si="63"/>
        <v>2</v>
      </c>
    </row>
    <row r="2015" spans="1:8" s="77" customFormat="1" outlineLevel="1" x14ac:dyDescent="0.25">
      <c r="A2015" s="21" t="s">
        <v>3</v>
      </c>
      <c r="B2015" s="145" t="s">
        <v>2558</v>
      </c>
      <c r="C2015" s="25">
        <v>6000</v>
      </c>
      <c r="D2015" s="153">
        <v>6000</v>
      </c>
      <c r="E2015" s="408">
        <f t="shared" si="62"/>
        <v>1</v>
      </c>
      <c r="F2015" s="259"/>
      <c r="H2015" s="4">
        <f t="shared" si="63"/>
        <v>2</v>
      </c>
    </row>
    <row r="2016" spans="1:8" s="77" customFormat="1" ht="33" outlineLevel="1" x14ac:dyDescent="0.25">
      <c r="A2016" s="21" t="s">
        <v>6</v>
      </c>
      <c r="B2016" s="145" t="s">
        <v>2559</v>
      </c>
      <c r="C2016" s="25">
        <v>5000</v>
      </c>
      <c r="D2016" s="153">
        <v>5000</v>
      </c>
      <c r="E2016" s="408">
        <f t="shared" si="62"/>
        <v>1</v>
      </c>
      <c r="F2016" s="259"/>
      <c r="H2016" s="4">
        <f t="shared" si="63"/>
        <v>2</v>
      </c>
    </row>
    <row r="2017" spans="1:8" s="77" customFormat="1" outlineLevel="1" x14ac:dyDescent="0.25">
      <c r="A2017" s="21" t="s">
        <v>7</v>
      </c>
      <c r="B2017" s="145" t="s">
        <v>2560</v>
      </c>
      <c r="C2017" s="25">
        <v>5000</v>
      </c>
      <c r="D2017" s="153">
        <v>5000</v>
      </c>
      <c r="E2017" s="408">
        <f t="shared" si="62"/>
        <v>1</v>
      </c>
      <c r="F2017" s="259"/>
      <c r="H2017" s="4">
        <f t="shared" si="63"/>
        <v>2</v>
      </c>
    </row>
    <row r="2018" spans="1:8" s="77" customFormat="1" outlineLevel="1" x14ac:dyDescent="0.25">
      <c r="A2018" s="21" t="s">
        <v>10</v>
      </c>
      <c r="B2018" s="145" t="s">
        <v>2561</v>
      </c>
      <c r="C2018" s="25">
        <v>9600</v>
      </c>
      <c r="D2018" s="153">
        <v>9600</v>
      </c>
      <c r="E2018" s="408">
        <f t="shared" si="62"/>
        <v>1</v>
      </c>
      <c r="F2018" s="259"/>
      <c r="H2018" s="4">
        <f t="shared" si="63"/>
        <v>2</v>
      </c>
    </row>
    <row r="2019" spans="1:8" s="77" customFormat="1" ht="33" outlineLevel="1" x14ac:dyDescent="0.25">
      <c r="A2019" s="19">
        <v>2</v>
      </c>
      <c r="B2019" s="20" t="s">
        <v>2562</v>
      </c>
      <c r="C2019" s="22"/>
      <c r="D2019" s="161"/>
      <c r="E2019" s="408"/>
      <c r="F2019" s="259"/>
      <c r="H2019" s="4">
        <f t="shared" si="63"/>
        <v>2</v>
      </c>
    </row>
    <row r="2020" spans="1:8" s="77" customFormat="1" ht="33.75" customHeight="1" outlineLevel="1" x14ac:dyDescent="0.25">
      <c r="A2020" s="6" t="s">
        <v>19</v>
      </c>
      <c r="B2020" s="7" t="s">
        <v>2563</v>
      </c>
      <c r="C2020" s="122">
        <v>25322</v>
      </c>
      <c r="D2020" s="163">
        <v>25322</v>
      </c>
      <c r="E2020" s="408">
        <f t="shared" si="62"/>
        <v>1</v>
      </c>
      <c r="F2020" s="260" t="s">
        <v>9074</v>
      </c>
      <c r="H2020" s="4">
        <f t="shared" si="63"/>
        <v>2</v>
      </c>
    </row>
    <row r="2021" spans="1:8" s="77" customFormat="1" ht="33.75" customHeight="1" outlineLevel="1" x14ac:dyDescent="0.25">
      <c r="A2021" s="6" t="s">
        <v>20</v>
      </c>
      <c r="B2021" s="7" t="s">
        <v>2564</v>
      </c>
      <c r="C2021" s="122">
        <v>24240</v>
      </c>
      <c r="D2021" s="163">
        <v>24240</v>
      </c>
      <c r="E2021" s="408">
        <f t="shared" si="62"/>
        <v>1</v>
      </c>
      <c r="F2021" s="260" t="s">
        <v>9074</v>
      </c>
      <c r="H2021" s="4">
        <f t="shared" si="63"/>
        <v>2</v>
      </c>
    </row>
    <row r="2022" spans="1:8" s="77" customFormat="1" outlineLevel="1" x14ac:dyDescent="0.25">
      <c r="A2022" s="19">
        <v>3</v>
      </c>
      <c r="B2022" s="20" t="s">
        <v>226</v>
      </c>
      <c r="C2022" s="22"/>
      <c r="D2022" s="153"/>
      <c r="E2022" s="408"/>
      <c r="F2022" s="259"/>
      <c r="H2022" s="4">
        <f t="shared" si="63"/>
        <v>2</v>
      </c>
    </row>
    <row r="2023" spans="1:8" s="77" customFormat="1" ht="33" outlineLevel="1" x14ac:dyDescent="0.25">
      <c r="A2023" s="21" t="s">
        <v>24</v>
      </c>
      <c r="B2023" s="145" t="s">
        <v>2565</v>
      </c>
      <c r="C2023" s="25">
        <v>16961</v>
      </c>
      <c r="D2023" s="163">
        <v>16961</v>
      </c>
      <c r="E2023" s="408">
        <f t="shared" si="62"/>
        <v>1</v>
      </c>
      <c r="F2023" s="259"/>
      <c r="H2023" s="4">
        <f t="shared" si="63"/>
        <v>2</v>
      </c>
    </row>
    <row r="2024" spans="1:8" s="77" customFormat="1" outlineLevel="1" x14ac:dyDescent="0.25">
      <c r="A2024" s="21" t="s">
        <v>25</v>
      </c>
      <c r="B2024" s="145" t="s">
        <v>2566</v>
      </c>
      <c r="C2024" s="25">
        <v>14000</v>
      </c>
      <c r="D2024" s="163">
        <v>14000</v>
      </c>
      <c r="E2024" s="408">
        <f t="shared" si="62"/>
        <v>1</v>
      </c>
      <c r="F2024" s="259"/>
      <c r="H2024" s="4">
        <f t="shared" si="63"/>
        <v>2</v>
      </c>
    </row>
    <row r="2025" spans="1:8" s="77" customFormat="1" outlineLevel="1" x14ac:dyDescent="0.25">
      <c r="A2025" s="21" t="s">
        <v>26</v>
      </c>
      <c r="B2025" s="145" t="s">
        <v>2567</v>
      </c>
      <c r="C2025" s="25">
        <v>17000</v>
      </c>
      <c r="D2025" s="163">
        <v>17000</v>
      </c>
      <c r="E2025" s="408">
        <f t="shared" si="62"/>
        <v>1</v>
      </c>
      <c r="F2025" s="259"/>
      <c r="H2025" s="4">
        <f t="shared" si="63"/>
        <v>2</v>
      </c>
    </row>
    <row r="2026" spans="1:8" s="77" customFormat="1" outlineLevel="1" x14ac:dyDescent="0.25">
      <c r="A2026" s="19">
        <v>4</v>
      </c>
      <c r="B2026" s="20" t="s">
        <v>2187</v>
      </c>
      <c r="C2026" s="22"/>
      <c r="D2026" s="163"/>
      <c r="E2026" s="408"/>
      <c r="F2026" s="259"/>
      <c r="H2026" s="4">
        <f t="shared" si="63"/>
        <v>2</v>
      </c>
    </row>
    <row r="2027" spans="1:8" s="77" customFormat="1" ht="33" outlineLevel="1" x14ac:dyDescent="0.25">
      <c r="A2027" s="21" t="s">
        <v>37</v>
      </c>
      <c r="B2027" s="145" t="s">
        <v>2568</v>
      </c>
      <c r="C2027" s="25">
        <v>9500</v>
      </c>
      <c r="D2027" s="163"/>
      <c r="E2027" s="408"/>
      <c r="F2027" s="259"/>
      <c r="H2027" s="4">
        <f t="shared" si="63"/>
        <v>2</v>
      </c>
    </row>
    <row r="2028" spans="1:8" s="77" customFormat="1" outlineLevel="1" x14ac:dyDescent="0.25">
      <c r="A2028" s="21" t="s">
        <v>38</v>
      </c>
      <c r="B2028" s="147" t="s">
        <v>2569</v>
      </c>
      <c r="C2028" s="25">
        <v>9500</v>
      </c>
      <c r="D2028" s="163"/>
      <c r="E2028" s="408"/>
      <c r="F2028" s="259"/>
      <c r="H2028" s="4">
        <f t="shared" si="63"/>
        <v>2</v>
      </c>
    </row>
    <row r="2029" spans="1:8" s="77" customFormat="1" ht="33" outlineLevel="1" x14ac:dyDescent="0.25">
      <c r="A2029" s="53">
        <v>5</v>
      </c>
      <c r="B2029" s="129" t="s">
        <v>2570</v>
      </c>
      <c r="C2029" s="24"/>
      <c r="D2029" s="163"/>
      <c r="E2029" s="408"/>
      <c r="F2029" s="248" t="s">
        <v>9105</v>
      </c>
      <c r="H2029" s="4">
        <f t="shared" si="63"/>
        <v>2</v>
      </c>
    </row>
    <row r="2030" spans="1:8" s="77" customFormat="1" ht="49.5" outlineLevel="1" x14ac:dyDescent="0.25">
      <c r="A2030" s="21" t="s">
        <v>45</v>
      </c>
      <c r="B2030" s="145" t="s">
        <v>2571</v>
      </c>
      <c r="C2030" s="25">
        <v>9500</v>
      </c>
      <c r="D2030" s="163"/>
      <c r="E2030" s="408"/>
      <c r="F2030" s="259"/>
      <c r="H2030" s="4">
        <f t="shared" si="63"/>
        <v>2</v>
      </c>
    </row>
    <row r="2031" spans="1:8" s="77" customFormat="1" outlineLevel="1" x14ac:dyDescent="0.25">
      <c r="A2031" s="19" t="s">
        <v>83</v>
      </c>
      <c r="B2031" s="20" t="s">
        <v>2572</v>
      </c>
      <c r="C2031" s="22"/>
      <c r="D2031" s="163"/>
      <c r="E2031" s="408"/>
      <c r="F2031" s="259"/>
      <c r="H2031" s="4">
        <f t="shared" si="63"/>
        <v>2</v>
      </c>
    </row>
    <row r="2032" spans="1:8" s="77" customFormat="1" outlineLevel="1" x14ac:dyDescent="0.25">
      <c r="A2032" s="19" t="s">
        <v>2</v>
      </c>
      <c r="B2032" s="20" t="s">
        <v>2573</v>
      </c>
      <c r="C2032" s="333"/>
      <c r="D2032" s="161"/>
      <c r="E2032" s="408"/>
      <c r="F2032" s="259"/>
      <c r="H2032" s="4">
        <f t="shared" si="63"/>
        <v>2</v>
      </c>
    </row>
    <row r="2033" spans="1:8" s="77" customFormat="1" outlineLevel="1" x14ac:dyDescent="0.25">
      <c r="A2033" s="21">
        <v>1</v>
      </c>
      <c r="B2033" s="20" t="s">
        <v>2574</v>
      </c>
      <c r="C2033" s="333"/>
      <c r="D2033" s="161"/>
      <c r="E2033" s="408"/>
      <c r="F2033" s="259"/>
      <c r="H2033" s="4">
        <f t="shared" si="63"/>
        <v>2</v>
      </c>
    </row>
    <row r="2034" spans="1:8" s="77" customFormat="1" outlineLevel="1" x14ac:dyDescent="0.25">
      <c r="A2034" s="21" t="s">
        <v>3</v>
      </c>
      <c r="B2034" s="145" t="s">
        <v>2575</v>
      </c>
      <c r="C2034" s="25">
        <v>25000</v>
      </c>
      <c r="D2034" s="163">
        <v>25000</v>
      </c>
      <c r="E2034" s="408">
        <f t="shared" si="62"/>
        <v>1</v>
      </c>
      <c r="F2034" s="259"/>
      <c r="H2034" s="4">
        <f t="shared" si="63"/>
        <v>2</v>
      </c>
    </row>
    <row r="2035" spans="1:8" s="77" customFormat="1" outlineLevel="1" x14ac:dyDescent="0.25">
      <c r="A2035" s="21" t="s">
        <v>6</v>
      </c>
      <c r="B2035" s="145" t="s">
        <v>2576</v>
      </c>
      <c r="C2035" s="25">
        <v>18000</v>
      </c>
      <c r="D2035" s="163">
        <v>18000</v>
      </c>
      <c r="E2035" s="408">
        <f t="shared" si="62"/>
        <v>1</v>
      </c>
      <c r="F2035" s="259"/>
      <c r="H2035" s="4">
        <f t="shared" si="63"/>
        <v>2</v>
      </c>
    </row>
    <row r="2036" spans="1:8" s="77" customFormat="1" outlineLevel="1" x14ac:dyDescent="0.25">
      <c r="A2036" s="21" t="s">
        <v>7</v>
      </c>
      <c r="B2036" s="145" t="s">
        <v>2577</v>
      </c>
      <c r="C2036" s="25">
        <v>25000</v>
      </c>
      <c r="D2036" s="163">
        <v>25000</v>
      </c>
      <c r="E2036" s="408">
        <f t="shared" si="62"/>
        <v>1</v>
      </c>
      <c r="F2036" s="259"/>
      <c r="H2036" s="4">
        <f t="shared" si="63"/>
        <v>2</v>
      </c>
    </row>
    <row r="2037" spans="1:8" s="77" customFormat="1" outlineLevel="1" x14ac:dyDescent="0.25">
      <c r="A2037" s="21">
        <v>2</v>
      </c>
      <c r="B2037" s="145" t="s">
        <v>2578</v>
      </c>
      <c r="C2037" s="25">
        <v>10000</v>
      </c>
      <c r="D2037" s="163">
        <v>10000</v>
      </c>
      <c r="E2037" s="408">
        <f t="shared" si="62"/>
        <v>1</v>
      </c>
      <c r="F2037" s="259"/>
      <c r="H2037" s="4">
        <f t="shared" si="63"/>
        <v>2</v>
      </c>
    </row>
    <row r="2038" spans="1:8" s="77" customFormat="1" outlineLevel="1" x14ac:dyDescent="0.25">
      <c r="A2038" s="21">
        <v>3</v>
      </c>
      <c r="B2038" s="20" t="s">
        <v>2579</v>
      </c>
      <c r="C2038" s="22"/>
      <c r="D2038" s="161"/>
      <c r="E2038" s="408"/>
      <c r="F2038" s="259"/>
      <c r="H2038" s="4">
        <f t="shared" si="63"/>
        <v>2</v>
      </c>
    </row>
    <row r="2039" spans="1:8" s="77" customFormat="1" outlineLevel="1" x14ac:dyDescent="0.25">
      <c r="A2039" s="21" t="s">
        <v>24</v>
      </c>
      <c r="B2039" s="145" t="s">
        <v>2580</v>
      </c>
      <c r="C2039" s="25">
        <v>16000</v>
      </c>
      <c r="D2039" s="163">
        <v>16000</v>
      </c>
      <c r="E2039" s="408">
        <f t="shared" si="62"/>
        <v>1</v>
      </c>
      <c r="F2039" s="259"/>
      <c r="H2039" s="4">
        <f t="shared" si="63"/>
        <v>2</v>
      </c>
    </row>
    <row r="2040" spans="1:8" s="77" customFormat="1" outlineLevel="1" x14ac:dyDescent="0.25">
      <c r="A2040" s="21" t="s">
        <v>25</v>
      </c>
      <c r="B2040" s="145" t="s">
        <v>2581</v>
      </c>
      <c r="C2040" s="25">
        <v>13000</v>
      </c>
      <c r="D2040" s="163">
        <v>13000</v>
      </c>
      <c r="E2040" s="408">
        <f t="shared" si="62"/>
        <v>1</v>
      </c>
      <c r="F2040" s="259"/>
      <c r="H2040" s="4">
        <f t="shared" si="63"/>
        <v>2</v>
      </c>
    </row>
    <row r="2041" spans="1:8" s="77" customFormat="1" outlineLevel="1" x14ac:dyDescent="0.25">
      <c r="A2041" s="21" t="s">
        <v>26</v>
      </c>
      <c r="B2041" s="145" t="s">
        <v>2582</v>
      </c>
      <c r="C2041" s="25">
        <v>17000</v>
      </c>
      <c r="D2041" s="163">
        <v>17000</v>
      </c>
      <c r="E2041" s="408">
        <f t="shared" si="62"/>
        <v>1</v>
      </c>
      <c r="F2041" s="259"/>
      <c r="H2041" s="4">
        <f t="shared" si="63"/>
        <v>2</v>
      </c>
    </row>
    <row r="2042" spans="1:8" s="77" customFormat="1" outlineLevel="1" x14ac:dyDescent="0.25">
      <c r="A2042" s="21" t="s">
        <v>27</v>
      </c>
      <c r="B2042" s="145" t="s">
        <v>2583</v>
      </c>
      <c r="C2042" s="25">
        <v>13668</v>
      </c>
      <c r="D2042" s="163">
        <v>13668</v>
      </c>
      <c r="E2042" s="408">
        <f t="shared" si="62"/>
        <v>1</v>
      </c>
      <c r="F2042" s="259"/>
      <c r="H2042" s="4">
        <f t="shared" si="63"/>
        <v>2</v>
      </c>
    </row>
    <row r="2043" spans="1:8" s="77" customFormat="1" outlineLevel="1" x14ac:dyDescent="0.25">
      <c r="A2043" s="21">
        <v>4</v>
      </c>
      <c r="B2043" s="20" t="s">
        <v>2584</v>
      </c>
      <c r="C2043" s="22"/>
      <c r="D2043" s="161"/>
      <c r="E2043" s="408"/>
      <c r="F2043" s="259"/>
      <c r="H2043" s="4">
        <f t="shared" si="63"/>
        <v>2</v>
      </c>
    </row>
    <row r="2044" spans="1:8" s="77" customFormat="1" outlineLevel="1" x14ac:dyDescent="0.25">
      <c r="A2044" s="21" t="s">
        <v>37</v>
      </c>
      <c r="B2044" s="145" t="s">
        <v>2585</v>
      </c>
      <c r="C2044" s="25">
        <v>11000</v>
      </c>
      <c r="D2044" s="163">
        <v>11000</v>
      </c>
      <c r="E2044" s="408">
        <f t="shared" si="62"/>
        <v>1</v>
      </c>
      <c r="F2044" s="259"/>
      <c r="H2044" s="4">
        <f t="shared" si="63"/>
        <v>2</v>
      </c>
    </row>
    <row r="2045" spans="1:8" s="77" customFormat="1" outlineLevel="1" x14ac:dyDescent="0.25">
      <c r="A2045" s="21" t="s">
        <v>38</v>
      </c>
      <c r="B2045" s="145" t="s">
        <v>2586</v>
      </c>
      <c r="C2045" s="25">
        <v>9000</v>
      </c>
      <c r="D2045" s="163">
        <v>9000</v>
      </c>
      <c r="E2045" s="408">
        <f t="shared" si="62"/>
        <v>1</v>
      </c>
      <c r="F2045" s="259"/>
      <c r="H2045" s="4">
        <f t="shared" si="63"/>
        <v>2</v>
      </c>
    </row>
    <row r="2046" spans="1:8" s="77" customFormat="1" outlineLevel="1" x14ac:dyDescent="0.25">
      <c r="A2046" s="19">
        <v>5</v>
      </c>
      <c r="B2046" s="20" t="s">
        <v>2587</v>
      </c>
      <c r="C2046" s="25"/>
      <c r="D2046" s="161"/>
      <c r="E2046" s="408"/>
      <c r="F2046" s="259"/>
      <c r="H2046" s="4">
        <f t="shared" si="63"/>
        <v>2</v>
      </c>
    </row>
    <row r="2047" spans="1:8" s="77" customFormat="1" outlineLevel="1" x14ac:dyDescent="0.25">
      <c r="A2047" s="21" t="s">
        <v>45</v>
      </c>
      <c r="B2047" s="145" t="s">
        <v>2588</v>
      </c>
      <c r="C2047" s="25">
        <v>10000</v>
      </c>
      <c r="D2047" s="163">
        <v>10000</v>
      </c>
      <c r="E2047" s="408">
        <f t="shared" ref="E2047:E2100" si="64">C2047/D2047</f>
        <v>1</v>
      </c>
      <c r="F2047" s="259"/>
      <c r="H2047" s="4">
        <f t="shared" si="63"/>
        <v>2</v>
      </c>
    </row>
    <row r="2048" spans="1:8" s="77" customFormat="1" outlineLevel="1" x14ac:dyDescent="0.25">
      <c r="A2048" s="21" t="s">
        <v>46</v>
      </c>
      <c r="B2048" s="145" t="s">
        <v>2589</v>
      </c>
      <c r="C2048" s="25">
        <v>11000</v>
      </c>
      <c r="D2048" s="163">
        <v>11000</v>
      </c>
      <c r="E2048" s="408">
        <f t="shared" si="64"/>
        <v>1</v>
      </c>
      <c r="F2048" s="259"/>
      <c r="H2048" s="4">
        <f t="shared" si="63"/>
        <v>2</v>
      </c>
    </row>
    <row r="2049" spans="1:8" s="77" customFormat="1" outlineLevel="1" x14ac:dyDescent="0.25">
      <c r="A2049" s="21" t="s">
        <v>47</v>
      </c>
      <c r="B2049" s="145" t="s">
        <v>2590</v>
      </c>
      <c r="C2049" s="25">
        <v>15000</v>
      </c>
      <c r="D2049" s="163">
        <v>15000</v>
      </c>
      <c r="E2049" s="408">
        <f t="shared" si="64"/>
        <v>1</v>
      </c>
      <c r="F2049" s="259"/>
      <c r="H2049" s="4">
        <f t="shared" si="63"/>
        <v>2</v>
      </c>
    </row>
    <row r="2050" spans="1:8" s="77" customFormat="1" outlineLevel="1" x14ac:dyDescent="0.25">
      <c r="A2050" s="19">
        <v>6</v>
      </c>
      <c r="B2050" s="20" t="s">
        <v>2591</v>
      </c>
      <c r="C2050" s="25"/>
      <c r="D2050" s="161"/>
      <c r="E2050" s="408"/>
      <c r="F2050" s="259"/>
      <c r="H2050" s="4">
        <f t="shared" ref="H2050:H2113" si="65">COUNTA(B2050,1)</f>
        <v>2</v>
      </c>
    </row>
    <row r="2051" spans="1:8" s="77" customFormat="1" outlineLevel="1" x14ac:dyDescent="0.25">
      <c r="A2051" s="21" t="s">
        <v>52</v>
      </c>
      <c r="B2051" s="145" t="s">
        <v>2592</v>
      </c>
      <c r="C2051" s="25">
        <v>13000</v>
      </c>
      <c r="D2051" s="163">
        <v>13000</v>
      </c>
      <c r="E2051" s="408">
        <f t="shared" si="64"/>
        <v>1</v>
      </c>
      <c r="F2051" s="259"/>
      <c r="H2051" s="4">
        <f t="shared" si="65"/>
        <v>2</v>
      </c>
    </row>
    <row r="2052" spans="1:8" s="77" customFormat="1" outlineLevel="1" x14ac:dyDescent="0.25">
      <c r="A2052" s="21" t="s">
        <v>53</v>
      </c>
      <c r="B2052" s="145" t="s">
        <v>2593</v>
      </c>
      <c r="C2052" s="22"/>
      <c r="D2052" s="161"/>
      <c r="E2052" s="408"/>
      <c r="F2052" s="259"/>
      <c r="H2052" s="4">
        <f t="shared" si="65"/>
        <v>2</v>
      </c>
    </row>
    <row r="2053" spans="1:8" s="77" customFormat="1" outlineLevel="1" x14ac:dyDescent="0.25">
      <c r="A2053" s="21" t="s">
        <v>2594</v>
      </c>
      <c r="B2053" s="145" t="s">
        <v>2595</v>
      </c>
      <c r="C2053" s="25">
        <v>11000</v>
      </c>
      <c r="D2053" s="163">
        <v>11000</v>
      </c>
      <c r="E2053" s="408">
        <f t="shared" si="64"/>
        <v>1</v>
      </c>
      <c r="F2053" s="259"/>
      <c r="H2053" s="4">
        <f t="shared" si="65"/>
        <v>2</v>
      </c>
    </row>
    <row r="2054" spans="1:8" s="77" customFormat="1" outlineLevel="1" x14ac:dyDescent="0.25">
      <c r="A2054" s="21" t="s">
        <v>2596</v>
      </c>
      <c r="B2054" s="145" t="s">
        <v>2597</v>
      </c>
      <c r="C2054" s="25">
        <v>8000</v>
      </c>
      <c r="D2054" s="163">
        <v>8000</v>
      </c>
      <c r="E2054" s="408">
        <f t="shared" si="64"/>
        <v>1</v>
      </c>
      <c r="F2054" s="259"/>
      <c r="H2054" s="4">
        <f t="shared" si="65"/>
        <v>2</v>
      </c>
    </row>
    <row r="2055" spans="1:8" s="77" customFormat="1" outlineLevel="1" x14ac:dyDescent="0.25">
      <c r="A2055" s="19">
        <v>7</v>
      </c>
      <c r="B2055" s="20" t="s">
        <v>2598</v>
      </c>
      <c r="C2055" s="22"/>
      <c r="D2055" s="161"/>
      <c r="E2055" s="408"/>
      <c r="F2055" s="259"/>
      <c r="H2055" s="4">
        <f t="shared" si="65"/>
        <v>2</v>
      </c>
    </row>
    <row r="2056" spans="1:8" s="77" customFormat="1" ht="33" outlineLevel="1" x14ac:dyDescent="0.25">
      <c r="A2056" s="21" t="s">
        <v>60</v>
      </c>
      <c r="B2056" s="145" t="s">
        <v>2599</v>
      </c>
      <c r="C2056" s="25">
        <v>6000</v>
      </c>
      <c r="D2056" s="163">
        <v>6000</v>
      </c>
      <c r="E2056" s="408">
        <f t="shared" si="64"/>
        <v>1</v>
      </c>
      <c r="F2056" s="259"/>
      <c r="H2056" s="4">
        <f t="shared" si="65"/>
        <v>2</v>
      </c>
    </row>
    <row r="2057" spans="1:8" s="77" customFormat="1" ht="33" outlineLevel="1" x14ac:dyDescent="0.25">
      <c r="A2057" s="21" t="s">
        <v>61</v>
      </c>
      <c r="B2057" s="145" t="s">
        <v>2600</v>
      </c>
      <c r="C2057" s="25">
        <v>5000</v>
      </c>
      <c r="D2057" s="163">
        <v>5000</v>
      </c>
      <c r="E2057" s="408">
        <f t="shared" si="64"/>
        <v>1</v>
      </c>
      <c r="F2057" s="259"/>
      <c r="H2057" s="4">
        <f t="shared" si="65"/>
        <v>2</v>
      </c>
    </row>
    <row r="2058" spans="1:8" s="77" customFormat="1" ht="33" outlineLevel="1" x14ac:dyDescent="0.25">
      <c r="A2058" s="21">
        <v>8</v>
      </c>
      <c r="B2058" s="145" t="s">
        <v>2601</v>
      </c>
      <c r="C2058" s="25">
        <v>7000</v>
      </c>
      <c r="D2058" s="163">
        <v>7000</v>
      </c>
      <c r="E2058" s="408">
        <f t="shared" si="64"/>
        <v>1</v>
      </c>
      <c r="F2058" s="259"/>
      <c r="H2058" s="4">
        <f t="shared" si="65"/>
        <v>2</v>
      </c>
    </row>
    <row r="2059" spans="1:8" s="77" customFormat="1" outlineLevel="1" x14ac:dyDescent="0.25">
      <c r="A2059" s="19">
        <v>9</v>
      </c>
      <c r="B2059" s="20" t="s">
        <v>2602</v>
      </c>
      <c r="C2059" s="22"/>
      <c r="D2059" s="161"/>
      <c r="E2059" s="408"/>
      <c r="F2059" s="259"/>
      <c r="H2059" s="4">
        <f t="shared" si="65"/>
        <v>2</v>
      </c>
    </row>
    <row r="2060" spans="1:8" s="77" customFormat="1" outlineLevel="1" x14ac:dyDescent="0.25">
      <c r="A2060" s="21" t="s">
        <v>76</v>
      </c>
      <c r="B2060" s="145" t="s">
        <v>2603</v>
      </c>
      <c r="C2060" s="25">
        <v>16000</v>
      </c>
      <c r="D2060" s="163">
        <v>16000</v>
      </c>
      <c r="E2060" s="408">
        <f t="shared" si="64"/>
        <v>1</v>
      </c>
      <c r="F2060" s="259"/>
      <c r="H2060" s="4">
        <f t="shared" si="65"/>
        <v>2</v>
      </c>
    </row>
    <row r="2061" spans="1:8" s="77" customFormat="1" outlineLevel="1" x14ac:dyDescent="0.25">
      <c r="A2061" s="21" t="s">
        <v>77</v>
      </c>
      <c r="B2061" s="145" t="s">
        <v>2604</v>
      </c>
      <c r="C2061" s="25">
        <v>13000</v>
      </c>
      <c r="D2061" s="163">
        <v>13000</v>
      </c>
      <c r="E2061" s="408">
        <f t="shared" si="64"/>
        <v>1</v>
      </c>
      <c r="F2061" s="259"/>
      <c r="H2061" s="4">
        <f t="shared" si="65"/>
        <v>2</v>
      </c>
    </row>
    <row r="2062" spans="1:8" s="77" customFormat="1" outlineLevel="1" x14ac:dyDescent="0.25">
      <c r="A2062" s="21">
        <v>10</v>
      </c>
      <c r="B2062" s="145" t="s">
        <v>2605</v>
      </c>
      <c r="C2062" s="25">
        <v>13000</v>
      </c>
      <c r="D2062" s="163">
        <v>13000</v>
      </c>
      <c r="E2062" s="408">
        <f t="shared" si="64"/>
        <v>1</v>
      </c>
      <c r="F2062" s="259"/>
      <c r="H2062" s="4">
        <f t="shared" si="65"/>
        <v>2</v>
      </c>
    </row>
    <row r="2063" spans="1:8" s="77" customFormat="1" outlineLevel="1" x14ac:dyDescent="0.25">
      <c r="A2063" s="21">
        <v>11</v>
      </c>
      <c r="B2063" s="145" t="s">
        <v>2606</v>
      </c>
      <c r="C2063" s="25">
        <v>12000</v>
      </c>
      <c r="D2063" s="163">
        <v>12000</v>
      </c>
      <c r="E2063" s="408">
        <f t="shared" si="64"/>
        <v>1</v>
      </c>
      <c r="F2063" s="259"/>
      <c r="H2063" s="4">
        <f t="shared" si="65"/>
        <v>2</v>
      </c>
    </row>
    <row r="2064" spans="1:8" s="77" customFormat="1" outlineLevel="1" x14ac:dyDescent="0.25">
      <c r="A2064" s="21">
        <v>12</v>
      </c>
      <c r="B2064" s="145" t="s">
        <v>2607</v>
      </c>
      <c r="C2064" s="25">
        <v>10000</v>
      </c>
      <c r="D2064" s="163">
        <v>10000</v>
      </c>
      <c r="E2064" s="408">
        <f t="shared" si="64"/>
        <v>1</v>
      </c>
      <c r="F2064" s="259"/>
      <c r="H2064" s="4">
        <f t="shared" si="65"/>
        <v>2</v>
      </c>
    </row>
    <row r="2065" spans="1:8" s="77" customFormat="1" outlineLevel="1" x14ac:dyDescent="0.25">
      <c r="A2065" s="21">
        <v>13</v>
      </c>
      <c r="B2065" s="145" t="s">
        <v>2608</v>
      </c>
      <c r="C2065" s="25">
        <v>10000</v>
      </c>
      <c r="D2065" s="163">
        <v>10000</v>
      </c>
      <c r="E2065" s="408">
        <f t="shared" si="64"/>
        <v>1</v>
      </c>
      <c r="F2065" s="259"/>
      <c r="H2065" s="4">
        <f t="shared" si="65"/>
        <v>2</v>
      </c>
    </row>
    <row r="2066" spans="1:8" s="77" customFormat="1" outlineLevel="1" x14ac:dyDescent="0.25">
      <c r="A2066" s="21">
        <v>14</v>
      </c>
      <c r="B2066" s="145" t="s">
        <v>2609</v>
      </c>
      <c r="C2066" s="25">
        <v>12000</v>
      </c>
      <c r="D2066" s="163">
        <v>12000</v>
      </c>
      <c r="E2066" s="408">
        <f t="shared" si="64"/>
        <v>1</v>
      </c>
      <c r="F2066" s="259"/>
      <c r="H2066" s="4">
        <f t="shared" si="65"/>
        <v>2</v>
      </c>
    </row>
    <row r="2067" spans="1:8" s="77" customFormat="1" outlineLevel="1" x14ac:dyDescent="0.25">
      <c r="A2067" s="21">
        <v>15</v>
      </c>
      <c r="B2067" s="145" t="s">
        <v>2610</v>
      </c>
      <c r="C2067" s="25">
        <v>10000</v>
      </c>
      <c r="D2067" s="163">
        <v>10000</v>
      </c>
      <c r="E2067" s="408">
        <f t="shared" si="64"/>
        <v>1</v>
      </c>
      <c r="F2067" s="259"/>
      <c r="H2067" s="4">
        <f t="shared" si="65"/>
        <v>2</v>
      </c>
    </row>
    <row r="2068" spans="1:8" s="77" customFormat="1" outlineLevel="1" x14ac:dyDescent="0.25">
      <c r="A2068" s="19">
        <v>16</v>
      </c>
      <c r="B2068" s="20" t="s">
        <v>2611</v>
      </c>
      <c r="C2068" s="22"/>
      <c r="D2068" s="161"/>
      <c r="E2068" s="408"/>
      <c r="F2068" s="259"/>
      <c r="H2068" s="4">
        <f t="shared" si="65"/>
        <v>2</v>
      </c>
    </row>
    <row r="2069" spans="1:8" s="77" customFormat="1" outlineLevel="1" x14ac:dyDescent="0.25">
      <c r="A2069" s="21" t="s">
        <v>117</v>
      </c>
      <c r="B2069" s="145" t="s">
        <v>2612</v>
      </c>
      <c r="C2069" s="25">
        <v>12000</v>
      </c>
      <c r="D2069" s="163">
        <v>12000</v>
      </c>
      <c r="E2069" s="408">
        <f t="shared" si="64"/>
        <v>1</v>
      </c>
      <c r="F2069" s="259"/>
      <c r="H2069" s="4">
        <f t="shared" si="65"/>
        <v>2</v>
      </c>
    </row>
    <row r="2070" spans="1:8" s="77" customFormat="1" outlineLevel="1" x14ac:dyDescent="0.25">
      <c r="A2070" s="21" t="s">
        <v>118</v>
      </c>
      <c r="B2070" s="145" t="s">
        <v>2613</v>
      </c>
      <c r="C2070" s="25">
        <v>16000</v>
      </c>
      <c r="D2070" s="163">
        <v>16000</v>
      </c>
      <c r="E2070" s="408">
        <f t="shared" si="64"/>
        <v>1</v>
      </c>
      <c r="F2070" s="259"/>
      <c r="H2070" s="4">
        <f t="shared" si="65"/>
        <v>2</v>
      </c>
    </row>
    <row r="2071" spans="1:8" s="77" customFormat="1" outlineLevel="1" x14ac:dyDescent="0.25">
      <c r="A2071" s="19">
        <v>17</v>
      </c>
      <c r="B2071" s="20" t="s">
        <v>2614</v>
      </c>
      <c r="C2071" s="25"/>
      <c r="D2071" s="161"/>
      <c r="E2071" s="408"/>
      <c r="F2071" s="259"/>
      <c r="H2071" s="4">
        <f t="shared" si="65"/>
        <v>2</v>
      </c>
    </row>
    <row r="2072" spans="1:8" s="77" customFormat="1" outlineLevel="1" x14ac:dyDescent="0.25">
      <c r="A2072" s="21" t="s">
        <v>122</v>
      </c>
      <c r="B2072" s="145" t="s">
        <v>2615</v>
      </c>
      <c r="C2072" s="25">
        <v>14000</v>
      </c>
      <c r="D2072" s="163">
        <v>14000</v>
      </c>
      <c r="E2072" s="408">
        <f t="shared" si="64"/>
        <v>1</v>
      </c>
      <c r="F2072" s="259"/>
      <c r="H2072" s="4">
        <f t="shared" si="65"/>
        <v>2</v>
      </c>
    </row>
    <row r="2073" spans="1:8" s="77" customFormat="1" ht="33" outlineLevel="1" x14ac:dyDescent="0.25">
      <c r="A2073" s="21" t="s">
        <v>123</v>
      </c>
      <c r="B2073" s="145" t="s">
        <v>2616</v>
      </c>
      <c r="C2073" s="25">
        <v>11000</v>
      </c>
      <c r="D2073" s="163">
        <v>11000</v>
      </c>
      <c r="E2073" s="408">
        <f t="shared" si="64"/>
        <v>1</v>
      </c>
      <c r="F2073" s="259"/>
      <c r="H2073" s="4">
        <f t="shared" si="65"/>
        <v>2</v>
      </c>
    </row>
    <row r="2074" spans="1:8" s="77" customFormat="1" outlineLevel="1" x14ac:dyDescent="0.25">
      <c r="A2074" s="21">
        <v>18</v>
      </c>
      <c r="B2074" s="145" t="s">
        <v>2617</v>
      </c>
      <c r="C2074" s="25">
        <v>10000</v>
      </c>
      <c r="D2074" s="163">
        <v>10000</v>
      </c>
      <c r="E2074" s="408">
        <f t="shared" si="64"/>
        <v>1</v>
      </c>
      <c r="F2074" s="259"/>
      <c r="H2074" s="4">
        <f t="shared" si="65"/>
        <v>2</v>
      </c>
    </row>
    <row r="2075" spans="1:8" s="77" customFormat="1" outlineLevel="1" x14ac:dyDescent="0.25">
      <c r="A2075" s="21">
        <v>19</v>
      </c>
      <c r="B2075" s="145" t="s">
        <v>2618</v>
      </c>
      <c r="C2075" s="25">
        <v>5000</v>
      </c>
      <c r="D2075" s="163">
        <v>5000</v>
      </c>
      <c r="E2075" s="408">
        <f t="shared" si="64"/>
        <v>1</v>
      </c>
      <c r="F2075" s="259"/>
      <c r="H2075" s="4">
        <f t="shared" si="65"/>
        <v>2</v>
      </c>
    </row>
    <row r="2076" spans="1:8" s="77" customFormat="1" outlineLevel="1" x14ac:dyDescent="0.25">
      <c r="A2076" s="21" t="s">
        <v>130</v>
      </c>
      <c r="B2076" s="145" t="s">
        <v>2619</v>
      </c>
      <c r="C2076" s="25">
        <v>3500</v>
      </c>
      <c r="D2076" s="163">
        <v>3500</v>
      </c>
      <c r="E2076" s="408">
        <f t="shared" si="64"/>
        <v>1</v>
      </c>
      <c r="F2076" s="259"/>
      <c r="H2076" s="4">
        <f t="shared" si="65"/>
        <v>2</v>
      </c>
    </row>
    <row r="2077" spans="1:8" s="77" customFormat="1" outlineLevel="1" x14ac:dyDescent="0.25">
      <c r="A2077" s="21">
        <v>20</v>
      </c>
      <c r="B2077" s="145" t="s">
        <v>2620</v>
      </c>
      <c r="C2077" s="25">
        <v>5000</v>
      </c>
      <c r="D2077" s="163">
        <v>5000</v>
      </c>
      <c r="E2077" s="408">
        <f t="shared" si="64"/>
        <v>1</v>
      </c>
      <c r="F2077" s="259"/>
      <c r="H2077" s="4">
        <f t="shared" si="65"/>
        <v>2</v>
      </c>
    </row>
    <row r="2078" spans="1:8" s="77" customFormat="1" outlineLevel="1" x14ac:dyDescent="0.25">
      <c r="A2078" s="21" t="s">
        <v>132</v>
      </c>
      <c r="B2078" s="145" t="s">
        <v>2621</v>
      </c>
      <c r="C2078" s="25">
        <v>3500</v>
      </c>
      <c r="D2078" s="163">
        <v>3500</v>
      </c>
      <c r="E2078" s="408">
        <f t="shared" si="64"/>
        <v>1</v>
      </c>
      <c r="F2078" s="259"/>
      <c r="H2078" s="4">
        <f t="shared" si="65"/>
        <v>2</v>
      </c>
    </row>
    <row r="2079" spans="1:8" s="77" customFormat="1" ht="33" outlineLevel="1" x14ac:dyDescent="0.25">
      <c r="A2079" s="21">
        <v>21</v>
      </c>
      <c r="B2079" s="145" t="s">
        <v>2622</v>
      </c>
      <c r="C2079" s="25">
        <v>6000</v>
      </c>
      <c r="D2079" s="163">
        <v>6000</v>
      </c>
      <c r="E2079" s="408">
        <f t="shared" si="64"/>
        <v>1</v>
      </c>
      <c r="F2079" s="259"/>
      <c r="H2079" s="4">
        <f t="shared" si="65"/>
        <v>2</v>
      </c>
    </row>
    <row r="2080" spans="1:8" s="77" customFormat="1" outlineLevel="1" x14ac:dyDescent="0.25">
      <c r="A2080" s="21">
        <v>21.1</v>
      </c>
      <c r="B2080" s="145" t="s">
        <v>2623</v>
      </c>
      <c r="C2080" s="25">
        <v>4500</v>
      </c>
      <c r="D2080" s="163">
        <v>4500</v>
      </c>
      <c r="E2080" s="408">
        <f t="shared" si="64"/>
        <v>1</v>
      </c>
      <c r="F2080" s="259"/>
      <c r="H2080" s="4">
        <f t="shared" si="65"/>
        <v>2</v>
      </c>
    </row>
    <row r="2081" spans="1:8" s="77" customFormat="1" ht="33" outlineLevel="1" x14ac:dyDescent="0.25">
      <c r="A2081" s="21">
        <v>22</v>
      </c>
      <c r="B2081" s="145" t="s">
        <v>2624</v>
      </c>
      <c r="C2081" s="25">
        <v>4000</v>
      </c>
      <c r="D2081" s="163">
        <v>4000</v>
      </c>
      <c r="E2081" s="408">
        <f t="shared" si="64"/>
        <v>1</v>
      </c>
      <c r="F2081" s="259"/>
      <c r="H2081" s="4">
        <f t="shared" si="65"/>
        <v>2</v>
      </c>
    </row>
    <row r="2082" spans="1:8" s="77" customFormat="1" outlineLevel="1" x14ac:dyDescent="0.25">
      <c r="A2082" s="21" t="s">
        <v>139</v>
      </c>
      <c r="B2082" s="145" t="s">
        <v>2625</v>
      </c>
      <c r="C2082" s="25">
        <v>3000</v>
      </c>
      <c r="D2082" s="163">
        <v>3000</v>
      </c>
      <c r="E2082" s="408">
        <f t="shared" si="64"/>
        <v>1</v>
      </c>
      <c r="F2082" s="259"/>
      <c r="H2082" s="4">
        <f t="shared" si="65"/>
        <v>2</v>
      </c>
    </row>
    <row r="2083" spans="1:8" s="77" customFormat="1" ht="33" outlineLevel="1" x14ac:dyDescent="0.25">
      <c r="A2083" s="21">
        <v>23</v>
      </c>
      <c r="B2083" s="145" t="s">
        <v>2626</v>
      </c>
      <c r="C2083" s="25">
        <v>4000</v>
      </c>
      <c r="D2083" s="163">
        <v>4000</v>
      </c>
      <c r="E2083" s="408">
        <f t="shared" si="64"/>
        <v>1</v>
      </c>
      <c r="F2083" s="259"/>
      <c r="H2083" s="4">
        <f t="shared" si="65"/>
        <v>2</v>
      </c>
    </row>
    <row r="2084" spans="1:8" s="77" customFormat="1" outlineLevel="1" x14ac:dyDescent="0.25">
      <c r="A2084" s="21" t="s">
        <v>141</v>
      </c>
      <c r="B2084" s="145" t="s">
        <v>2627</v>
      </c>
      <c r="C2084" s="25">
        <v>2500</v>
      </c>
      <c r="D2084" s="163">
        <v>2500</v>
      </c>
      <c r="E2084" s="408">
        <f t="shared" si="64"/>
        <v>1</v>
      </c>
      <c r="F2084" s="259"/>
      <c r="H2084" s="4">
        <f t="shared" si="65"/>
        <v>2</v>
      </c>
    </row>
    <row r="2085" spans="1:8" s="77" customFormat="1" outlineLevel="1" x14ac:dyDescent="0.25">
      <c r="A2085" s="21">
        <v>24</v>
      </c>
      <c r="B2085" s="145" t="s">
        <v>2628</v>
      </c>
      <c r="C2085" s="25">
        <v>3000</v>
      </c>
      <c r="D2085" s="163">
        <v>3000</v>
      </c>
      <c r="E2085" s="408">
        <f t="shared" si="64"/>
        <v>1</v>
      </c>
      <c r="F2085" s="259"/>
      <c r="H2085" s="4">
        <f t="shared" si="65"/>
        <v>2</v>
      </c>
    </row>
    <row r="2086" spans="1:8" s="77" customFormat="1" ht="33" outlineLevel="1" x14ac:dyDescent="0.25">
      <c r="A2086" s="21">
        <v>25</v>
      </c>
      <c r="B2086" s="145" t="s">
        <v>2629</v>
      </c>
      <c r="C2086" s="25">
        <v>10000</v>
      </c>
      <c r="D2086" s="163">
        <v>10000</v>
      </c>
      <c r="E2086" s="408">
        <f t="shared" si="64"/>
        <v>1</v>
      </c>
      <c r="F2086" s="259"/>
      <c r="H2086" s="4">
        <f t="shared" si="65"/>
        <v>2</v>
      </c>
    </row>
    <row r="2087" spans="1:8" s="77" customFormat="1" ht="33" outlineLevel="1" x14ac:dyDescent="0.25">
      <c r="A2087" s="21">
        <v>26</v>
      </c>
      <c r="B2087" s="145" t="s">
        <v>2630</v>
      </c>
      <c r="C2087" s="25">
        <v>10000</v>
      </c>
      <c r="D2087" s="163">
        <v>10000</v>
      </c>
      <c r="E2087" s="408">
        <f t="shared" si="64"/>
        <v>1</v>
      </c>
      <c r="F2087" s="259"/>
      <c r="H2087" s="4">
        <f t="shared" si="65"/>
        <v>2</v>
      </c>
    </row>
    <row r="2088" spans="1:8" s="77" customFormat="1" ht="33" outlineLevel="1" x14ac:dyDescent="0.25">
      <c r="A2088" s="21">
        <v>27</v>
      </c>
      <c r="B2088" s="145" t="s">
        <v>2631</v>
      </c>
      <c r="C2088" s="25">
        <v>9000</v>
      </c>
      <c r="D2088" s="163">
        <v>9000</v>
      </c>
      <c r="E2088" s="408">
        <f t="shared" si="64"/>
        <v>1</v>
      </c>
      <c r="F2088" s="259"/>
      <c r="H2088" s="4">
        <f t="shared" si="65"/>
        <v>2</v>
      </c>
    </row>
    <row r="2089" spans="1:8" s="77" customFormat="1" outlineLevel="1" x14ac:dyDescent="0.25">
      <c r="A2089" s="21">
        <v>28</v>
      </c>
      <c r="B2089" s="145" t="s">
        <v>2632</v>
      </c>
      <c r="C2089" s="25">
        <v>12000</v>
      </c>
      <c r="D2089" s="163">
        <v>12000</v>
      </c>
      <c r="E2089" s="408">
        <f t="shared" si="64"/>
        <v>1</v>
      </c>
      <c r="F2089" s="259"/>
      <c r="H2089" s="4">
        <f t="shared" si="65"/>
        <v>2</v>
      </c>
    </row>
    <row r="2090" spans="1:8" s="77" customFormat="1" outlineLevel="1" x14ac:dyDescent="0.25">
      <c r="A2090" s="21">
        <v>29</v>
      </c>
      <c r="B2090" s="145" t="s">
        <v>2633</v>
      </c>
      <c r="C2090" s="25">
        <v>12000</v>
      </c>
      <c r="D2090" s="163">
        <v>12000</v>
      </c>
      <c r="E2090" s="408">
        <f t="shared" si="64"/>
        <v>1</v>
      </c>
      <c r="F2090" s="259"/>
      <c r="H2090" s="4">
        <f t="shared" si="65"/>
        <v>2</v>
      </c>
    </row>
    <row r="2091" spans="1:8" s="77" customFormat="1" outlineLevel="1" x14ac:dyDescent="0.25">
      <c r="A2091" s="21">
        <v>30</v>
      </c>
      <c r="B2091" s="145" t="s">
        <v>2634</v>
      </c>
      <c r="C2091" s="25">
        <v>7000</v>
      </c>
      <c r="D2091" s="163">
        <v>7000</v>
      </c>
      <c r="E2091" s="408">
        <f t="shared" si="64"/>
        <v>1</v>
      </c>
      <c r="F2091" s="259"/>
      <c r="H2091" s="4">
        <f t="shared" si="65"/>
        <v>2</v>
      </c>
    </row>
    <row r="2092" spans="1:8" s="77" customFormat="1" ht="33" outlineLevel="1" x14ac:dyDescent="0.25">
      <c r="A2092" s="21">
        <v>31</v>
      </c>
      <c r="B2092" s="145" t="s">
        <v>2635</v>
      </c>
      <c r="C2092" s="25">
        <v>12000</v>
      </c>
      <c r="D2092" s="163">
        <v>12000</v>
      </c>
      <c r="E2092" s="408">
        <f t="shared" si="64"/>
        <v>1</v>
      </c>
      <c r="F2092" s="259"/>
      <c r="H2092" s="4">
        <f t="shared" si="65"/>
        <v>2</v>
      </c>
    </row>
    <row r="2093" spans="1:8" s="77" customFormat="1" outlineLevel="1" x14ac:dyDescent="0.25">
      <c r="A2093" s="21">
        <v>32</v>
      </c>
      <c r="B2093" s="145" t="s">
        <v>2636</v>
      </c>
      <c r="C2093" s="25">
        <v>10000</v>
      </c>
      <c r="D2093" s="163">
        <v>10000</v>
      </c>
      <c r="E2093" s="408">
        <f t="shared" si="64"/>
        <v>1</v>
      </c>
      <c r="F2093" s="259"/>
      <c r="H2093" s="4">
        <f t="shared" si="65"/>
        <v>2</v>
      </c>
    </row>
    <row r="2094" spans="1:8" s="77" customFormat="1" ht="33" outlineLevel="1" x14ac:dyDescent="0.25">
      <c r="A2094" s="21">
        <v>33</v>
      </c>
      <c r="B2094" s="145" t="s">
        <v>2637</v>
      </c>
      <c r="C2094" s="25">
        <v>10000</v>
      </c>
      <c r="D2094" s="163">
        <v>10000</v>
      </c>
      <c r="E2094" s="408">
        <f t="shared" si="64"/>
        <v>1</v>
      </c>
      <c r="F2094" s="259"/>
      <c r="H2094" s="4">
        <f t="shared" si="65"/>
        <v>2</v>
      </c>
    </row>
    <row r="2095" spans="1:8" s="77" customFormat="1" outlineLevel="1" x14ac:dyDescent="0.25">
      <c r="A2095" s="21">
        <v>34</v>
      </c>
      <c r="B2095" s="158" t="s">
        <v>2638</v>
      </c>
      <c r="C2095" s="25">
        <v>8000</v>
      </c>
      <c r="D2095" s="163">
        <v>8000</v>
      </c>
      <c r="E2095" s="408">
        <f t="shared" si="64"/>
        <v>1</v>
      </c>
      <c r="F2095" s="259"/>
      <c r="H2095" s="4">
        <f t="shared" si="65"/>
        <v>2</v>
      </c>
    </row>
    <row r="2096" spans="1:8" s="77" customFormat="1" outlineLevel="1" x14ac:dyDescent="0.25">
      <c r="A2096" s="21">
        <v>35</v>
      </c>
      <c r="B2096" s="158" t="s">
        <v>2639</v>
      </c>
      <c r="C2096" s="25">
        <v>6000</v>
      </c>
      <c r="D2096" s="163">
        <v>6000</v>
      </c>
      <c r="E2096" s="408">
        <f t="shared" si="64"/>
        <v>1</v>
      </c>
      <c r="F2096" s="259"/>
      <c r="H2096" s="4">
        <f t="shared" si="65"/>
        <v>2</v>
      </c>
    </row>
    <row r="2097" spans="1:12" s="77" customFormat="1" outlineLevel="1" x14ac:dyDescent="0.25">
      <c r="A2097" s="19">
        <v>36</v>
      </c>
      <c r="B2097" s="20" t="s">
        <v>2640</v>
      </c>
      <c r="C2097" s="25"/>
      <c r="D2097" s="161"/>
      <c r="E2097" s="408"/>
      <c r="F2097" s="259"/>
      <c r="H2097" s="4">
        <f t="shared" si="65"/>
        <v>2</v>
      </c>
    </row>
    <row r="2098" spans="1:12" s="77" customFormat="1" outlineLevel="1" x14ac:dyDescent="0.25">
      <c r="A2098" s="21" t="s">
        <v>1058</v>
      </c>
      <c r="B2098" s="145" t="s">
        <v>2579</v>
      </c>
      <c r="C2098" s="25">
        <v>13500</v>
      </c>
      <c r="D2098" s="163">
        <v>13500</v>
      </c>
      <c r="E2098" s="408">
        <f t="shared" si="64"/>
        <v>1</v>
      </c>
      <c r="F2098" s="259"/>
      <c r="H2098" s="4">
        <f t="shared" si="65"/>
        <v>2</v>
      </c>
    </row>
    <row r="2099" spans="1:12" s="77" customFormat="1" outlineLevel="1" x14ac:dyDescent="0.25">
      <c r="A2099" s="21" t="s">
        <v>1060</v>
      </c>
      <c r="B2099" s="145" t="s">
        <v>998</v>
      </c>
      <c r="C2099" s="34">
        <v>11500</v>
      </c>
      <c r="D2099" s="163">
        <v>11500</v>
      </c>
      <c r="E2099" s="408">
        <f t="shared" si="64"/>
        <v>1</v>
      </c>
      <c r="F2099" s="259"/>
      <c r="H2099" s="4">
        <f t="shared" si="65"/>
        <v>2</v>
      </c>
    </row>
    <row r="2100" spans="1:12" s="77" customFormat="1" ht="33" outlineLevel="1" x14ac:dyDescent="0.25">
      <c r="A2100" s="21">
        <v>37</v>
      </c>
      <c r="B2100" s="145" t="s">
        <v>2641</v>
      </c>
      <c r="C2100" s="34">
        <v>8000</v>
      </c>
      <c r="D2100" s="163">
        <v>8000</v>
      </c>
      <c r="E2100" s="408">
        <f t="shared" si="64"/>
        <v>1</v>
      </c>
      <c r="F2100" s="259"/>
      <c r="H2100" s="4">
        <f t="shared" si="65"/>
        <v>2</v>
      </c>
    </row>
    <row r="2101" spans="1:12" s="77" customFormat="1" outlineLevel="1" x14ac:dyDescent="0.25">
      <c r="A2101" s="54">
        <v>38</v>
      </c>
      <c r="B2101" s="159" t="s">
        <v>2642</v>
      </c>
      <c r="C2101" s="25"/>
      <c r="D2101" s="161"/>
      <c r="E2101" s="408"/>
      <c r="F2101" s="259"/>
      <c r="H2101" s="4">
        <f t="shared" si="65"/>
        <v>2</v>
      </c>
    </row>
    <row r="2102" spans="1:12" s="77" customFormat="1" outlineLevel="1" x14ac:dyDescent="0.25">
      <c r="A2102" s="32" t="s">
        <v>345</v>
      </c>
      <c r="B2102" s="153" t="s">
        <v>2643</v>
      </c>
      <c r="C2102" s="25"/>
      <c r="D2102" s="161"/>
      <c r="E2102" s="408"/>
      <c r="F2102" s="259"/>
      <c r="H2102" s="4">
        <f t="shared" si="65"/>
        <v>2</v>
      </c>
    </row>
    <row r="2103" spans="1:12" s="77" customFormat="1" outlineLevel="1" x14ac:dyDescent="0.25">
      <c r="A2103" s="361" t="s">
        <v>2644</v>
      </c>
      <c r="B2103" s="123" t="s">
        <v>2645</v>
      </c>
      <c r="C2103" s="173">
        <v>16483</v>
      </c>
      <c r="D2103" s="123">
        <v>16483</v>
      </c>
      <c r="E2103" s="411">
        <f>C2103/D2103</f>
        <v>1</v>
      </c>
      <c r="F2103" s="278"/>
      <c r="G2103" s="4"/>
      <c r="H2103" s="4">
        <f t="shared" si="65"/>
        <v>2</v>
      </c>
      <c r="I2103" s="4"/>
      <c r="J2103" s="4"/>
      <c r="K2103" s="4"/>
      <c r="L2103" s="4"/>
    </row>
    <row r="2104" spans="1:12" s="77" customFormat="1" outlineLevel="1" x14ac:dyDescent="0.25">
      <c r="A2104" s="363" t="s">
        <v>2646</v>
      </c>
      <c r="B2104" s="166" t="s">
        <v>2647</v>
      </c>
      <c r="C2104" s="381">
        <v>16250</v>
      </c>
      <c r="D2104" s="123">
        <v>16250</v>
      </c>
      <c r="E2104" s="411">
        <f t="shared" ref="E2104:E2167" si="66">C2104/D2104</f>
        <v>1</v>
      </c>
      <c r="F2104" s="278"/>
      <c r="G2104" s="4"/>
      <c r="H2104" s="4">
        <f t="shared" si="65"/>
        <v>2</v>
      </c>
      <c r="I2104" s="4"/>
      <c r="J2104" s="4"/>
      <c r="K2104" s="4"/>
      <c r="L2104" s="4"/>
    </row>
    <row r="2105" spans="1:12" s="77" customFormat="1" outlineLevel="1" x14ac:dyDescent="0.25">
      <c r="A2105" s="361" t="s">
        <v>2648</v>
      </c>
      <c r="B2105" s="123" t="s">
        <v>2649</v>
      </c>
      <c r="C2105" s="173">
        <v>18657.099999999999</v>
      </c>
      <c r="D2105" s="123">
        <v>18657</v>
      </c>
      <c r="E2105" s="411">
        <f t="shared" si="66"/>
        <v>1.0000053599185292</v>
      </c>
      <c r="F2105" s="278"/>
      <c r="G2105" s="4"/>
      <c r="H2105" s="4">
        <f t="shared" si="65"/>
        <v>2</v>
      </c>
      <c r="I2105" s="4"/>
      <c r="J2105" s="4"/>
      <c r="K2105" s="4"/>
      <c r="L2105" s="4"/>
    </row>
    <row r="2106" spans="1:12" s="77" customFormat="1" outlineLevel="1" x14ac:dyDescent="0.25">
      <c r="A2106" s="363" t="s">
        <v>2650</v>
      </c>
      <c r="B2106" s="166" t="s">
        <v>2651</v>
      </c>
      <c r="C2106" s="381">
        <v>16961</v>
      </c>
      <c r="D2106" s="123">
        <v>16961</v>
      </c>
      <c r="E2106" s="411">
        <f t="shared" si="66"/>
        <v>1</v>
      </c>
      <c r="F2106" s="278"/>
      <c r="G2106" s="4"/>
      <c r="H2106" s="4">
        <f t="shared" si="65"/>
        <v>2</v>
      </c>
      <c r="I2106" s="4"/>
      <c r="J2106" s="4"/>
      <c r="K2106" s="4"/>
      <c r="L2106" s="4"/>
    </row>
    <row r="2107" spans="1:12" s="77" customFormat="1" outlineLevel="1" x14ac:dyDescent="0.25">
      <c r="A2107" s="168" t="s">
        <v>347</v>
      </c>
      <c r="B2107" s="166" t="s">
        <v>2652</v>
      </c>
      <c r="C2107" s="173"/>
      <c r="D2107" s="12"/>
      <c r="E2107" s="411"/>
      <c r="F2107" s="278"/>
      <c r="G2107" s="4"/>
      <c r="H2107" s="4">
        <f t="shared" si="65"/>
        <v>2</v>
      </c>
      <c r="I2107" s="4"/>
      <c r="J2107" s="4"/>
      <c r="K2107" s="4"/>
      <c r="L2107" s="4"/>
    </row>
    <row r="2108" spans="1:12" s="77" customFormat="1" outlineLevel="1" x14ac:dyDescent="0.25">
      <c r="A2108" s="363" t="s">
        <v>2653</v>
      </c>
      <c r="B2108" s="166" t="s">
        <v>2654</v>
      </c>
      <c r="C2108" s="173">
        <v>13284</v>
      </c>
      <c r="D2108" s="123">
        <v>13284</v>
      </c>
      <c r="E2108" s="411">
        <f t="shared" si="66"/>
        <v>1</v>
      </c>
      <c r="F2108" s="278"/>
      <c r="G2108" s="4"/>
      <c r="H2108" s="4">
        <f t="shared" si="65"/>
        <v>2</v>
      </c>
      <c r="I2108" s="4"/>
      <c r="J2108" s="4"/>
      <c r="K2108" s="4"/>
      <c r="L2108" s="4"/>
    </row>
    <row r="2109" spans="1:12" s="77" customFormat="1" outlineLevel="1" x14ac:dyDescent="0.25">
      <c r="A2109" s="363" t="s">
        <v>2655</v>
      </c>
      <c r="B2109" s="166" t="s">
        <v>2656</v>
      </c>
      <c r="C2109" s="173">
        <v>13543</v>
      </c>
      <c r="D2109" s="123">
        <v>13543</v>
      </c>
      <c r="E2109" s="411">
        <f t="shared" si="66"/>
        <v>1</v>
      </c>
      <c r="F2109" s="278"/>
      <c r="G2109" s="4"/>
      <c r="H2109" s="4">
        <f t="shared" si="65"/>
        <v>2</v>
      </c>
      <c r="I2109" s="4"/>
      <c r="J2109" s="4"/>
      <c r="K2109" s="4"/>
      <c r="L2109" s="4"/>
    </row>
    <row r="2110" spans="1:12" s="77" customFormat="1" outlineLevel="1" x14ac:dyDescent="0.25">
      <c r="A2110" s="363" t="s">
        <v>2657</v>
      </c>
      <c r="B2110" s="166" t="s">
        <v>2658</v>
      </c>
      <c r="C2110" s="173">
        <v>13668</v>
      </c>
      <c r="D2110" s="123">
        <v>13668</v>
      </c>
      <c r="E2110" s="411">
        <f t="shared" si="66"/>
        <v>1</v>
      </c>
      <c r="F2110" s="278"/>
      <c r="G2110" s="4"/>
      <c r="H2110" s="4">
        <f t="shared" si="65"/>
        <v>2</v>
      </c>
      <c r="I2110" s="4"/>
      <c r="J2110" s="4"/>
      <c r="K2110" s="4"/>
      <c r="L2110" s="4"/>
    </row>
    <row r="2111" spans="1:12" s="77" customFormat="1" outlineLevel="1" x14ac:dyDescent="0.25">
      <c r="A2111" s="168" t="s">
        <v>775</v>
      </c>
      <c r="B2111" s="166" t="s">
        <v>2659</v>
      </c>
      <c r="C2111" s="173"/>
      <c r="D2111" s="12"/>
      <c r="E2111" s="411"/>
      <c r="F2111" s="278"/>
      <c r="G2111" s="4"/>
      <c r="H2111" s="4">
        <f t="shared" si="65"/>
        <v>2</v>
      </c>
      <c r="I2111" s="4"/>
      <c r="J2111" s="4"/>
      <c r="K2111" s="4"/>
      <c r="L2111" s="4"/>
    </row>
    <row r="2112" spans="1:12" s="77" customFormat="1" outlineLevel="1" x14ac:dyDescent="0.25">
      <c r="A2112" s="361" t="s">
        <v>2243</v>
      </c>
      <c r="B2112" s="123" t="s">
        <v>2660</v>
      </c>
      <c r="C2112" s="173">
        <v>13260</v>
      </c>
      <c r="D2112" s="123">
        <v>13260</v>
      </c>
      <c r="E2112" s="411">
        <f t="shared" si="66"/>
        <v>1</v>
      </c>
      <c r="F2112" s="278"/>
      <c r="G2112" s="4"/>
      <c r="H2112" s="4">
        <f t="shared" si="65"/>
        <v>2</v>
      </c>
      <c r="I2112" s="4"/>
      <c r="J2112" s="4"/>
      <c r="K2112" s="4"/>
      <c r="L2112" s="4"/>
    </row>
    <row r="2113" spans="1:12" s="77" customFormat="1" ht="33" outlineLevel="1" x14ac:dyDescent="0.25">
      <c r="A2113" s="363" t="s">
        <v>2245</v>
      </c>
      <c r="B2113" s="166" t="s">
        <v>2661</v>
      </c>
      <c r="C2113" s="381">
        <v>13067</v>
      </c>
      <c r="D2113" s="123">
        <v>13067</v>
      </c>
      <c r="E2113" s="411">
        <f t="shared" si="66"/>
        <v>1</v>
      </c>
      <c r="F2113" s="278"/>
      <c r="G2113" s="4"/>
      <c r="H2113" s="4">
        <f t="shared" si="65"/>
        <v>2</v>
      </c>
      <c r="I2113" s="4"/>
      <c r="J2113" s="4"/>
      <c r="K2113" s="4"/>
      <c r="L2113" s="4"/>
    </row>
    <row r="2114" spans="1:12" s="77" customFormat="1" outlineLevel="1" x14ac:dyDescent="0.25">
      <c r="A2114" s="363" t="s">
        <v>2662</v>
      </c>
      <c r="B2114" s="187" t="s">
        <v>2663</v>
      </c>
      <c r="C2114" s="118">
        <v>13757</v>
      </c>
      <c r="D2114" s="123">
        <v>13757</v>
      </c>
      <c r="E2114" s="411">
        <f>C2114/D2114</f>
        <v>1</v>
      </c>
      <c r="F2114" s="278"/>
      <c r="G2114" s="4"/>
      <c r="H2114" s="4">
        <f t="shared" ref="H2114:H2177" si="67">COUNTA(B2114,1)</f>
        <v>2</v>
      </c>
      <c r="I2114" s="4"/>
      <c r="J2114" s="4"/>
      <c r="K2114" s="4"/>
      <c r="L2114" s="4"/>
    </row>
    <row r="2115" spans="1:12" s="77" customFormat="1" ht="33" outlineLevel="1" x14ac:dyDescent="0.25">
      <c r="A2115" s="361" t="s">
        <v>2664</v>
      </c>
      <c r="B2115" s="123" t="s">
        <v>2665</v>
      </c>
      <c r="C2115" s="173">
        <v>13829</v>
      </c>
      <c r="D2115" s="123">
        <v>13829</v>
      </c>
      <c r="E2115" s="411">
        <f t="shared" si="66"/>
        <v>1</v>
      </c>
      <c r="F2115" s="278"/>
      <c r="G2115" s="4"/>
      <c r="H2115" s="4">
        <f t="shared" si="67"/>
        <v>2</v>
      </c>
      <c r="I2115" s="4"/>
      <c r="J2115" s="4"/>
      <c r="K2115" s="4"/>
      <c r="L2115" s="4"/>
    </row>
    <row r="2116" spans="1:12" s="77" customFormat="1" outlineLevel="1" x14ac:dyDescent="0.25">
      <c r="A2116" s="361" t="s">
        <v>2666</v>
      </c>
      <c r="B2116" s="123" t="s">
        <v>2667</v>
      </c>
      <c r="C2116" s="381">
        <v>13032</v>
      </c>
      <c r="D2116" s="123">
        <v>13032</v>
      </c>
      <c r="E2116" s="411">
        <f t="shared" si="66"/>
        <v>1</v>
      </c>
      <c r="F2116" s="278"/>
      <c r="G2116" s="4"/>
      <c r="H2116" s="4">
        <f t="shared" si="67"/>
        <v>2</v>
      </c>
      <c r="I2116" s="4"/>
      <c r="J2116" s="4"/>
      <c r="K2116" s="4"/>
      <c r="L2116" s="4"/>
    </row>
    <row r="2117" spans="1:12" s="77" customFormat="1" ht="33" outlineLevel="1" x14ac:dyDescent="0.25">
      <c r="A2117" s="361" t="s">
        <v>2668</v>
      </c>
      <c r="B2117" s="123" t="s">
        <v>2669</v>
      </c>
      <c r="C2117" s="381">
        <v>12506</v>
      </c>
      <c r="D2117" s="123">
        <v>12506</v>
      </c>
      <c r="E2117" s="411">
        <f t="shared" si="66"/>
        <v>1</v>
      </c>
      <c r="F2117" s="278"/>
      <c r="G2117" s="4"/>
      <c r="H2117" s="4">
        <f t="shared" si="67"/>
        <v>2</v>
      </c>
      <c r="I2117" s="4"/>
      <c r="J2117" s="4"/>
      <c r="K2117" s="4"/>
      <c r="L2117" s="4"/>
    </row>
    <row r="2118" spans="1:12" s="77" customFormat="1" outlineLevel="1" x14ac:dyDescent="0.25">
      <c r="A2118" s="363" t="s">
        <v>2670</v>
      </c>
      <c r="B2118" s="166" t="s">
        <v>2671</v>
      </c>
      <c r="C2118" s="381">
        <v>12353</v>
      </c>
      <c r="D2118" s="123">
        <v>12353</v>
      </c>
      <c r="E2118" s="411">
        <f t="shared" si="66"/>
        <v>1</v>
      </c>
      <c r="F2118" s="278"/>
      <c r="G2118" s="4"/>
      <c r="H2118" s="4">
        <f t="shared" si="67"/>
        <v>2</v>
      </c>
      <c r="I2118" s="4"/>
      <c r="J2118" s="4"/>
      <c r="K2118" s="4"/>
      <c r="L2118" s="4"/>
    </row>
    <row r="2119" spans="1:12" s="77" customFormat="1" ht="33" outlineLevel="1" x14ac:dyDescent="0.25">
      <c r="A2119" s="168">
        <v>39</v>
      </c>
      <c r="B2119" s="166" t="s">
        <v>2672</v>
      </c>
      <c r="C2119" s="173">
        <v>12353</v>
      </c>
      <c r="D2119" s="123">
        <v>12353</v>
      </c>
      <c r="E2119" s="411">
        <f t="shared" si="66"/>
        <v>1</v>
      </c>
      <c r="F2119" s="278"/>
      <c r="G2119" s="4"/>
      <c r="H2119" s="4">
        <f t="shared" si="67"/>
        <v>2</v>
      </c>
      <c r="I2119" s="4"/>
      <c r="J2119" s="4"/>
      <c r="K2119" s="4"/>
      <c r="L2119" s="4"/>
    </row>
    <row r="2120" spans="1:12" s="77" customFormat="1" outlineLevel="1" x14ac:dyDescent="0.25">
      <c r="A2120" s="19" t="s">
        <v>18</v>
      </c>
      <c r="B2120" s="20" t="s">
        <v>2157</v>
      </c>
      <c r="C2120" s="22"/>
      <c r="D2120" s="161"/>
      <c r="E2120" s="411"/>
      <c r="F2120" s="259"/>
      <c r="H2120" s="4">
        <f t="shared" si="67"/>
        <v>2</v>
      </c>
    </row>
    <row r="2121" spans="1:12" s="77" customFormat="1" ht="33" outlineLevel="1" x14ac:dyDescent="0.25">
      <c r="A2121" s="21">
        <v>1</v>
      </c>
      <c r="B2121" s="145" t="s">
        <v>2673</v>
      </c>
      <c r="C2121" s="55">
        <v>8000</v>
      </c>
      <c r="D2121" s="163">
        <v>8000</v>
      </c>
      <c r="E2121" s="411">
        <f t="shared" si="66"/>
        <v>1</v>
      </c>
      <c r="F2121" s="259"/>
      <c r="H2121" s="4">
        <f t="shared" si="67"/>
        <v>2</v>
      </c>
    </row>
    <row r="2122" spans="1:12" s="77" customFormat="1" ht="49.5" outlineLevel="1" x14ac:dyDescent="0.25">
      <c r="A2122" s="21">
        <v>2</v>
      </c>
      <c r="B2122" s="145" t="s">
        <v>2674</v>
      </c>
      <c r="C2122" s="55">
        <v>7000</v>
      </c>
      <c r="D2122" s="163">
        <v>7000</v>
      </c>
      <c r="E2122" s="411">
        <f t="shared" si="66"/>
        <v>1</v>
      </c>
      <c r="F2122" s="259"/>
      <c r="H2122" s="4">
        <f t="shared" si="67"/>
        <v>2</v>
      </c>
    </row>
    <row r="2123" spans="1:12" s="77" customFormat="1" outlineLevel="1" x14ac:dyDescent="0.25">
      <c r="A2123" s="21">
        <v>3</v>
      </c>
      <c r="B2123" s="145" t="s">
        <v>2675</v>
      </c>
      <c r="C2123" s="55">
        <v>12000</v>
      </c>
      <c r="D2123" s="163">
        <v>12000</v>
      </c>
      <c r="E2123" s="411">
        <f t="shared" si="66"/>
        <v>1</v>
      </c>
      <c r="F2123" s="259"/>
      <c r="H2123" s="4">
        <f t="shared" si="67"/>
        <v>2</v>
      </c>
    </row>
    <row r="2124" spans="1:12" s="77" customFormat="1" outlineLevel="1" x14ac:dyDescent="0.25">
      <c r="A2124" s="21">
        <v>4</v>
      </c>
      <c r="B2124" s="145" t="s">
        <v>2676</v>
      </c>
      <c r="C2124" s="55"/>
      <c r="D2124" s="161"/>
      <c r="E2124" s="411"/>
      <c r="F2124" s="259"/>
      <c r="H2124" s="4">
        <f t="shared" si="67"/>
        <v>2</v>
      </c>
    </row>
    <row r="2125" spans="1:12" s="77" customFormat="1" outlineLevel="1" x14ac:dyDescent="0.25">
      <c r="A2125" s="21" t="s">
        <v>37</v>
      </c>
      <c r="B2125" s="145" t="s">
        <v>2677</v>
      </c>
      <c r="C2125" s="55">
        <v>9000</v>
      </c>
      <c r="D2125" s="163">
        <v>9000</v>
      </c>
      <c r="E2125" s="411">
        <f t="shared" si="66"/>
        <v>1</v>
      </c>
      <c r="F2125" s="259"/>
      <c r="H2125" s="4">
        <f t="shared" si="67"/>
        <v>2</v>
      </c>
    </row>
    <row r="2126" spans="1:12" s="77" customFormat="1" outlineLevel="1" x14ac:dyDescent="0.25">
      <c r="A2126" s="21" t="s">
        <v>38</v>
      </c>
      <c r="B2126" s="145" t="s">
        <v>2678</v>
      </c>
      <c r="C2126" s="55">
        <v>10000</v>
      </c>
      <c r="D2126" s="163">
        <v>10000</v>
      </c>
      <c r="E2126" s="411">
        <f t="shared" si="66"/>
        <v>1</v>
      </c>
      <c r="F2126" s="259"/>
      <c r="H2126" s="4">
        <f t="shared" si="67"/>
        <v>2</v>
      </c>
    </row>
    <row r="2127" spans="1:12" s="77" customFormat="1" outlineLevel="1" x14ac:dyDescent="0.25">
      <c r="A2127" s="21">
        <v>5</v>
      </c>
      <c r="B2127" s="145" t="s">
        <v>2679</v>
      </c>
      <c r="C2127" s="22"/>
      <c r="D2127" s="161"/>
      <c r="E2127" s="411"/>
      <c r="F2127" s="259"/>
      <c r="H2127" s="4">
        <f t="shared" si="67"/>
        <v>2</v>
      </c>
    </row>
    <row r="2128" spans="1:12" s="77" customFormat="1" ht="33" outlineLevel="1" x14ac:dyDescent="0.25">
      <c r="A2128" s="21" t="s">
        <v>45</v>
      </c>
      <c r="B2128" s="160" t="s">
        <v>2680</v>
      </c>
      <c r="C2128" s="56">
        <v>9000</v>
      </c>
      <c r="D2128" s="163">
        <v>9000</v>
      </c>
      <c r="E2128" s="411">
        <f t="shared" si="66"/>
        <v>1</v>
      </c>
      <c r="F2128" s="259"/>
      <c r="H2128" s="4">
        <f t="shared" si="67"/>
        <v>2</v>
      </c>
    </row>
    <row r="2129" spans="1:8" s="77" customFormat="1" ht="33" outlineLevel="1" x14ac:dyDescent="0.25">
      <c r="A2129" s="21" t="s">
        <v>46</v>
      </c>
      <c r="B2129" s="160" t="s">
        <v>2681</v>
      </c>
      <c r="C2129" s="56">
        <v>6000</v>
      </c>
      <c r="D2129" s="163">
        <v>6000</v>
      </c>
      <c r="E2129" s="411">
        <f t="shared" si="66"/>
        <v>1</v>
      </c>
      <c r="F2129" s="259"/>
      <c r="H2129" s="4">
        <f t="shared" si="67"/>
        <v>2</v>
      </c>
    </row>
    <row r="2130" spans="1:8" s="77" customFormat="1" ht="37.5" customHeight="1" outlineLevel="1" x14ac:dyDescent="0.25">
      <c r="A2130" s="6">
        <v>6</v>
      </c>
      <c r="B2130" s="7" t="s">
        <v>2682</v>
      </c>
      <c r="C2130" s="57">
        <v>10258</v>
      </c>
      <c r="D2130" s="163">
        <v>9000</v>
      </c>
      <c r="E2130" s="411">
        <f t="shared" si="66"/>
        <v>1.1397777777777778</v>
      </c>
      <c r="F2130" s="261" t="s">
        <v>9072</v>
      </c>
      <c r="H2130" s="4">
        <f t="shared" si="67"/>
        <v>2</v>
      </c>
    </row>
    <row r="2131" spans="1:8" s="77" customFormat="1" outlineLevel="1" x14ac:dyDescent="0.25">
      <c r="A2131" s="21">
        <v>7</v>
      </c>
      <c r="B2131" s="145" t="s">
        <v>2683</v>
      </c>
      <c r="C2131" s="22"/>
      <c r="D2131" s="161"/>
      <c r="E2131" s="411"/>
      <c r="F2131" s="259"/>
      <c r="H2131" s="4">
        <f t="shared" si="67"/>
        <v>2</v>
      </c>
    </row>
    <row r="2132" spans="1:8" s="77" customFormat="1" ht="33" outlineLevel="1" x14ac:dyDescent="0.25">
      <c r="A2132" s="21" t="s">
        <v>60</v>
      </c>
      <c r="B2132" s="160" t="s">
        <v>2684</v>
      </c>
      <c r="C2132" s="58">
        <v>5000</v>
      </c>
      <c r="D2132" s="163">
        <v>5000</v>
      </c>
      <c r="E2132" s="411">
        <f t="shared" si="66"/>
        <v>1</v>
      </c>
      <c r="F2132" s="259"/>
      <c r="H2132" s="4">
        <f t="shared" si="67"/>
        <v>2</v>
      </c>
    </row>
    <row r="2133" spans="1:8" s="77" customFormat="1" outlineLevel="1" x14ac:dyDescent="0.25">
      <c r="A2133" s="21" t="s">
        <v>61</v>
      </c>
      <c r="B2133" s="160" t="s">
        <v>2685</v>
      </c>
      <c r="C2133" s="58">
        <v>5000</v>
      </c>
      <c r="D2133" s="163">
        <v>5000</v>
      </c>
      <c r="E2133" s="411">
        <f t="shared" si="66"/>
        <v>1</v>
      </c>
      <c r="F2133" s="259"/>
      <c r="H2133" s="4">
        <f t="shared" si="67"/>
        <v>2</v>
      </c>
    </row>
    <row r="2134" spans="1:8" s="77" customFormat="1" ht="33" outlineLevel="1" x14ac:dyDescent="0.25">
      <c r="A2134" s="21" t="s">
        <v>62</v>
      </c>
      <c r="B2134" s="160" t="s">
        <v>2686</v>
      </c>
      <c r="C2134" s="58">
        <v>5000</v>
      </c>
      <c r="D2134" s="163">
        <v>5000</v>
      </c>
      <c r="E2134" s="411">
        <f t="shared" si="66"/>
        <v>1</v>
      </c>
      <c r="F2134" s="259"/>
      <c r="H2134" s="4">
        <f t="shared" si="67"/>
        <v>2</v>
      </c>
    </row>
    <row r="2135" spans="1:8" s="77" customFormat="1" outlineLevel="1" x14ac:dyDescent="0.25">
      <c r="A2135" s="21" t="s">
        <v>63</v>
      </c>
      <c r="B2135" s="160" t="s">
        <v>2687</v>
      </c>
      <c r="C2135" s="58">
        <v>4500</v>
      </c>
      <c r="D2135" s="163">
        <v>4500</v>
      </c>
      <c r="E2135" s="411">
        <f t="shared" si="66"/>
        <v>1</v>
      </c>
      <c r="F2135" s="259"/>
      <c r="H2135" s="4">
        <f t="shared" si="67"/>
        <v>2</v>
      </c>
    </row>
    <row r="2136" spans="1:8" s="77" customFormat="1" outlineLevel="1" x14ac:dyDescent="0.25">
      <c r="A2136" s="21" t="s">
        <v>64</v>
      </c>
      <c r="B2136" s="160" t="s">
        <v>2688</v>
      </c>
      <c r="C2136" s="58">
        <v>4500</v>
      </c>
      <c r="D2136" s="163">
        <v>4500</v>
      </c>
      <c r="E2136" s="411">
        <f t="shared" si="66"/>
        <v>1</v>
      </c>
      <c r="F2136" s="259"/>
      <c r="H2136" s="4">
        <f t="shared" si="67"/>
        <v>2</v>
      </c>
    </row>
    <row r="2137" spans="1:8" s="77" customFormat="1" outlineLevel="1" x14ac:dyDescent="0.25">
      <c r="A2137" s="21" t="s">
        <v>65</v>
      </c>
      <c r="B2137" s="160" t="s">
        <v>2689</v>
      </c>
      <c r="C2137" s="58">
        <v>4500</v>
      </c>
      <c r="D2137" s="163">
        <v>4500</v>
      </c>
      <c r="E2137" s="411">
        <f t="shared" si="66"/>
        <v>1</v>
      </c>
      <c r="F2137" s="259"/>
      <c r="H2137" s="4">
        <f t="shared" si="67"/>
        <v>2</v>
      </c>
    </row>
    <row r="2138" spans="1:8" s="77" customFormat="1" ht="33" outlineLevel="1" x14ac:dyDescent="0.25">
      <c r="A2138" s="21" t="s">
        <v>66</v>
      </c>
      <c r="B2138" s="160" t="s">
        <v>2690</v>
      </c>
      <c r="C2138" s="58">
        <v>4500</v>
      </c>
      <c r="D2138" s="163">
        <v>4500</v>
      </c>
      <c r="E2138" s="411">
        <f t="shared" si="66"/>
        <v>1</v>
      </c>
      <c r="F2138" s="259"/>
      <c r="H2138" s="4">
        <f t="shared" si="67"/>
        <v>2</v>
      </c>
    </row>
    <row r="2139" spans="1:8" s="77" customFormat="1" ht="33" outlineLevel="1" x14ac:dyDescent="0.25">
      <c r="A2139" s="21" t="s">
        <v>67</v>
      </c>
      <c r="B2139" s="160" t="s">
        <v>2691</v>
      </c>
      <c r="C2139" s="58">
        <v>3000</v>
      </c>
      <c r="D2139" s="163">
        <v>3000</v>
      </c>
      <c r="E2139" s="411">
        <f t="shared" si="66"/>
        <v>1</v>
      </c>
      <c r="F2139" s="259"/>
      <c r="H2139" s="4">
        <f t="shared" si="67"/>
        <v>2</v>
      </c>
    </row>
    <row r="2140" spans="1:8" s="77" customFormat="1" ht="33" outlineLevel="1" x14ac:dyDescent="0.25">
      <c r="A2140" s="21">
        <v>8</v>
      </c>
      <c r="B2140" s="145" t="s">
        <v>2692</v>
      </c>
      <c r="C2140" s="59">
        <v>8000</v>
      </c>
      <c r="D2140" s="163">
        <v>8000</v>
      </c>
      <c r="E2140" s="411">
        <f t="shared" si="66"/>
        <v>1</v>
      </c>
      <c r="F2140" s="259"/>
      <c r="H2140" s="4">
        <f t="shared" si="67"/>
        <v>2</v>
      </c>
    </row>
    <row r="2141" spans="1:8" s="77" customFormat="1" ht="33" outlineLevel="1" x14ac:dyDescent="0.25">
      <c r="A2141" s="21">
        <v>9</v>
      </c>
      <c r="B2141" s="145" t="s">
        <v>2693</v>
      </c>
      <c r="C2141" s="59">
        <v>3000</v>
      </c>
      <c r="D2141" s="163">
        <v>3000</v>
      </c>
      <c r="E2141" s="411">
        <f t="shared" si="66"/>
        <v>1</v>
      </c>
      <c r="F2141" s="259"/>
      <c r="H2141" s="4">
        <f t="shared" si="67"/>
        <v>2</v>
      </c>
    </row>
    <row r="2142" spans="1:8" s="77" customFormat="1" ht="63" customHeight="1" outlineLevel="1" x14ac:dyDescent="0.25">
      <c r="A2142" s="6">
        <v>10</v>
      </c>
      <c r="B2142" s="7" t="s">
        <v>2694</v>
      </c>
      <c r="C2142" s="60">
        <v>9671</v>
      </c>
      <c r="D2142" s="163">
        <v>4000</v>
      </c>
      <c r="E2142" s="411">
        <f t="shared" si="66"/>
        <v>2.4177499999999998</v>
      </c>
      <c r="F2142" s="261" t="s">
        <v>9072</v>
      </c>
      <c r="H2142" s="4">
        <f t="shared" si="67"/>
        <v>2</v>
      </c>
    </row>
    <row r="2143" spans="1:8" s="77" customFormat="1" outlineLevel="1" x14ac:dyDescent="0.25">
      <c r="A2143" s="21">
        <v>11</v>
      </c>
      <c r="B2143" s="145" t="s">
        <v>2695</v>
      </c>
      <c r="C2143" s="22"/>
      <c r="D2143" s="161"/>
      <c r="E2143" s="411"/>
      <c r="F2143" s="259"/>
      <c r="H2143" s="4">
        <f t="shared" si="67"/>
        <v>2</v>
      </c>
    </row>
    <row r="2144" spans="1:8" s="77" customFormat="1" outlineLevel="1" x14ac:dyDescent="0.25">
      <c r="A2144" s="21" t="s">
        <v>85</v>
      </c>
      <c r="B2144" s="160" t="s">
        <v>2696</v>
      </c>
      <c r="C2144" s="61">
        <v>9000</v>
      </c>
      <c r="D2144" s="163">
        <v>9000</v>
      </c>
      <c r="E2144" s="411">
        <f t="shared" si="66"/>
        <v>1</v>
      </c>
      <c r="F2144" s="259"/>
      <c r="H2144" s="4">
        <f t="shared" si="67"/>
        <v>2</v>
      </c>
    </row>
    <row r="2145" spans="1:8" s="77" customFormat="1" ht="33" outlineLevel="1" x14ac:dyDescent="0.25">
      <c r="A2145" s="21" t="s">
        <v>733</v>
      </c>
      <c r="B2145" s="160" t="s">
        <v>2697</v>
      </c>
      <c r="C2145" s="61">
        <v>5000</v>
      </c>
      <c r="D2145" s="163">
        <v>5000</v>
      </c>
      <c r="E2145" s="411">
        <f t="shared" si="66"/>
        <v>1</v>
      </c>
      <c r="F2145" s="259"/>
      <c r="H2145" s="4">
        <f t="shared" si="67"/>
        <v>2</v>
      </c>
    </row>
    <row r="2146" spans="1:8" s="77" customFormat="1" ht="33" outlineLevel="1" x14ac:dyDescent="0.25">
      <c r="A2146" s="21" t="s">
        <v>1905</v>
      </c>
      <c r="B2146" s="160" t="s">
        <v>2698</v>
      </c>
      <c r="C2146" s="61">
        <v>5000</v>
      </c>
      <c r="D2146" s="163">
        <v>5000</v>
      </c>
      <c r="E2146" s="411">
        <f t="shared" si="66"/>
        <v>1</v>
      </c>
      <c r="F2146" s="259"/>
      <c r="H2146" s="4">
        <f t="shared" si="67"/>
        <v>2</v>
      </c>
    </row>
    <row r="2147" spans="1:8" s="77" customFormat="1" ht="33" outlineLevel="1" x14ac:dyDescent="0.25">
      <c r="A2147" s="21" t="s">
        <v>1907</v>
      </c>
      <c r="B2147" s="160" t="s">
        <v>2699</v>
      </c>
      <c r="C2147" s="61">
        <v>5000</v>
      </c>
      <c r="D2147" s="163">
        <v>5000</v>
      </c>
      <c r="E2147" s="411">
        <f t="shared" si="66"/>
        <v>1</v>
      </c>
      <c r="F2147" s="259"/>
      <c r="H2147" s="4">
        <f t="shared" si="67"/>
        <v>2</v>
      </c>
    </row>
    <row r="2148" spans="1:8" s="77" customFormat="1" ht="33" outlineLevel="1" x14ac:dyDescent="0.25">
      <c r="A2148" s="21" t="s">
        <v>1909</v>
      </c>
      <c r="B2148" s="160" t="s">
        <v>2700</v>
      </c>
      <c r="C2148" s="61">
        <v>3000</v>
      </c>
      <c r="D2148" s="163">
        <v>3000</v>
      </c>
      <c r="E2148" s="411">
        <f t="shared" si="66"/>
        <v>1</v>
      </c>
      <c r="F2148" s="259"/>
      <c r="H2148" s="4">
        <f t="shared" si="67"/>
        <v>2</v>
      </c>
    </row>
    <row r="2149" spans="1:8" s="77" customFormat="1" outlineLevel="1" x14ac:dyDescent="0.25">
      <c r="A2149" s="21">
        <v>12</v>
      </c>
      <c r="B2149" s="145" t="s">
        <v>2701</v>
      </c>
      <c r="C2149" s="62">
        <v>4000</v>
      </c>
      <c r="D2149" s="163">
        <v>4000</v>
      </c>
      <c r="E2149" s="411">
        <f t="shared" si="66"/>
        <v>1</v>
      </c>
      <c r="F2149" s="259"/>
      <c r="H2149" s="4">
        <f t="shared" si="67"/>
        <v>2</v>
      </c>
    </row>
    <row r="2150" spans="1:8" s="77" customFormat="1" ht="49.5" outlineLevel="1" x14ac:dyDescent="0.25">
      <c r="A2150" s="21">
        <v>13</v>
      </c>
      <c r="B2150" s="145" t="s">
        <v>2702</v>
      </c>
      <c r="C2150" s="63">
        <v>3000</v>
      </c>
      <c r="D2150" s="163">
        <v>3000</v>
      </c>
      <c r="E2150" s="411">
        <f t="shared" si="66"/>
        <v>1</v>
      </c>
      <c r="F2150" s="259"/>
      <c r="H2150" s="4">
        <f t="shared" si="67"/>
        <v>2</v>
      </c>
    </row>
    <row r="2151" spans="1:8" s="77" customFormat="1" ht="49.5" outlineLevel="1" x14ac:dyDescent="0.25">
      <c r="A2151" s="21">
        <v>14</v>
      </c>
      <c r="B2151" s="145" t="s">
        <v>2703</v>
      </c>
      <c r="C2151" s="63">
        <v>4000</v>
      </c>
      <c r="D2151" s="163">
        <v>4000</v>
      </c>
      <c r="E2151" s="411">
        <f t="shared" si="66"/>
        <v>1</v>
      </c>
      <c r="F2151" s="259"/>
      <c r="H2151" s="4">
        <f t="shared" si="67"/>
        <v>2</v>
      </c>
    </row>
    <row r="2152" spans="1:8" s="77" customFormat="1" ht="49.5" outlineLevel="1" x14ac:dyDescent="0.25">
      <c r="A2152" s="14">
        <v>15</v>
      </c>
      <c r="B2152" s="147" t="s">
        <v>2704</v>
      </c>
      <c r="C2152" s="63">
        <v>3500</v>
      </c>
      <c r="D2152" s="161"/>
      <c r="E2152" s="411"/>
      <c r="F2152" s="248" t="s">
        <v>9106</v>
      </c>
      <c r="H2152" s="4">
        <f t="shared" si="67"/>
        <v>2</v>
      </c>
    </row>
    <row r="2153" spans="1:8" s="77" customFormat="1" ht="33" outlineLevel="1" x14ac:dyDescent="0.25">
      <c r="A2153" s="21" t="s">
        <v>111</v>
      </c>
      <c r="B2153" s="160" t="s">
        <v>2705</v>
      </c>
      <c r="C2153" s="64">
        <v>3500</v>
      </c>
      <c r="D2153" s="163">
        <v>3500</v>
      </c>
      <c r="E2153" s="411">
        <f t="shared" si="66"/>
        <v>1</v>
      </c>
      <c r="F2153" s="259"/>
      <c r="H2153" s="4">
        <f t="shared" si="67"/>
        <v>2</v>
      </c>
    </row>
    <row r="2154" spans="1:8" s="77" customFormat="1" ht="33" outlineLevel="1" x14ac:dyDescent="0.25">
      <c r="A2154" s="21" t="s">
        <v>112</v>
      </c>
      <c r="B2154" s="160" t="s">
        <v>2706</v>
      </c>
      <c r="C2154" s="64">
        <v>3500</v>
      </c>
      <c r="D2154" s="163">
        <v>3500</v>
      </c>
      <c r="E2154" s="411">
        <f t="shared" si="66"/>
        <v>1</v>
      </c>
      <c r="F2154" s="259"/>
      <c r="H2154" s="4">
        <f t="shared" si="67"/>
        <v>2</v>
      </c>
    </row>
    <row r="2155" spans="1:8" s="77" customFormat="1" ht="33" outlineLevel="1" x14ac:dyDescent="0.25">
      <c r="A2155" s="21" t="s">
        <v>113</v>
      </c>
      <c r="B2155" s="160" t="s">
        <v>2707</v>
      </c>
      <c r="C2155" s="64">
        <v>3500</v>
      </c>
      <c r="D2155" s="163">
        <v>3500</v>
      </c>
      <c r="E2155" s="411">
        <f t="shared" si="66"/>
        <v>1</v>
      </c>
      <c r="F2155" s="259"/>
      <c r="H2155" s="4">
        <f t="shared" si="67"/>
        <v>2</v>
      </c>
    </row>
    <row r="2156" spans="1:8" s="77" customFormat="1" outlineLevel="1" x14ac:dyDescent="0.25">
      <c r="A2156" s="21" t="s">
        <v>114</v>
      </c>
      <c r="B2156" s="160" t="s">
        <v>2708</v>
      </c>
      <c r="C2156" s="64">
        <v>2500</v>
      </c>
      <c r="D2156" s="163">
        <v>2500</v>
      </c>
      <c r="E2156" s="411">
        <f t="shared" si="66"/>
        <v>1</v>
      </c>
      <c r="F2156" s="259"/>
      <c r="H2156" s="4">
        <f t="shared" si="67"/>
        <v>2</v>
      </c>
    </row>
    <row r="2157" spans="1:8" s="77" customFormat="1" ht="33" outlineLevel="1" x14ac:dyDescent="0.25">
      <c r="A2157" s="21" t="s">
        <v>115</v>
      </c>
      <c r="B2157" s="160" t="s">
        <v>2709</v>
      </c>
      <c r="C2157" s="64">
        <v>2500</v>
      </c>
      <c r="D2157" s="163">
        <v>2500</v>
      </c>
      <c r="E2157" s="411">
        <f t="shared" si="66"/>
        <v>1</v>
      </c>
      <c r="F2157" s="259"/>
      <c r="H2157" s="4">
        <f t="shared" si="67"/>
        <v>2</v>
      </c>
    </row>
    <row r="2158" spans="1:8" s="77" customFormat="1" ht="33" outlineLevel="1" x14ac:dyDescent="0.25">
      <c r="A2158" s="21">
        <v>16</v>
      </c>
      <c r="B2158" s="145" t="s">
        <v>2710</v>
      </c>
      <c r="C2158" s="63">
        <v>5000</v>
      </c>
      <c r="D2158" s="163">
        <v>5000</v>
      </c>
      <c r="E2158" s="411">
        <f t="shared" si="66"/>
        <v>1</v>
      </c>
      <c r="F2158" s="259"/>
      <c r="H2158" s="4">
        <f t="shared" si="67"/>
        <v>2</v>
      </c>
    </row>
    <row r="2159" spans="1:8" s="77" customFormat="1" ht="33" outlineLevel="1" x14ac:dyDescent="0.25">
      <c r="A2159" s="21">
        <v>17</v>
      </c>
      <c r="B2159" s="145" t="s">
        <v>2711</v>
      </c>
      <c r="C2159" s="63">
        <v>3000</v>
      </c>
      <c r="D2159" s="163">
        <v>3000</v>
      </c>
      <c r="E2159" s="411">
        <f t="shared" si="66"/>
        <v>1</v>
      </c>
      <c r="F2159" s="259"/>
      <c r="H2159" s="4">
        <f t="shared" si="67"/>
        <v>2</v>
      </c>
    </row>
    <row r="2160" spans="1:8" s="77" customFormat="1" outlineLevel="1" x14ac:dyDescent="0.25">
      <c r="A2160" s="21">
        <v>18</v>
      </c>
      <c r="B2160" s="145" t="s">
        <v>2712</v>
      </c>
      <c r="C2160" s="22"/>
      <c r="D2160" s="161"/>
      <c r="E2160" s="411"/>
      <c r="F2160" s="259"/>
      <c r="H2160" s="4">
        <f t="shared" si="67"/>
        <v>2</v>
      </c>
    </row>
    <row r="2161" spans="1:8" s="77" customFormat="1" ht="33" outlineLevel="1" x14ac:dyDescent="0.25">
      <c r="A2161" s="21" t="s">
        <v>125</v>
      </c>
      <c r="B2161" s="160" t="s">
        <v>2713</v>
      </c>
      <c r="C2161" s="65">
        <v>4000</v>
      </c>
      <c r="D2161" s="163">
        <v>4000</v>
      </c>
      <c r="E2161" s="411">
        <f t="shared" si="66"/>
        <v>1</v>
      </c>
      <c r="F2161" s="259"/>
      <c r="H2161" s="4">
        <f t="shared" si="67"/>
        <v>2</v>
      </c>
    </row>
    <row r="2162" spans="1:8" s="77" customFormat="1" ht="33" outlineLevel="1" x14ac:dyDescent="0.25">
      <c r="A2162" s="21" t="s">
        <v>126</v>
      </c>
      <c r="B2162" s="160" t="s">
        <v>2714</v>
      </c>
      <c r="C2162" s="65">
        <v>4000</v>
      </c>
      <c r="D2162" s="163">
        <v>4000</v>
      </c>
      <c r="E2162" s="411">
        <f t="shared" si="66"/>
        <v>1</v>
      </c>
      <c r="F2162" s="259"/>
      <c r="H2162" s="4">
        <f t="shared" si="67"/>
        <v>2</v>
      </c>
    </row>
    <row r="2163" spans="1:8" s="77" customFormat="1" ht="33" outlineLevel="1" x14ac:dyDescent="0.25">
      <c r="A2163" s="21" t="s">
        <v>127</v>
      </c>
      <c r="B2163" s="160" t="s">
        <v>2715</v>
      </c>
      <c r="C2163" s="65">
        <v>2000</v>
      </c>
      <c r="D2163" s="163">
        <v>2000</v>
      </c>
      <c r="E2163" s="411">
        <f t="shared" si="66"/>
        <v>1</v>
      </c>
      <c r="F2163" s="259"/>
      <c r="H2163" s="4">
        <f t="shared" si="67"/>
        <v>2</v>
      </c>
    </row>
    <row r="2164" spans="1:8" s="77" customFormat="1" ht="33" outlineLevel="1" x14ac:dyDescent="0.25">
      <c r="A2164" s="21" t="s">
        <v>128</v>
      </c>
      <c r="B2164" s="160" t="s">
        <v>2716</v>
      </c>
      <c r="C2164" s="65">
        <v>4000</v>
      </c>
      <c r="D2164" s="163">
        <v>4000</v>
      </c>
      <c r="E2164" s="411">
        <f t="shared" si="66"/>
        <v>1</v>
      </c>
      <c r="F2164" s="259"/>
      <c r="H2164" s="4">
        <f t="shared" si="67"/>
        <v>2</v>
      </c>
    </row>
    <row r="2165" spans="1:8" s="77" customFormat="1" ht="33" outlineLevel="1" x14ac:dyDescent="0.25">
      <c r="A2165" s="21" t="s">
        <v>129</v>
      </c>
      <c r="B2165" s="160" t="s">
        <v>2717</v>
      </c>
      <c r="C2165" s="65">
        <v>2500</v>
      </c>
      <c r="D2165" s="163">
        <v>2500</v>
      </c>
      <c r="E2165" s="411">
        <f t="shared" si="66"/>
        <v>1</v>
      </c>
      <c r="F2165" s="259"/>
      <c r="H2165" s="4">
        <f t="shared" si="67"/>
        <v>2</v>
      </c>
    </row>
    <row r="2166" spans="1:8" s="77" customFormat="1" ht="49.5" outlineLevel="1" x14ac:dyDescent="0.25">
      <c r="A2166" s="21">
        <v>19</v>
      </c>
      <c r="B2166" s="145" t="s">
        <v>2718</v>
      </c>
      <c r="C2166" s="66">
        <v>5000</v>
      </c>
      <c r="D2166" s="163">
        <v>5000</v>
      </c>
      <c r="E2166" s="411">
        <f t="shared" si="66"/>
        <v>1</v>
      </c>
      <c r="F2166" s="259"/>
      <c r="H2166" s="4">
        <f t="shared" si="67"/>
        <v>2</v>
      </c>
    </row>
    <row r="2167" spans="1:8" s="77" customFormat="1" outlineLevel="1" x14ac:dyDescent="0.25">
      <c r="A2167" s="21">
        <v>20</v>
      </c>
      <c r="B2167" s="145" t="s">
        <v>2719</v>
      </c>
      <c r="C2167" s="66">
        <v>8000</v>
      </c>
      <c r="D2167" s="163">
        <v>8000</v>
      </c>
      <c r="E2167" s="411">
        <f t="shared" si="66"/>
        <v>1</v>
      </c>
      <c r="F2167" s="259"/>
      <c r="H2167" s="4">
        <f t="shared" si="67"/>
        <v>2</v>
      </c>
    </row>
    <row r="2168" spans="1:8" s="77" customFormat="1" outlineLevel="1" x14ac:dyDescent="0.25">
      <c r="A2168" s="21">
        <v>21</v>
      </c>
      <c r="B2168" s="145" t="s">
        <v>2720</v>
      </c>
      <c r="C2168" s="66">
        <v>6000</v>
      </c>
      <c r="D2168" s="163">
        <v>6000</v>
      </c>
      <c r="E2168" s="411">
        <f t="shared" ref="E2168:E2231" si="68">C2168/D2168</f>
        <v>1</v>
      </c>
      <c r="F2168" s="259"/>
      <c r="H2168" s="4">
        <f t="shared" si="67"/>
        <v>2</v>
      </c>
    </row>
    <row r="2169" spans="1:8" s="77" customFormat="1" outlineLevel="1" x14ac:dyDescent="0.25">
      <c r="A2169" s="21">
        <v>22</v>
      </c>
      <c r="B2169" s="145" t="s">
        <v>2721</v>
      </c>
      <c r="C2169" s="25"/>
      <c r="D2169" s="161"/>
      <c r="E2169" s="411"/>
      <c r="F2169" s="259"/>
      <c r="H2169" s="4">
        <f t="shared" si="67"/>
        <v>2</v>
      </c>
    </row>
    <row r="2170" spans="1:8" s="77" customFormat="1" ht="49.5" outlineLevel="1" x14ac:dyDescent="0.25">
      <c r="A2170" s="21" t="s">
        <v>139</v>
      </c>
      <c r="B2170" s="145" t="s">
        <v>2722</v>
      </c>
      <c r="C2170" s="67">
        <v>16000</v>
      </c>
      <c r="D2170" s="163">
        <v>16000</v>
      </c>
      <c r="E2170" s="411">
        <f t="shared" si="68"/>
        <v>1</v>
      </c>
      <c r="F2170" s="259"/>
      <c r="H2170" s="4">
        <f t="shared" si="67"/>
        <v>2</v>
      </c>
    </row>
    <row r="2171" spans="1:8" s="77" customFormat="1" outlineLevel="1" x14ac:dyDescent="0.25">
      <c r="A2171" s="21" t="s">
        <v>140</v>
      </c>
      <c r="B2171" s="145" t="s">
        <v>2723</v>
      </c>
      <c r="C2171" s="67">
        <v>12000</v>
      </c>
      <c r="D2171" s="163">
        <v>12000</v>
      </c>
      <c r="E2171" s="411">
        <f t="shared" si="68"/>
        <v>1</v>
      </c>
      <c r="F2171" s="259"/>
      <c r="H2171" s="4">
        <f t="shared" si="67"/>
        <v>2</v>
      </c>
    </row>
    <row r="2172" spans="1:8" s="77" customFormat="1" ht="33" outlineLevel="1" x14ac:dyDescent="0.25">
      <c r="A2172" s="21">
        <v>23</v>
      </c>
      <c r="B2172" s="145" t="s">
        <v>2724</v>
      </c>
      <c r="C2172" s="68">
        <v>5000</v>
      </c>
      <c r="D2172" s="163">
        <v>5000</v>
      </c>
      <c r="E2172" s="411">
        <f t="shared" si="68"/>
        <v>1</v>
      </c>
      <c r="F2172" s="259"/>
      <c r="H2172" s="4">
        <f t="shared" si="67"/>
        <v>2</v>
      </c>
    </row>
    <row r="2173" spans="1:8" s="77" customFormat="1" outlineLevel="1" x14ac:dyDescent="0.25">
      <c r="A2173" s="21">
        <v>24</v>
      </c>
      <c r="B2173" s="145" t="s">
        <v>2725</v>
      </c>
      <c r="C2173" s="68">
        <v>3500</v>
      </c>
      <c r="D2173" s="163">
        <v>3500</v>
      </c>
      <c r="E2173" s="411">
        <f t="shared" si="68"/>
        <v>1</v>
      </c>
      <c r="F2173" s="259"/>
      <c r="H2173" s="4">
        <f t="shared" si="67"/>
        <v>2</v>
      </c>
    </row>
    <row r="2174" spans="1:8" s="77" customFormat="1" outlineLevel="1" x14ac:dyDescent="0.25">
      <c r="A2174" s="21">
        <v>25</v>
      </c>
      <c r="B2174" s="145" t="s">
        <v>2726</v>
      </c>
      <c r="C2174" s="22"/>
      <c r="D2174" s="161"/>
      <c r="E2174" s="411"/>
      <c r="F2174" s="259"/>
      <c r="H2174" s="4">
        <f t="shared" si="67"/>
        <v>2</v>
      </c>
    </row>
    <row r="2175" spans="1:8" s="77" customFormat="1" ht="33" outlineLevel="1" x14ac:dyDescent="0.25">
      <c r="A2175" s="21" t="s">
        <v>147</v>
      </c>
      <c r="B2175" s="160" t="s">
        <v>2727</v>
      </c>
      <c r="C2175" s="69">
        <v>3000</v>
      </c>
      <c r="D2175" s="163">
        <v>3000</v>
      </c>
      <c r="E2175" s="411">
        <f t="shared" si="68"/>
        <v>1</v>
      </c>
      <c r="F2175" s="259"/>
      <c r="H2175" s="4">
        <f t="shared" si="67"/>
        <v>2</v>
      </c>
    </row>
    <row r="2176" spans="1:8" s="77" customFormat="1" ht="33" outlineLevel="1" x14ac:dyDescent="0.25">
      <c r="A2176" s="21" t="s">
        <v>148</v>
      </c>
      <c r="B2176" s="160" t="s">
        <v>2728</v>
      </c>
      <c r="C2176" s="69">
        <v>3000</v>
      </c>
      <c r="D2176" s="163">
        <v>3000</v>
      </c>
      <c r="E2176" s="411">
        <f t="shared" si="68"/>
        <v>1</v>
      </c>
      <c r="F2176" s="259"/>
      <c r="H2176" s="4">
        <f t="shared" si="67"/>
        <v>2</v>
      </c>
    </row>
    <row r="2177" spans="1:8" s="77" customFormat="1" ht="33" outlineLevel="1" x14ac:dyDescent="0.25">
      <c r="A2177" s="21" t="s">
        <v>149</v>
      </c>
      <c r="B2177" s="160" t="s">
        <v>2729</v>
      </c>
      <c r="C2177" s="69">
        <v>3000</v>
      </c>
      <c r="D2177" s="163">
        <v>3000</v>
      </c>
      <c r="E2177" s="411">
        <f t="shared" si="68"/>
        <v>1</v>
      </c>
      <c r="F2177" s="259"/>
      <c r="H2177" s="4">
        <f t="shared" si="67"/>
        <v>2</v>
      </c>
    </row>
    <row r="2178" spans="1:8" s="77" customFormat="1" ht="33" outlineLevel="1" x14ac:dyDescent="0.25">
      <c r="A2178" s="21" t="s">
        <v>150</v>
      </c>
      <c r="B2178" s="160" t="s">
        <v>2730</v>
      </c>
      <c r="C2178" s="69">
        <v>3000</v>
      </c>
      <c r="D2178" s="163">
        <v>3000</v>
      </c>
      <c r="E2178" s="411">
        <f t="shared" si="68"/>
        <v>1</v>
      </c>
      <c r="F2178" s="259"/>
      <c r="H2178" s="4">
        <f t="shared" ref="H2178:H2241" si="69">COUNTA(B2178,1)</f>
        <v>2</v>
      </c>
    </row>
    <row r="2179" spans="1:8" s="77" customFormat="1" ht="33" outlineLevel="1" x14ac:dyDescent="0.25">
      <c r="A2179" s="21" t="s">
        <v>2731</v>
      </c>
      <c r="B2179" s="160" t="s">
        <v>2732</v>
      </c>
      <c r="C2179" s="69">
        <v>3000</v>
      </c>
      <c r="D2179" s="163">
        <v>3000</v>
      </c>
      <c r="E2179" s="411">
        <f t="shared" si="68"/>
        <v>1</v>
      </c>
      <c r="F2179" s="259"/>
      <c r="H2179" s="4">
        <f t="shared" si="69"/>
        <v>2</v>
      </c>
    </row>
    <row r="2180" spans="1:8" s="77" customFormat="1" ht="33" outlineLevel="1" x14ac:dyDescent="0.25">
      <c r="A2180" s="21" t="s">
        <v>2733</v>
      </c>
      <c r="B2180" s="160" t="s">
        <v>2734</v>
      </c>
      <c r="C2180" s="69">
        <v>3000</v>
      </c>
      <c r="D2180" s="163">
        <v>3000</v>
      </c>
      <c r="E2180" s="411">
        <f t="shared" si="68"/>
        <v>1</v>
      </c>
      <c r="F2180" s="259"/>
      <c r="H2180" s="4">
        <f t="shared" si="69"/>
        <v>2</v>
      </c>
    </row>
    <row r="2181" spans="1:8" s="77" customFormat="1" outlineLevel="1" x14ac:dyDescent="0.25">
      <c r="A2181" s="21" t="s">
        <v>2735</v>
      </c>
      <c r="B2181" s="160" t="s">
        <v>2736</v>
      </c>
      <c r="C2181" s="69">
        <v>3000</v>
      </c>
      <c r="D2181" s="163">
        <v>3000</v>
      </c>
      <c r="E2181" s="411">
        <f t="shared" si="68"/>
        <v>1</v>
      </c>
      <c r="F2181" s="259"/>
      <c r="H2181" s="4">
        <f t="shared" si="69"/>
        <v>2</v>
      </c>
    </row>
    <row r="2182" spans="1:8" s="77" customFormat="1" outlineLevel="1" x14ac:dyDescent="0.25">
      <c r="A2182" s="21" t="s">
        <v>2737</v>
      </c>
      <c r="B2182" s="160" t="s">
        <v>2738</v>
      </c>
      <c r="C2182" s="70">
        <v>3500</v>
      </c>
      <c r="D2182" s="163">
        <v>3500</v>
      </c>
      <c r="E2182" s="411">
        <f t="shared" si="68"/>
        <v>1</v>
      </c>
      <c r="F2182" s="259"/>
      <c r="H2182" s="4">
        <f t="shared" si="69"/>
        <v>2</v>
      </c>
    </row>
    <row r="2183" spans="1:8" s="77" customFormat="1" ht="33" outlineLevel="1" x14ac:dyDescent="0.25">
      <c r="A2183" s="21" t="s">
        <v>2739</v>
      </c>
      <c r="B2183" s="160" t="s">
        <v>2740</v>
      </c>
      <c r="C2183" s="70">
        <v>3500</v>
      </c>
      <c r="D2183" s="163">
        <v>3500</v>
      </c>
      <c r="E2183" s="411">
        <f t="shared" si="68"/>
        <v>1</v>
      </c>
      <c r="F2183" s="259"/>
      <c r="H2183" s="4">
        <f t="shared" si="69"/>
        <v>2</v>
      </c>
    </row>
    <row r="2184" spans="1:8" s="77" customFormat="1" ht="33" outlineLevel="1" x14ac:dyDescent="0.25">
      <c r="A2184" s="21" t="s">
        <v>2741</v>
      </c>
      <c r="B2184" s="160" t="s">
        <v>2742</v>
      </c>
      <c r="C2184" s="70">
        <v>3500</v>
      </c>
      <c r="D2184" s="163">
        <v>3500</v>
      </c>
      <c r="E2184" s="411">
        <f t="shared" si="68"/>
        <v>1</v>
      </c>
      <c r="F2184" s="259"/>
      <c r="H2184" s="4">
        <f t="shared" si="69"/>
        <v>2</v>
      </c>
    </row>
    <row r="2185" spans="1:8" s="77" customFormat="1" ht="33" outlineLevel="1" x14ac:dyDescent="0.25">
      <c r="A2185" s="21" t="s">
        <v>2743</v>
      </c>
      <c r="B2185" s="160" t="s">
        <v>2744</v>
      </c>
      <c r="C2185" s="70">
        <v>3500</v>
      </c>
      <c r="D2185" s="163">
        <v>3500</v>
      </c>
      <c r="E2185" s="411">
        <f t="shared" si="68"/>
        <v>1</v>
      </c>
      <c r="F2185" s="259"/>
      <c r="H2185" s="4">
        <f t="shared" si="69"/>
        <v>2</v>
      </c>
    </row>
    <row r="2186" spans="1:8" s="77" customFormat="1" ht="33" outlineLevel="1" x14ac:dyDescent="0.25">
      <c r="A2186" s="21" t="s">
        <v>2745</v>
      </c>
      <c r="B2186" s="160" t="s">
        <v>2746</v>
      </c>
      <c r="C2186" s="70">
        <v>3500</v>
      </c>
      <c r="D2186" s="163">
        <v>3500</v>
      </c>
      <c r="E2186" s="411">
        <f t="shared" si="68"/>
        <v>1</v>
      </c>
      <c r="F2186" s="259"/>
      <c r="H2186" s="4">
        <f t="shared" si="69"/>
        <v>2</v>
      </c>
    </row>
    <row r="2187" spans="1:8" s="77" customFormat="1" ht="33" outlineLevel="1" x14ac:dyDescent="0.25">
      <c r="A2187" s="21" t="s">
        <v>2747</v>
      </c>
      <c r="B2187" s="160" t="s">
        <v>2748</v>
      </c>
      <c r="C2187" s="70">
        <v>2000</v>
      </c>
      <c r="D2187" s="163">
        <v>2000</v>
      </c>
      <c r="E2187" s="411">
        <f t="shared" si="68"/>
        <v>1</v>
      </c>
      <c r="F2187" s="259"/>
      <c r="H2187" s="4">
        <f t="shared" si="69"/>
        <v>2</v>
      </c>
    </row>
    <row r="2188" spans="1:8" s="77" customFormat="1" ht="33" outlineLevel="1" x14ac:dyDescent="0.25">
      <c r="A2188" s="21" t="s">
        <v>2749</v>
      </c>
      <c r="B2188" s="160" t="s">
        <v>2750</v>
      </c>
      <c r="C2188" s="70">
        <v>2000</v>
      </c>
      <c r="D2188" s="163">
        <v>2000</v>
      </c>
      <c r="E2188" s="411">
        <f t="shared" si="68"/>
        <v>1</v>
      </c>
      <c r="F2188" s="259"/>
      <c r="H2188" s="4">
        <f t="shared" si="69"/>
        <v>2</v>
      </c>
    </row>
    <row r="2189" spans="1:8" s="77" customFormat="1" ht="33" outlineLevel="1" x14ac:dyDescent="0.25">
      <c r="A2189" s="21" t="s">
        <v>2751</v>
      </c>
      <c r="B2189" s="160" t="s">
        <v>2752</v>
      </c>
      <c r="C2189" s="70">
        <v>2000</v>
      </c>
      <c r="D2189" s="163">
        <v>2000</v>
      </c>
      <c r="E2189" s="411">
        <f t="shared" si="68"/>
        <v>1</v>
      </c>
      <c r="F2189" s="259"/>
      <c r="H2189" s="4">
        <f t="shared" si="69"/>
        <v>2</v>
      </c>
    </row>
    <row r="2190" spans="1:8" s="77" customFormat="1" outlineLevel="1" x14ac:dyDescent="0.25">
      <c r="A2190" s="21" t="s">
        <v>2753</v>
      </c>
      <c r="B2190" s="160" t="s">
        <v>2754</v>
      </c>
      <c r="C2190" s="70">
        <v>2000</v>
      </c>
      <c r="D2190" s="163">
        <v>2000</v>
      </c>
      <c r="E2190" s="411">
        <f t="shared" si="68"/>
        <v>1</v>
      </c>
      <c r="F2190" s="259"/>
      <c r="H2190" s="4">
        <f t="shared" si="69"/>
        <v>2</v>
      </c>
    </row>
    <row r="2191" spans="1:8" s="77" customFormat="1" ht="33" outlineLevel="1" x14ac:dyDescent="0.25">
      <c r="A2191" s="21" t="s">
        <v>2755</v>
      </c>
      <c r="B2191" s="160" t="s">
        <v>2756</v>
      </c>
      <c r="C2191" s="70">
        <v>2000</v>
      </c>
      <c r="D2191" s="163">
        <v>2000</v>
      </c>
      <c r="E2191" s="411">
        <f t="shared" si="68"/>
        <v>1</v>
      </c>
      <c r="F2191" s="259"/>
      <c r="H2191" s="4">
        <f t="shared" si="69"/>
        <v>2</v>
      </c>
    </row>
    <row r="2192" spans="1:8" s="77" customFormat="1" ht="33" outlineLevel="1" x14ac:dyDescent="0.25">
      <c r="A2192" s="21" t="s">
        <v>2757</v>
      </c>
      <c r="B2192" s="160" t="s">
        <v>2758</v>
      </c>
      <c r="C2192" s="70">
        <v>2000</v>
      </c>
      <c r="D2192" s="163">
        <v>2000</v>
      </c>
      <c r="E2192" s="411">
        <f t="shared" si="68"/>
        <v>1</v>
      </c>
      <c r="F2192" s="259"/>
      <c r="H2192" s="4">
        <f t="shared" si="69"/>
        <v>2</v>
      </c>
    </row>
    <row r="2193" spans="1:8" s="77" customFormat="1" ht="33" outlineLevel="1" x14ac:dyDescent="0.25">
      <c r="A2193" s="21" t="s">
        <v>2759</v>
      </c>
      <c r="B2193" s="160" t="s">
        <v>2760</v>
      </c>
      <c r="C2193" s="70">
        <v>2000</v>
      </c>
      <c r="D2193" s="163">
        <v>2000</v>
      </c>
      <c r="E2193" s="411">
        <f t="shared" si="68"/>
        <v>1</v>
      </c>
      <c r="F2193" s="259"/>
      <c r="H2193" s="4">
        <f t="shared" si="69"/>
        <v>2</v>
      </c>
    </row>
    <row r="2194" spans="1:8" s="77" customFormat="1" ht="33" outlineLevel="1" x14ac:dyDescent="0.25">
      <c r="A2194" s="21" t="s">
        <v>2761</v>
      </c>
      <c r="B2194" s="160" t="s">
        <v>2762</v>
      </c>
      <c r="C2194" s="70">
        <v>1800</v>
      </c>
      <c r="D2194" s="163">
        <v>1800</v>
      </c>
      <c r="E2194" s="411">
        <f t="shared" si="68"/>
        <v>1</v>
      </c>
      <c r="F2194" s="259"/>
      <c r="H2194" s="4">
        <f t="shared" si="69"/>
        <v>2</v>
      </c>
    </row>
    <row r="2195" spans="1:8" s="77" customFormat="1" outlineLevel="1" x14ac:dyDescent="0.25">
      <c r="A2195" s="33">
        <v>27</v>
      </c>
      <c r="B2195" s="153" t="s">
        <v>2763</v>
      </c>
      <c r="C2195" s="34"/>
      <c r="D2195" s="161"/>
      <c r="E2195" s="411"/>
      <c r="F2195" s="259"/>
      <c r="H2195" s="4">
        <f t="shared" si="69"/>
        <v>2</v>
      </c>
    </row>
    <row r="2196" spans="1:8" s="77" customFormat="1" outlineLevel="1" x14ac:dyDescent="0.25">
      <c r="A2196" s="33" t="s">
        <v>152</v>
      </c>
      <c r="B2196" s="153" t="s">
        <v>2394</v>
      </c>
      <c r="C2196" s="34"/>
      <c r="D2196" s="161"/>
      <c r="E2196" s="411"/>
      <c r="F2196" s="259"/>
      <c r="H2196" s="4">
        <f t="shared" si="69"/>
        <v>2</v>
      </c>
    </row>
    <row r="2197" spans="1:8" s="77" customFormat="1" outlineLevel="1" x14ac:dyDescent="0.25">
      <c r="A2197" s="33" t="s">
        <v>2764</v>
      </c>
      <c r="B2197" s="153" t="s">
        <v>2765</v>
      </c>
      <c r="C2197" s="34">
        <v>11000</v>
      </c>
      <c r="D2197" s="163">
        <v>11000</v>
      </c>
      <c r="E2197" s="411">
        <f t="shared" si="68"/>
        <v>1</v>
      </c>
      <c r="F2197" s="259"/>
      <c r="H2197" s="4">
        <f t="shared" si="69"/>
        <v>2</v>
      </c>
    </row>
    <row r="2198" spans="1:8" s="77" customFormat="1" outlineLevel="1" x14ac:dyDescent="0.25">
      <c r="A2198" s="33" t="s">
        <v>2766</v>
      </c>
      <c r="B2198" s="153" t="s">
        <v>998</v>
      </c>
      <c r="C2198" s="34">
        <v>7500</v>
      </c>
      <c r="D2198" s="163">
        <v>7500</v>
      </c>
      <c r="E2198" s="411">
        <f t="shared" si="68"/>
        <v>1</v>
      </c>
      <c r="F2198" s="259"/>
      <c r="H2198" s="4">
        <f t="shared" si="69"/>
        <v>2</v>
      </c>
    </row>
    <row r="2199" spans="1:8" s="77" customFormat="1" outlineLevel="1" x14ac:dyDescent="0.25">
      <c r="A2199" s="33" t="s">
        <v>2767</v>
      </c>
      <c r="B2199" s="153" t="s">
        <v>568</v>
      </c>
      <c r="C2199" s="34">
        <v>6506</v>
      </c>
      <c r="D2199" s="163">
        <v>6506</v>
      </c>
      <c r="E2199" s="411">
        <f t="shared" si="68"/>
        <v>1</v>
      </c>
      <c r="F2199" s="259"/>
      <c r="H2199" s="4">
        <f t="shared" si="69"/>
        <v>2</v>
      </c>
    </row>
    <row r="2200" spans="1:8" s="77" customFormat="1" outlineLevel="1" x14ac:dyDescent="0.25">
      <c r="A2200" s="33" t="s">
        <v>153</v>
      </c>
      <c r="B2200" s="153" t="s">
        <v>2534</v>
      </c>
      <c r="C2200" s="34"/>
      <c r="D2200" s="161"/>
      <c r="E2200" s="411"/>
      <c r="F2200" s="259"/>
      <c r="H2200" s="4">
        <f t="shared" si="69"/>
        <v>2</v>
      </c>
    </row>
    <row r="2201" spans="1:8" s="77" customFormat="1" outlineLevel="1" x14ac:dyDescent="0.25">
      <c r="A2201" s="33" t="s">
        <v>2464</v>
      </c>
      <c r="B2201" s="153" t="s">
        <v>2768</v>
      </c>
      <c r="C2201" s="34">
        <v>10000</v>
      </c>
      <c r="D2201" s="163">
        <v>10000</v>
      </c>
      <c r="E2201" s="411">
        <f t="shared" si="68"/>
        <v>1</v>
      </c>
      <c r="F2201" s="259"/>
      <c r="H2201" s="4">
        <f t="shared" si="69"/>
        <v>2</v>
      </c>
    </row>
    <row r="2202" spans="1:8" s="77" customFormat="1" outlineLevel="1" x14ac:dyDescent="0.25">
      <c r="A2202" s="33" t="s">
        <v>2466</v>
      </c>
      <c r="B2202" s="153" t="s">
        <v>2769</v>
      </c>
      <c r="C2202" s="34">
        <v>7000</v>
      </c>
      <c r="D2202" s="163">
        <v>7000</v>
      </c>
      <c r="E2202" s="411">
        <f t="shared" si="68"/>
        <v>1</v>
      </c>
      <c r="F2202" s="259"/>
      <c r="H2202" s="4">
        <f t="shared" si="69"/>
        <v>2</v>
      </c>
    </row>
    <row r="2203" spans="1:8" s="77" customFormat="1" outlineLevel="1" x14ac:dyDescent="0.25">
      <c r="A2203" s="33" t="s">
        <v>154</v>
      </c>
      <c r="B2203" s="153" t="s">
        <v>2403</v>
      </c>
      <c r="C2203" s="34"/>
      <c r="D2203" s="161"/>
      <c r="E2203" s="411"/>
      <c r="F2203" s="259"/>
      <c r="H2203" s="4">
        <f t="shared" si="69"/>
        <v>2</v>
      </c>
    </row>
    <row r="2204" spans="1:8" s="77" customFormat="1" outlineLevel="1" x14ac:dyDescent="0.25">
      <c r="A2204" s="33" t="s">
        <v>2770</v>
      </c>
      <c r="B2204" s="153" t="s">
        <v>2769</v>
      </c>
      <c r="C2204" s="34">
        <v>7500</v>
      </c>
      <c r="D2204" s="163">
        <v>7500</v>
      </c>
      <c r="E2204" s="411">
        <f t="shared" si="68"/>
        <v>1</v>
      </c>
      <c r="F2204" s="259"/>
      <c r="H2204" s="4">
        <f t="shared" si="69"/>
        <v>2</v>
      </c>
    </row>
    <row r="2205" spans="1:8" s="77" customFormat="1" outlineLevel="1" x14ac:dyDescent="0.25">
      <c r="A2205" s="33" t="s">
        <v>2771</v>
      </c>
      <c r="B2205" s="153" t="s">
        <v>2772</v>
      </c>
      <c r="C2205" s="34">
        <v>6500</v>
      </c>
      <c r="D2205" s="163">
        <v>6500</v>
      </c>
      <c r="E2205" s="411">
        <f t="shared" si="68"/>
        <v>1</v>
      </c>
      <c r="F2205" s="259"/>
      <c r="H2205" s="4">
        <f t="shared" si="69"/>
        <v>2</v>
      </c>
    </row>
    <row r="2206" spans="1:8" s="77" customFormat="1" outlineLevel="1" x14ac:dyDescent="0.25">
      <c r="A2206" s="33" t="s">
        <v>2773</v>
      </c>
      <c r="B2206" s="153" t="s">
        <v>1519</v>
      </c>
      <c r="C2206" s="34">
        <v>5000</v>
      </c>
      <c r="D2206" s="163">
        <v>5000</v>
      </c>
      <c r="E2206" s="411">
        <f t="shared" si="68"/>
        <v>1</v>
      </c>
      <c r="F2206" s="259"/>
      <c r="H2206" s="4">
        <f t="shared" si="69"/>
        <v>2</v>
      </c>
    </row>
    <row r="2207" spans="1:8" s="77" customFormat="1" outlineLevel="1" x14ac:dyDescent="0.25">
      <c r="A2207" s="33" t="s">
        <v>155</v>
      </c>
      <c r="B2207" s="153" t="s">
        <v>2240</v>
      </c>
      <c r="C2207" s="34"/>
      <c r="D2207" s="161"/>
      <c r="E2207" s="411"/>
      <c r="F2207" s="259"/>
      <c r="H2207" s="4">
        <f t="shared" si="69"/>
        <v>2</v>
      </c>
    </row>
    <row r="2208" spans="1:8" s="77" customFormat="1" ht="33" outlineLevel="1" x14ac:dyDescent="0.25">
      <c r="A2208" s="33" t="s">
        <v>2774</v>
      </c>
      <c r="B2208" s="153" t="s">
        <v>2775</v>
      </c>
      <c r="C2208" s="34">
        <v>11000</v>
      </c>
      <c r="D2208" s="163">
        <v>11000</v>
      </c>
      <c r="E2208" s="411">
        <f t="shared" si="68"/>
        <v>1</v>
      </c>
      <c r="F2208" s="259"/>
      <c r="H2208" s="4">
        <f t="shared" si="69"/>
        <v>2</v>
      </c>
    </row>
    <row r="2209" spans="1:8" s="77" customFormat="1" ht="33" outlineLevel="1" x14ac:dyDescent="0.25">
      <c r="A2209" s="33" t="s">
        <v>2776</v>
      </c>
      <c r="B2209" s="153" t="s">
        <v>2777</v>
      </c>
      <c r="C2209" s="34">
        <v>8500</v>
      </c>
      <c r="D2209" s="163">
        <v>8500</v>
      </c>
      <c r="E2209" s="411">
        <f t="shared" si="68"/>
        <v>1</v>
      </c>
      <c r="F2209" s="259"/>
      <c r="H2209" s="4">
        <f t="shared" si="69"/>
        <v>2</v>
      </c>
    </row>
    <row r="2210" spans="1:8" s="77" customFormat="1" ht="33" outlineLevel="1" x14ac:dyDescent="0.25">
      <c r="A2210" s="33" t="s">
        <v>2778</v>
      </c>
      <c r="B2210" s="153" t="s">
        <v>2779</v>
      </c>
      <c r="C2210" s="34">
        <v>7500</v>
      </c>
      <c r="D2210" s="163">
        <v>7500</v>
      </c>
      <c r="E2210" s="411">
        <f t="shared" si="68"/>
        <v>1</v>
      </c>
      <c r="F2210" s="259"/>
      <c r="H2210" s="4">
        <f t="shared" si="69"/>
        <v>2</v>
      </c>
    </row>
    <row r="2211" spans="1:8" s="77" customFormat="1" outlineLevel="1" x14ac:dyDescent="0.25">
      <c r="A2211" s="33" t="s">
        <v>156</v>
      </c>
      <c r="B2211" s="153" t="s">
        <v>2780</v>
      </c>
      <c r="C2211" s="34"/>
      <c r="D2211" s="161"/>
      <c r="E2211" s="411"/>
      <c r="F2211" s="259"/>
      <c r="H2211" s="4">
        <f t="shared" si="69"/>
        <v>2</v>
      </c>
    </row>
    <row r="2212" spans="1:8" s="77" customFormat="1" outlineLevel="1" x14ac:dyDescent="0.25">
      <c r="A2212" s="33" t="s">
        <v>2781</v>
      </c>
      <c r="B2212" s="153" t="s">
        <v>2782</v>
      </c>
      <c r="C2212" s="34">
        <v>4000</v>
      </c>
      <c r="D2212" s="163">
        <v>4000</v>
      </c>
      <c r="E2212" s="411">
        <f t="shared" si="68"/>
        <v>1</v>
      </c>
      <c r="F2212" s="259"/>
      <c r="H2212" s="4">
        <f t="shared" si="69"/>
        <v>2</v>
      </c>
    </row>
    <row r="2213" spans="1:8" s="77" customFormat="1" outlineLevel="1" x14ac:dyDescent="0.25">
      <c r="A2213" s="33" t="s">
        <v>2783</v>
      </c>
      <c r="B2213" s="153" t="s">
        <v>2784</v>
      </c>
      <c r="C2213" s="34">
        <v>4000</v>
      </c>
      <c r="D2213" s="163">
        <v>4000</v>
      </c>
      <c r="E2213" s="411">
        <f t="shared" si="68"/>
        <v>1</v>
      </c>
      <c r="F2213" s="259"/>
      <c r="H2213" s="4">
        <f t="shared" si="69"/>
        <v>2</v>
      </c>
    </row>
    <row r="2214" spans="1:8" s="77" customFormat="1" outlineLevel="1" x14ac:dyDescent="0.25">
      <c r="A2214" s="19" t="s">
        <v>23</v>
      </c>
      <c r="B2214" s="20" t="s">
        <v>2160</v>
      </c>
      <c r="C2214" s="22"/>
      <c r="D2214" s="161"/>
      <c r="E2214" s="411"/>
      <c r="F2214" s="259"/>
      <c r="H2214" s="4">
        <f t="shared" si="69"/>
        <v>2</v>
      </c>
    </row>
    <row r="2215" spans="1:8" s="77" customFormat="1" ht="33" outlineLevel="1" x14ac:dyDescent="0.25">
      <c r="A2215" s="21">
        <v>1</v>
      </c>
      <c r="B2215" s="145" t="s">
        <v>2785</v>
      </c>
      <c r="C2215" s="382">
        <v>6000</v>
      </c>
      <c r="D2215" s="163">
        <v>6000</v>
      </c>
      <c r="E2215" s="411">
        <f t="shared" si="68"/>
        <v>1</v>
      </c>
      <c r="F2215" s="259"/>
      <c r="H2215" s="4">
        <f t="shared" si="69"/>
        <v>2</v>
      </c>
    </row>
    <row r="2216" spans="1:8" s="77" customFormat="1" outlineLevel="1" x14ac:dyDescent="0.25">
      <c r="A2216" s="21">
        <v>2</v>
      </c>
      <c r="B2216" s="145" t="s">
        <v>2786</v>
      </c>
      <c r="C2216" s="382">
        <v>6000</v>
      </c>
      <c r="D2216" s="163">
        <v>6000</v>
      </c>
      <c r="E2216" s="411">
        <f t="shared" si="68"/>
        <v>1</v>
      </c>
      <c r="F2216" s="259"/>
      <c r="H2216" s="4">
        <f t="shared" si="69"/>
        <v>2</v>
      </c>
    </row>
    <row r="2217" spans="1:8" s="77" customFormat="1" outlineLevel="1" x14ac:dyDescent="0.25">
      <c r="A2217" s="21">
        <v>3</v>
      </c>
      <c r="B2217" s="145" t="s">
        <v>2787</v>
      </c>
      <c r="C2217" s="382">
        <v>3000</v>
      </c>
      <c r="D2217" s="163">
        <v>3000</v>
      </c>
      <c r="E2217" s="411">
        <f t="shared" si="68"/>
        <v>1</v>
      </c>
      <c r="F2217" s="259"/>
      <c r="H2217" s="4">
        <f t="shared" si="69"/>
        <v>2</v>
      </c>
    </row>
    <row r="2218" spans="1:8" s="77" customFormat="1" ht="49.5" outlineLevel="1" x14ac:dyDescent="0.25">
      <c r="A2218" s="21">
        <v>4</v>
      </c>
      <c r="B2218" s="145" t="s">
        <v>2788</v>
      </c>
      <c r="C2218" s="382">
        <v>1500</v>
      </c>
      <c r="D2218" s="163">
        <v>1500</v>
      </c>
      <c r="E2218" s="411">
        <f t="shared" si="68"/>
        <v>1</v>
      </c>
      <c r="F2218" s="259"/>
      <c r="H2218" s="4">
        <f t="shared" si="69"/>
        <v>2</v>
      </c>
    </row>
    <row r="2219" spans="1:8" s="77" customFormat="1" outlineLevel="1" x14ac:dyDescent="0.25">
      <c r="A2219" s="21">
        <v>5</v>
      </c>
      <c r="B2219" s="145" t="s">
        <v>2789</v>
      </c>
      <c r="C2219" s="25">
        <v>1200</v>
      </c>
      <c r="D2219" s="163">
        <v>1200</v>
      </c>
      <c r="E2219" s="411">
        <f t="shared" si="68"/>
        <v>1</v>
      </c>
      <c r="F2219" s="259"/>
      <c r="H2219" s="4">
        <f t="shared" si="69"/>
        <v>2</v>
      </c>
    </row>
    <row r="2220" spans="1:8" s="77" customFormat="1" ht="33" outlineLevel="1" x14ac:dyDescent="0.25">
      <c r="A2220" s="21">
        <v>6</v>
      </c>
      <c r="B2220" s="145" t="s">
        <v>2790</v>
      </c>
      <c r="C2220" s="383">
        <v>3500</v>
      </c>
      <c r="D2220" s="163">
        <v>3500</v>
      </c>
      <c r="E2220" s="411">
        <f t="shared" si="68"/>
        <v>1</v>
      </c>
      <c r="F2220" s="259"/>
      <c r="H2220" s="4">
        <f t="shared" si="69"/>
        <v>2</v>
      </c>
    </row>
    <row r="2221" spans="1:8" s="77" customFormat="1" ht="49.5" outlineLevel="1" x14ac:dyDescent="0.25">
      <c r="A2221" s="71">
        <v>7</v>
      </c>
      <c r="B2221" s="147" t="s">
        <v>2162</v>
      </c>
      <c r="C2221" s="15">
        <v>4000</v>
      </c>
      <c r="D2221" s="130">
        <v>4000</v>
      </c>
      <c r="E2221" s="411">
        <f t="shared" si="68"/>
        <v>1</v>
      </c>
      <c r="F2221" s="262"/>
      <c r="H2221" s="4">
        <f t="shared" si="69"/>
        <v>2</v>
      </c>
    </row>
    <row r="2222" spans="1:8" s="77" customFormat="1" outlineLevel="1" x14ac:dyDescent="0.25">
      <c r="A2222" s="71">
        <v>8</v>
      </c>
      <c r="B2222" s="161" t="s">
        <v>2791</v>
      </c>
      <c r="C2222" s="384"/>
      <c r="D2222" s="161"/>
      <c r="E2222" s="411"/>
      <c r="F2222" s="254"/>
      <c r="H2222" s="4">
        <f t="shared" si="69"/>
        <v>2</v>
      </c>
    </row>
    <row r="2223" spans="1:8" s="77" customFormat="1" ht="33" outlineLevel="1" x14ac:dyDescent="0.25">
      <c r="A2223" s="71" t="s">
        <v>69</v>
      </c>
      <c r="B2223" s="162" t="s">
        <v>2792</v>
      </c>
      <c r="C2223" s="385">
        <v>2000</v>
      </c>
      <c r="D2223" s="161"/>
      <c r="E2223" s="411"/>
      <c r="F2223" s="248" t="s">
        <v>9107</v>
      </c>
      <c r="H2223" s="4">
        <f t="shared" si="69"/>
        <v>2</v>
      </c>
    </row>
    <row r="2224" spans="1:8" s="77" customFormat="1" ht="33" outlineLevel="1" x14ac:dyDescent="0.25">
      <c r="A2224" s="71" t="s">
        <v>70</v>
      </c>
      <c r="B2224" s="162" t="s">
        <v>2793</v>
      </c>
      <c r="C2224" s="385">
        <v>2000</v>
      </c>
      <c r="D2224" s="161"/>
      <c r="E2224" s="411"/>
      <c r="F2224" s="248" t="s">
        <v>9107</v>
      </c>
      <c r="H2224" s="4">
        <f t="shared" si="69"/>
        <v>2</v>
      </c>
    </row>
    <row r="2225" spans="1:8" s="77" customFormat="1" ht="33" outlineLevel="1" x14ac:dyDescent="0.25">
      <c r="A2225" s="71" t="s">
        <v>71</v>
      </c>
      <c r="B2225" s="162" t="s">
        <v>2794</v>
      </c>
      <c r="C2225" s="385">
        <v>2000</v>
      </c>
      <c r="D2225" s="161"/>
      <c r="E2225" s="411"/>
      <c r="F2225" s="248" t="s">
        <v>9107</v>
      </c>
      <c r="H2225" s="4">
        <f t="shared" si="69"/>
        <v>2</v>
      </c>
    </row>
    <row r="2226" spans="1:8" s="77" customFormat="1" ht="33" outlineLevel="1" x14ac:dyDescent="0.25">
      <c r="A2226" s="71" t="s">
        <v>72</v>
      </c>
      <c r="B2226" s="162" t="s">
        <v>2795</v>
      </c>
      <c r="C2226" s="386">
        <v>2000</v>
      </c>
      <c r="D2226" s="130">
        <v>2000</v>
      </c>
      <c r="E2226" s="411">
        <f t="shared" si="68"/>
        <v>1</v>
      </c>
      <c r="F2226" s="254"/>
      <c r="H2226" s="4">
        <f t="shared" si="69"/>
        <v>2</v>
      </c>
    </row>
    <row r="2227" spans="1:8" s="77" customFormat="1" ht="33" outlineLevel="1" x14ac:dyDescent="0.25">
      <c r="A2227" s="71" t="s">
        <v>73</v>
      </c>
      <c r="B2227" s="162" t="s">
        <v>2796</v>
      </c>
      <c r="C2227" s="386">
        <v>1800</v>
      </c>
      <c r="D2227" s="130">
        <v>1500</v>
      </c>
      <c r="E2227" s="411">
        <f t="shared" si="68"/>
        <v>1.2</v>
      </c>
      <c r="F2227" s="248" t="s">
        <v>9107</v>
      </c>
      <c r="H2227" s="4">
        <f t="shared" si="69"/>
        <v>2</v>
      </c>
    </row>
    <row r="2228" spans="1:8" s="77" customFormat="1" ht="33" outlineLevel="1" x14ac:dyDescent="0.25">
      <c r="A2228" s="71" t="s">
        <v>74</v>
      </c>
      <c r="B2228" s="162" t="s">
        <v>2797</v>
      </c>
      <c r="C2228" s="386">
        <v>1800</v>
      </c>
      <c r="D2228" s="130">
        <v>1500</v>
      </c>
      <c r="E2228" s="411">
        <f t="shared" si="68"/>
        <v>1.2</v>
      </c>
      <c r="F2228" s="248" t="s">
        <v>9107</v>
      </c>
      <c r="H2228" s="4">
        <f t="shared" si="69"/>
        <v>2</v>
      </c>
    </row>
    <row r="2229" spans="1:8" s="77" customFormat="1" ht="33" outlineLevel="1" x14ac:dyDescent="0.25">
      <c r="A2229" s="71" t="s">
        <v>2179</v>
      </c>
      <c r="B2229" s="162" t="s">
        <v>2798</v>
      </c>
      <c r="C2229" s="386">
        <v>1800</v>
      </c>
      <c r="D2229" s="130">
        <v>1500</v>
      </c>
      <c r="E2229" s="411">
        <f t="shared" si="68"/>
        <v>1.2</v>
      </c>
      <c r="F2229" s="248" t="s">
        <v>9107</v>
      </c>
      <c r="H2229" s="4">
        <f t="shared" si="69"/>
        <v>2</v>
      </c>
    </row>
    <row r="2230" spans="1:8" s="77" customFormat="1" outlineLevel="1" x14ac:dyDescent="0.25">
      <c r="A2230" s="71" t="s">
        <v>2180</v>
      </c>
      <c r="B2230" s="162" t="s">
        <v>2799</v>
      </c>
      <c r="C2230" s="386">
        <v>1800</v>
      </c>
      <c r="D2230" s="163">
        <v>1800</v>
      </c>
      <c r="E2230" s="411">
        <f t="shared" si="68"/>
        <v>1</v>
      </c>
      <c r="F2230" s="259"/>
      <c r="H2230" s="4">
        <f t="shared" si="69"/>
        <v>2</v>
      </c>
    </row>
    <row r="2231" spans="1:8" s="77" customFormat="1" outlineLevel="1" x14ac:dyDescent="0.25">
      <c r="A2231" s="71" t="s">
        <v>2800</v>
      </c>
      <c r="B2231" s="162" t="s">
        <v>2801</v>
      </c>
      <c r="C2231" s="386">
        <v>1500</v>
      </c>
      <c r="D2231" s="130">
        <v>1500</v>
      </c>
      <c r="E2231" s="411">
        <f t="shared" si="68"/>
        <v>1</v>
      </c>
      <c r="F2231" s="259"/>
      <c r="H2231" s="4">
        <f t="shared" si="69"/>
        <v>2</v>
      </c>
    </row>
    <row r="2232" spans="1:8" s="77" customFormat="1" ht="33" outlineLevel="1" x14ac:dyDescent="0.25">
      <c r="A2232" s="71" t="s">
        <v>2802</v>
      </c>
      <c r="B2232" s="162" t="s">
        <v>2803</v>
      </c>
      <c r="C2232" s="386">
        <v>1500</v>
      </c>
      <c r="D2232" s="130">
        <v>1500</v>
      </c>
      <c r="E2232" s="411">
        <f t="shared" ref="E2232:E2295" si="70">C2232/D2232</f>
        <v>1</v>
      </c>
      <c r="F2232" s="259"/>
      <c r="H2232" s="4">
        <f t="shared" si="69"/>
        <v>2</v>
      </c>
    </row>
    <row r="2233" spans="1:8" s="77" customFormat="1" ht="33" outlineLevel="1" x14ac:dyDescent="0.25">
      <c r="A2233" s="71" t="s">
        <v>2804</v>
      </c>
      <c r="B2233" s="162" t="s">
        <v>2805</v>
      </c>
      <c r="C2233" s="386">
        <v>1500</v>
      </c>
      <c r="D2233" s="130">
        <v>1500</v>
      </c>
      <c r="E2233" s="411">
        <f t="shared" si="70"/>
        <v>1</v>
      </c>
      <c r="F2233" s="259"/>
      <c r="H2233" s="4">
        <f t="shared" si="69"/>
        <v>2</v>
      </c>
    </row>
    <row r="2234" spans="1:8" s="77" customFormat="1" ht="33" outlineLevel="1" x14ac:dyDescent="0.25">
      <c r="A2234" s="71" t="s">
        <v>2806</v>
      </c>
      <c r="B2234" s="162" t="s">
        <v>2807</v>
      </c>
      <c r="C2234" s="386">
        <v>1500</v>
      </c>
      <c r="D2234" s="163">
        <v>1500</v>
      </c>
      <c r="E2234" s="411">
        <f t="shared" si="70"/>
        <v>1</v>
      </c>
      <c r="F2234" s="259"/>
      <c r="H2234" s="4">
        <f t="shared" si="69"/>
        <v>2</v>
      </c>
    </row>
    <row r="2235" spans="1:8" s="77" customFormat="1" outlineLevel="1" x14ac:dyDescent="0.25">
      <c r="A2235" s="71">
        <v>9</v>
      </c>
      <c r="B2235" s="161" t="s">
        <v>2808</v>
      </c>
      <c r="C2235" s="79">
        <v>1200</v>
      </c>
      <c r="D2235" s="163">
        <v>1200</v>
      </c>
      <c r="E2235" s="411">
        <f t="shared" si="70"/>
        <v>1</v>
      </c>
      <c r="F2235" s="259"/>
      <c r="H2235" s="4">
        <f t="shared" si="69"/>
        <v>2</v>
      </c>
    </row>
    <row r="2236" spans="1:8" s="77" customFormat="1" outlineLevel="1" x14ac:dyDescent="0.25">
      <c r="A2236" s="71">
        <v>10</v>
      </c>
      <c r="B2236" s="161" t="s">
        <v>2809</v>
      </c>
      <c r="C2236" s="387">
        <v>1000</v>
      </c>
      <c r="D2236" s="163">
        <v>1000</v>
      </c>
      <c r="E2236" s="411">
        <f t="shared" si="70"/>
        <v>1</v>
      </c>
      <c r="F2236" s="259"/>
      <c r="H2236" s="4">
        <f t="shared" si="69"/>
        <v>2</v>
      </c>
    </row>
    <row r="2237" spans="1:8" s="77" customFormat="1" outlineLevel="1" x14ac:dyDescent="0.25">
      <c r="A2237" s="71">
        <v>11</v>
      </c>
      <c r="B2237" s="161" t="s">
        <v>2810</v>
      </c>
      <c r="C2237" s="387">
        <v>1800</v>
      </c>
      <c r="D2237" s="163">
        <v>1800</v>
      </c>
      <c r="E2237" s="411">
        <f t="shared" si="70"/>
        <v>1</v>
      </c>
      <c r="F2237" s="259"/>
      <c r="H2237" s="4">
        <f t="shared" si="69"/>
        <v>2</v>
      </c>
    </row>
    <row r="2238" spans="1:8" s="77" customFormat="1" outlineLevel="1" x14ac:dyDescent="0.25">
      <c r="A2238" s="71">
        <v>12</v>
      </c>
      <c r="B2238" s="161" t="s">
        <v>2811</v>
      </c>
      <c r="C2238" s="387"/>
      <c r="D2238" s="161"/>
      <c r="E2238" s="411"/>
      <c r="F2238" s="259"/>
      <c r="H2238" s="4">
        <f t="shared" si="69"/>
        <v>2</v>
      </c>
    </row>
    <row r="2239" spans="1:8" s="77" customFormat="1" outlineLevel="1" x14ac:dyDescent="0.25">
      <c r="A2239" s="71">
        <v>13</v>
      </c>
      <c r="B2239" s="161" t="s">
        <v>2812</v>
      </c>
      <c r="C2239" s="387">
        <v>6000</v>
      </c>
      <c r="D2239" s="163">
        <v>6000</v>
      </c>
      <c r="E2239" s="411">
        <f t="shared" si="70"/>
        <v>1</v>
      </c>
      <c r="F2239" s="259"/>
      <c r="H2239" s="4">
        <f t="shared" si="69"/>
        <v>2</v>
      </c>
    </row>
    <row r="2240" spans="1:8" s="77" customFormat="1" outlineLevel="1" x14ac:dyDescent="0.25">
      <c r="A2240" s="71">
        <v>14</v>
      </c>
      <c r="B2240" s="161" t="s">
        <v>2813</v>
      </c>
      <c r="C2240" s="387">
        <v>5000</v>
      </c>
      <c r="D2240" s="163">
        <v>5000</v>
      </c>
      <c r="E2240" s="411">
        <f t="shared" si="70"/>
        <v>1</v>
      </c>
      <c r="F2240" s="259"/>
      <c r="H2240" s="4">
        <f t="shared" si="69"/>
        <v>2</v>
      </c>
    </row>
    <row r="2241" spans="1:8" s="77" customFormat="1" outlineLevel="1" x14ac:dyDescent="0.25">
      <c r="A2241" s="71">
        <v>15</v>
      </c>
      <c r="B2241" s="161" t="s">
        <v>2814</v>
      </c>
      <c r="C2241" s="388">
        <v>3000</v>
      </c>
      <c r="D2241" s="163">
        <v>3000</v>
      </c>
      <c r="E2241" s="411">
        <f t="shared" si="70"/>
        <v>1</v>
      </c>
      <c r="F2241" s="259"/>
      <c r="H2241" s="4">
        <f t="shared" si="69"/>
        <v>2</v>
      </c>
    </row>
    <row r="2242" spans="1:8" s="77" customFormat="1" outlineLevel="1" x14ac:dyDescent="0.25">
      <c r="A2242" s="71">
        <v>16</v>
      </c>
      <c r="B2242" s="162" t="s">
        <v>2815</v>
      </c>
      <c r="C2242" s="79">
        <v>1500</v>
      </c>
      <c r="D2242" s="163">
        <v>1500</v>
      </c>
      <c r="E2242" s="411">
        <f t="shared" si="70"/>
        <v>1</v>
      </c>
      <c r="F2242" s="259"/>
      <c r="H2242" s="4">
        <f t="shared" ref="H2242:H2304" si="71">COUNTA(B2242,1)</f>
        <v>2</v>
      </c>
    </row>
    <row r="2243" spans="1:8" s="77" customFormat="1" outlineLevel="1" x14ac:dyDescent="0.25">
      <c r="A2243" s="19" t="s">
        <v>36</v>
      </c>
      <c r="B2243" s="20" t="s">
        <v>2816</v>
      </c>
      <c r="C2243" s="22"/>
      <c r="D2243" s="161"/>
      <c r="E2243" s="411"/>
      <c r="F2243" s="259"/>
      <c r="H2243" s="4">
        <f t="shared" si="71"/>
        <v>2</v>
      </c>
    </row>
    <row r="2244" spans="1:8" s="77" customFormat="1" outlineLevel="1" x14ac:dyDescent="0.25">
      <c r="A2244" s="21">
        <v>1</v>
      </c>
      <c r="B2244" s="145" t="s">
        <v>2817</v>
      </c>
      <c r="C2244" s="22"/>
      <c r="D2244" s="161"/>
      <c r="E2244" s="411"/>
      <c r="F2244" s="259"/>
      <c r="H2244" s="4">
        <f t="shared" si="71"/>
        <v>2</v>
      </c>
    </row>
    <row r="2245" spans="1:8" s="77" customFormat="1" outlineLevel="1" x14ac:dyDescent="0.25">
      <c r="A2245" s="71" t="s">
        <v>3</v>
      </c>
      <c r="B2245" s="161" t="s">
        <v>2818</v>
      </c>
      <c r="C2245" s="79">
        <v>4500</v>
      </c>
      <c r="D2245" s="163">
        <v>4500</v>
      </c>
      <c r="E2245" s="411">
        <f t="shared" si="70"/>
        <v>1</v>
      </c>
      <c r="F2245" s="259"/>
      <c r="H2245" s="4">
        <f t="shared" si="71"/>
        <v>2</v>
      </c>
    </row>
    <row r="2246" spans="1:8" s="77" customFormat="1" outlineLevel="1" x14ac:dyDescent="0.25">
      <c r="A2246" s="71" t="s">
        <v>6</v>
      </c>
      <c r="B2246" s="161" t="s">
        <v>2819</v>
      </c>
      <c r="C2246" s="79">
        <v>4500</v>
      </c>
      <c r="D2246" s="163">
        <v>4500</v>
      </c>
      <c r="E2246" s="411">
        <f t="shared" si="70"/>
        <v>1</v>
      </c>
      <c r="F2246" s="263" t="s">
        <v>9108</v>
      </c>
      <c r="H2246" s="4">
        <f t="shared" si="71"/>
        <v>2</v>
      </c>
    </row>
    <row r="2247" spans="1:8" s="77" customFormat="1" ht="49.5" outlineLevel="1" x14ac:dyDescent="0.25">
      <c r="A2247" s="71">
        <v>2</v>
      </c>
      <c r="B2247" s="161" t="s">
        <v>2820</v>
      </c>
      <c r="C2247" s="79">
        <v>5000</v>
      </c>
      <c r="D2247" s="163">
        <v>5000</v>
      </c>
      <c r="E2247" s="411">
        <f t="shared" si="70"/>
        <v>1</v>
      </c>
      <c r="F2247" s="263" t="s">
        <v>9108</v>
      </c>
      <c r="H2247" s="4">
        <f t="shared" si="71"/>
        <v>2</v>
      </c>
    </row>
    <row r="2248" spans="1:8" s="77" customFormat="1" ht="33" outlineLevel="1" x14ac:dyDescent="0.25">
      <c r="A2248" s="21">
        <v>3</v>
      </c>
      <c r="B2248" s="145" t="s">
        <v>2821</v>
      </c>
      <c r="C2248" s="25">
        <v>3000</v>
      </c>
      <c r="D2248" s="163">
        <v>3000</v>
      </c>
      <c r="E2248" s="411">
        <f t="shared" si="70"/>
        <v>1</v>
      </c>
      <c r="F2248" s="259"/>
      <c r="H2248" s="4">
        <f t="shared" si="71"/>
        <v>2</v>
      </c>
    </row>
    <row r="2249" spans="1:8" s="77" customFormat="1" ht="33" outlineLevel="1" x14ac:dyDescent="0.25">
      <c r="A2249" s="21">
        <v>4</v>
      </c>
      <c r="B2249" s="145" t="s">
        <v>2822</v>
      </c>
      <c r="C2249" s="25">
        <v>3000</v>
      </c>
      <c r="D2249" s="163">
        <v>3000</v>
      </c>
      <c r="E2249" s="411">
        <f t="shared" si="70"/>
        <v>1</v>
      </c>
      <c r="F2249" s="259"/>
      <c r="H2249" s="4">
        <f t="shared" si="71"/>
        <v>2</v>
      </c>
    </row>
    <row r="2250" spans="1:8" s="77" customFormat="1" ht="33" outlineLevel="1" x14ac:dyDescent="0.25">
      <c r="A2250" s="14">
        <v>5</v>
      </c>
      <c r="B2250" s="147" t="s">
        <v>2823</v>
      </c>
      <c r="C2250" s="79">
        <v>5000</v>
      </c>
      <c r="D2250" s="163">
        <v>5000</v>
      </c>
      <c r="E2250" s="411">
        <f t="shared" si="70"/>
        <v>1</v>
      </c>
      <c r="F2250" s="263" t="s">
        <v>9108</v>
      </c>
      <c r="H2250" s="4">
        <f t="shared" si="71"/>
        <v>2</v>
      </c>
    </row>
    <row r="2251" spans="1:8" s="77" customFormat="1" ht="49.5" outlineLevel="1" x14ac:dyDescent="0.25">
      <c r="A2251" s="21">
        <v>6</v>
      </c>
      <c r="B2251" s="145" t="s">
        <v>2824</v>
      </c>
      <c r="C2251" s="25">
        <v>4400</v>
      </c>
      <c r="D2251" s="163">
        <v>4400</v>
      </c>
      <c r="E2251" s="411">
        <f t="shared" si="70"/>
        <v>1</v>
      </c>
      <c r="F2251" s="259"/>
      <c r="H2251" s="4">
        <f t="shared" si="71"/>
        <v>2</v>
      </c>
    </row>
    <row r="2252" spans="1:8" s="77" customFormat="1" outlineLevel="1" x14ac:dyDescent="0.25">
      <c r="A2252" s="14" t="s">
        <v>52</v>
      </c>
      <c r="B2252" s="147" t="s">
        <v>2825</v>
      </c>
      <c r="C2252" s="15">
        <v>5000</v>
      </c>
      <c r="D2252" s="163"/>
      <c r="E2252" s="411"/>
      <c r="F2252" s="248" t="s">
        <v>9109</v>
      </c>
      <c r="H2252" s="4">
        <f t="shared" si="71"/>
        <v>2</v>
      </c>
    </row>
    <row r="2253" spans="1:8" s="77" customFormat="1" outlineLevel="1" x14ac:dyDescent="0.25">
      <c r="A2253" s="14" t="s">
        <v>53</v>
      </c>
      <c r="B2253" s="147" t="s">
        <v>2826</v>
      </c>
      <c r="C2253" s="15">
        <v>5000</v>
      </c>
      <c r="D2253" s="161"/>
      <c r="E2253" s="411"/>
      <c r="F2253" s="248" t="s">
        <v>9109</v>
      </c>
      <c r="H2253" s="4">
        <f t="shared" si="71"/>
        <v>2</v>
      </c>
    </row>
    <row r="2254" spans="1:8" s="77" customFormat="1" ht="33" outlineLevel="1" x14ac:dyDescent="0.25">
      <c r="A2254" s="21">
        <v>7</v>
      </c>
      <c r="B2254" s="145" t="s">
        <v>2827</v>
      </c>
      <c r="C2254" s="25">
        <v>3600</v>
      </c>
      <c r="D2254" s="163">
        <v>3600</v>
      </c>
      <c r="E2254" s="411">
        <f t="shared" si="70"/>
        <v>1</v>
      </c>
      <c r="F2254" s="259"/>
      <c r="H2254" s="4">
        <f t="shared" si="71"/>
        <v>2</v>
      </c>
    </row>
    <row r="2255" spans="1:8" s="77" customFormat="1" ht="33" outlineLevel="1" x14ac:dyDescent="0.25">
      <c r="A2255" s="21">
        <v>8</v>
      </c>
      <c r="B2255" s="145" t="s">
        <v>2828</v>
      </c>
      <c r="C2255" s="25">
        <v>1800</v>
      </c>
      <c r="D2255" s="163">
        <v>1800</v>
      </c>
      <c r="E2255" s="411">
        <f t="shared" si="70"/>
        <v>1</v>
      </c>
      <c r="F2255" s="259"/>
      <c r="H2255" s="4">
        <f t="shared" si="71"/>
        <v>2</v>
      </c>
    </row>
    <row r="2256" spans="1:8" s="77" customFormat="1" outlineLevel="1" x14ac:dyDescent="0.25">
      <c r="A2256" s="23" t="s">
        <v>69</v>
      </c>
      <c r="B2256" s="147" t="s">
        <v>2829</v>
      </c>
      <c r="C2256" s="89">
        <v>3000</v>
      </c>
      <c r="D2256" s="163"/>
      <c r="E2256" s="411"/>
      <c r="F2256" s="248" t="s">
        <v>9110</v>
      </c>
      <c r="H2256" s="4">
        <f t="shared" si="71"/>
        <v>2</v>
      </c>
    </row>
    <row r="2257" spans="1:8" s="77" customFormat="1" ht="33" outlineLevel="1" x14ac:dyDescent="0.25">
      <c r="A2257" s="23" t="s">
        <v>70</v>
      </c>
      <c r="B2257" s="147" t="s">
        <v>2830</v>
      </c>
      <c r="C2257" s="89">
        <v>2500</v>
      </c>
      <c r="D2257" s="163"/>
      <c r="E2257" s="411"/>
      <c r="F2257" s="248" t="s">
        <v>9110</v>
      </c>
      <c r="H2257" s="4">
        <f t="shared" si="71"/>
        <v>2</v>
      </c>
    </row>
    <row r="2258" spans="1:8" s="77" customFormat="1" outlineLevel="1" x14ac:dyDescent="0.25">
      <c r="A2258" s="23" t="s">
        <v>71</v>
      </c>
      <c r="B2258" s="147" t="s">
        <v>2831</v>
      </c>
      <c r="C2258" s="89">
        <v>2500</v>
      </c>
      <c r="D2258" s="163"/>
      <c r="E2258" s="411"/>
      <c r="F2258" s="248" t="s">
        <v>9110</v>
      </c>
      <c r="H2258" s="4">
        <f t="shared" si="71"/>
        <v>2</v>
      </c>
    </row>
    <row r="2259" spans="1:8" s="77" customFormat="1" outlineLevel="1" x14ac:dyDescent="0.25">
      <c r="A2259" s="23" t="s">
        <v>72</v>
      </c>
      <c r="B2259" s="147" t="s">
        <v>2832</v>
      </c>
      <c r="C2259" s="89">
        <v>2500</v>
      </c>
      <c r="D2259" s="163"/>
      <c r="E2259" s="411"/>
      <c r="F2259" s="248" t="s">
        <v>9110</v>
      </c>
      <c r="H2259" s="4">
        <f t="shared" si="71"/>
        <v>2</v>
      </c>
    </row>
    <row r="2260" spans="1:8" s="77" customFormat="1" ht="33" outlineLevel="1" x14ac:dyDescent="0.25">
      <c r="A2260" s="23" t="s">
        <v>73</v>
      </c>
      <c r="B2260" s="147" t="s">
        <v>2833</v>
      </c>
      <c r="C2260" s="89">
        <v>2500</v>
      </c>
      <c r="D2260" s="163"/>
      <c r="E2260" s="411"/>
      <c r="F2260" s="248" t="s">
        <v>9110</v>
      </c>
      <c r="H2260" s="4">
        <f t="shared" si="71"/>
        <v>2</v>
      </c>
    </row>
    <row r="2261" spans="1:8" s="77" customFormat="1" ht="33" outlineLevel="1" x14ac:dyDescent="0.25">
      <c r="A2261" s="23" t="s">
        <v>74</v>
      </c>
      <c r="B2261" s="147" t="s">
        <v>2834</v>
      </c>
      <c r="C2261" s="89">
        <v>2000</v>
      </c>
      <c r="D2261" s="163"/>
      <c r="E2261" s="411"/>
      <c r="F2261" s="248" t="s">
        <v>9110</v>
      </c>
      <c r="H2261" s="4">
        <f t="shared" si="71"/>
        <v>2</v>
      </c>
    </row>
    <row r="2262" spans="1:8" s="77" customFormat="1" outlineLevel="1" x14ac:dyDescent="0.25">
      <c r="A2262" s="14">
        <v>9</v>
      </c>
      <c r="B2262" s="147" t="s">
        <v>2835</v>
      </c>
      <c r="C2262" s="79">
        <v>1500</v>
      </c>
      <c r="D2262" s="163">
        <v>1500</v>
      </c>
      <c r="E2262" s="411">
        <f t="shared" si="70"/>
        <v>1</v>
      </c>
      <c r="F2262" s="248" t="s">
        <v>9108</v>
      </c>
      <c r="H2262" s="4">
        <f t="shared" si="71"/>
        <v>2</v>
      </c>
    </row>
    <row r="2263" spans="1:8" s="77" customFormat="1" outlineLevel="1" x14ac:dyDescent="0.25">
      <c r="A2263" s="14">
        <v>10</v>
      </c>
      <c r="B2263" s="147" t="s">
        <v>2836</v>
      </c>
      <c r="C2263" s="79">
        <v>1500</v>
      </c>
      <c r="D2263" s="163">
        <v>1500</v>
      </c>
      <c r="E2263" s="411">
        <f t="shared" si="70"/>
        <v>1</v>
      </c>
      <c r="F2263" s="248" t="s">
        <v>9108</v>
      </c>
      <c r="H2263" s="4">
        <f t="shared" si="71"/>
        <v>2</v>
      </c>
    </row>
    <row r="2264" spans="1:8" s="77" customFormat="1" ht="33" outlineLevel="1" x14ac:dyDescent="0.25">
      <c r="A2264" s="21">
        <v>11</v>
      </c>
      <c r="B2264" s="145" t="s">
        <v>2837</v>
      </c>
      <c r="C2264" s="25">
        <v>1000</v>
      </c>
      <c r="D2264" s="163">
        <v>1000</v>
      </c>
      <c r="E2264" s="411">
        <f t="shared" si="70"/>
        <v>1</v>
      </c>
      <c r="F2264" s="254"/>
      <c r="H2264" s="4">
        <f t="shared" si="71"/>
        <v>2</v>
      </c>
    </row>
    <row r="2265" spans="1:8" s="77" customFormat="1" outlineLevel="1" x14ac:dyDescent="0.25">
      <c r="A2265" s="14" t="s">
        <v>85</v>
      </c>
      <c r="B2265" s="147" t="s">
        <v>2838</v>
      </c>
      <c r="C2265" s="15">
        <v>1000</v>
      </c>
      <c r="D2265" s="163"/>
      <c r="E2265" s="411"/>
      <c r="F2265" s="248" t="s">
        <v>9110</v>
      </c>
      <c r="H2265" s="4">
        <f t="shared" si="71"/>
        <v>2</v>
      </c>
    </row>
    <row r="2266" spans="1:8" s="77" customFormat="1" outlineLevel="1" x14ac:dyDescent="0.25">
      <c r="A2266" s="14" t="s">
        <v>733</v>
      </c>
      <c r="B2266" s="147" t="s">
        <v>2839</v>
      </c>
      <c r="C2266" s="15">
        <v>2000</v>
      </c>
      <c r="D2266" s="163"/>
      <c r="E2266" s="411"/>
      <c r="F2266" s="248" t="s">
        <v>9110</v>
      </c>
      <c r="H2266" s="4">
        <f t="shared" si="71"/>
        <v>2</v>
      </c>
    </row>
    <row r="2267" spans="1:8" s="77" customFormat="1" ht="33" outlineLevel="1" x14ac:dyDescent="0.25">
      <c r="A2267" s="14" t="s">
        <v>1905</v>
      </c>
      <c r="B2267" s="147" t="s">
        <v>2840</v>
      </c>
      <c r="C2267" s="15">
        <v>2000</v>
      </c>
      <c r="D2267" s="163"/>
      <c r="E2267" s="411"/>
      <c r="F2267" s="248" t="s">
        <v>9110</v>
      </c>
      <c r="H2267" s="4">
        <f t="shared" si="71"/>
        <v>2</v>
      </c>
    </row>
    <row r="2268" spans="1:8" s="77" customFormat="1" outlineLevel="1" x14ac:dyDescent="0.25">
      <c r="A2268" s="14" t="s">
        <v>1907</v>
      </c>
      <c r="B2268" s="147" t="s">
        <v>2841</v>
      </c>
      <c r="C2268" s="15">
        <v>2000</v>
      </c>
      <c r="D2268" s="163"/>
      <c r="E2268" s="411"/>
      <c r="F2268" s="248" t="s">
        <v>9110</v>
      </c>
      <c r="H2268" s="4">
        <f t="shared" si="71"/>
        <v>2</v>
      </c>
    </row>
    <row r="2269" spans="1:8" s="77" customFormat="1" outlineLevel="1" x14ac:dyDescent="0.25">
      <c r="A2269" s="14" t="s">
        <v>1909</v>
      </c>
      <c r="B2269" s="147" t="s">
        <v>2842</v>
      </c>
      <c r="C2269" s="15">
        <v>2200</v>
      </c>
      <c r="D2269" s="163"/>
      <c r="E2269" s="411"/>
      <c r="F2269" s="248" t="s">
        <v>9110</v>
      </c>
      <c r="H2269" s="4">
        <f t="shared" si="71"/>
        <v>2</v>
      </c>
    </row>
    <row r="2270" spans="1:8" s="77" customFormat="1" ht="33" outlineLevel="1" x14ac:dyDescent="0.25">
      <c r="A2270" s="21">
        <v>12</v>
      </c>
      <c r="B2270" s="145" t="s">
        <v>2843</v>
      </c>
      <c r="C2270" s="79">
        <v>3000</v>
      </c>
      <c r="D2270" s="163">
        <v>3000</v>
      </c>
      <c r="E2270" s="411">
        <f t="shared" si="70"/>
        <v>1</v>
      </c>
      <c r="F2270" s="254"/>
      <c r="H2270" s="4">
        <f t="shared" si="71"/>
        <v>2</v>
      </c>
    </row>
    <row r="2271" spans="1:8" s="77" customFormat="1" outlineLevel="1" x14ac:dyDescent="0.25">
      <c r="A2271" s="21">
        <v>13</v>
      </c>
      <c r="B2271" s="145" t="s">
        <v>2844</v>
      </c>
      <c r="C2271" s="79">
        <v>1000</v>
      </c>
      <c r="D2271" s="163">
        <v>1000</v>
      </c>
      <c r="E2271" s="411">
        <f t="shared" si="70"/>
        <v>1</v>
      </c>
      <c r="F2271" s="254"/>
      <c r="H2271" s="4">
        <f t="shared" si="71"/>
        <v>2</v>
      </c>
    </row>
    <row r="2272" spans="1:8" s="77" customFormat="1" ht="33" outlineLevel="1" x14ac:dyDescent="0.25">
      <c r="A2272" s="21">
        <v>14</v>
      </c>
      <c r="B2272" s="145" t="s">
        <v>2845</v>
      </c>
      <c r="C2272" s="79">
        <v>2500</v>
      </c>
      <c r="D2272" s="163">
        <v>2500</v>
      </c>
      <c r="E2272" s="411">
        <f t="shared" si="70"/>
        <v>1</v>
      </c>
      <c r="F2272" s="254"/>
      <c r="H2272" s="4">
        <f t="shared" si="71"/>
        <v>2</v>
      </c>
    </row>
    <row r="2273" spans="1:8" s="77" customFormat="1" outlineLevel="1" x14ac:dyDescent="0.25">
      <c r="A2273" s="21">
        <v>15</v>
      </c>
      <c r="B2273" s="145" t="s">
        <v>2846</v>
      </c>
      <c r="C2273" s="79">
        <v>1600</v>
      </c>
      <c r="D2273" s="163">
        <v>1600</v>
      </c>
      <c r="E2273" s="411">
        <f t="shared" si="70"/>
        <v>1</v>
      </c>
      <c r="F2273" s="254"/>
      <c r="H2273" s="4">
        <f t="shared" si="71"/>
        <v>2</v>
      </c>
    </row>
    <row r="2274" spans="1:8" s="77" customFormat="1" ht="33" outlineLevel="1" x14ac:dyDescent="0.25">
      <c r="A2274" s="21">
        <v>16</v>
      </c>
      <c r="B2274" s="145" t="s">
        <v>2847</v>
      </c>
      <c r="C2274" s="79">
        <v>5500</v>
      </c>
      <c r="D2274" s="163">
        <v>5500</v>
      </c>
      <c r="E2274" s="411">
        <f t="shared" si="70"/>
        <v>1</v>
      </c>
      <c r="F2274" s="254"/>
      <c r="H2274" s="4">
        <f t="shared" si="71"/>
        <v>2</v>
      </c>
    </row>
    <row r="2275" spans="1:8" s="77" customFormat="1" ht="33" outlineLevel="1" x14ac:dyDescent="0.25">
      <c r="A2275" s="21">
        <v>17</v>
      </c>
      <c r="B2275" s="145" t="s">
        <v>2848</v>
      </c>
      <c r="C2275" s="79">
        <v>2800</v>
      </c>
      <c r="D2275" s="163">
        <v>2800</v>
      </c>
      <c r="E2275" s="411">
        <f t="shared" si="70"/>
        <v>1</v>
      </c>
      <c r="F2275" s="254"/>
      <c r="H2275" s="4">
        <f t="shared" si="71"/>
        <v>2</v>
      </c>
    </row>
    <row r="2276" spans="1:8" s="77" customFormat="1" outlineLevel="1" x14ac:dyDescent="0.25">
      <c r="A2276" s="21">
        <v>18</v>
      </c>
      <c r="B2276" s="160" t="s">
        <v>2849</v>
      </c>
      <c r="C2276" s="82"/>
      <c r="D2276" s="161"/>
      <c r="E2276" s="411"/>
      <c r="F2276" s="254"/>
      <c r="H2276" s="4">
        <f t="shared" si="71"/>
        <v>2</v>
      </c>
    </row>
    <row r="2277" spans="1:8" s="77" customFormat="1" outlineLevel="1" x14ac:dyDescent="0.25">
      <c r="A2277" s="21" t="s">
        <v>125</v>
      </c>
      <c r="B2277" s="160" t="s">
        <v>2850</v>
      </c>
      <c r="C2277" s="79">
        <v>6000</v>
      </c>
      <c r="D2277" s="163">
        <v>6000</v>
      </c>
      <c r="E2277" s="411">
        <f t="shared" si="70"/>
        <v>1</v>
      </c>
      <c r="F2277" s="254"/>
      <c r="H2277" s="4">
        <f t="shared" si="71"/>
        <v>2</v>
      </c>
    </row>
    <row r="2278" spans="1:8" s="77" customFormat="1" outlineLevel="1" x14ac:dyDescent="0.25">
      <c r="A2278" s="21" t="s">
        <v>126</v>
      </c>
      <c r="B2278" s="160" t="s">
        <v>2851</v>
      </c>
      <c r="C2278" s="79">
        <v>5500</v>
      </c>
      <c r="D2278" s="163">
        <v>5500</v>
      </c>
      <c r="E2278" s="411">
        <f t="shared" si="70"/>
        <v>1</v>
      </c>
      <c r="F2278" s="254"/>
      <c r="H2278" s="4">
        <f t="shared" si="71"/>
        <v>2</v>
      </c>
    </row>
    <row r="2279" spans="1:8" s="77" customFormat="1" outlineLevel="1" x14ac:dyDescent="0.25">
      <c r="A2279" s="21" t="s">
        <v>127</v>
      </c>
      <c r="B2279" s="160" t="s">
        <v>2852</v>
      </c>
      <c r="C2279" s="79">
        <v>5000</v>
      </c>
      <c r="D2279" s="163">
        <v>5000</v>
      </c>
      <c r="E2279" s="411">
        <f t="shared" si="70"/>
        <v>1</v>
      </c>
      <c r="F2279" s="254"/>
      <c r="H2279" s="4">
        <f t="shared" si="71"/>
        <v>2</v>
      </c>
    </row>
    <row r="2280" spans="1:8" s="77" customFormat="1" ht="33" outlineLevel="1" x14ac:dyDescent="0.25">
      <c r="A2280" s="14">
        <v>19</v>
      </c>
      <c r="B2280" s="147" t="s">
        <v>2853</v>
      </c>
      <c r="C2280" s="389">
        <v>4000</v>
      </c>
      <c r="D2280" s="163"/>
      <c r="E2280" s="411"/>
      <c r="F2280" s="248" t="s">
        <v>9109</v>
      </c>
      <c r="H2280" s="4">
        <f t="shared" si="71"/>
        <v>2</v>
      </c>
    </row>
    <row r="2281" spans="1:8" s="77" customFormat="1" outlineLevel="1" x14ac:dyDescent="0.25">
      <c r="A2281" s="72" t="s">
        <v>44</v>
      </c>
      <c r="B2281" s="372" t="s">
        <v>2854</v>
      </c>
      <c r="C2281" s="25"/>
      <c r="D2281" s="161"/>
      <c r="E2281" s="411"/>
      <c r="F2281" s="254"/>
      <c r="H2281" s="4">
        <f t="shared" si="71"/>
        <v>2</v>
      </c>
    </row>
    <row r="2282" spans="1:8" s="77" customFormat="1" ht="33" outlineLevel="1" x14ac:dyDescent="0.25">
      <c r="A2282" s="73">
        <v>1</v>
      </c>
      <c r="B2282" s="164" t="s">
        <v>2855</v>
      </c>
      <c r="C2282" s="29">
        <v>2000</v>
      </c>
      <c r="D2282" s="163">
        <v>2000</v>
      </c>
      <c r="E2282" s="411">
        <f t="shared" si="70"/>
        <v>1</v>
      </c>
      <c r="F2282" s="254"/>
      <c r="H2282" s="4">
        <f t="shared" si="71"/>
        <v>2</v>
      </c>
    </row>
    <row r="2283" spans="1:8" s="77" customFormat="1" ht="33" outlineLevel="1" x14ac:dyDescent="0.25">
      <c r="A2283" s="73">
        <v>2</v>
      </c>
      <c r="B2283" s="164" t="s">
        <v>2856</v>
      </c>
      <c r="C2283" s="29">
        <v>1500</v>
      </c>
      <c r="D2283" s="163">
        <v>1500</v>
      </c>
      <c r="E2283" s="411">
        <f t="shared" si="70"/>
        <v>1</v>
      </c>
      <c r="F2283" s="254"/>
      <c r="H2283" s="4">
        <f t="shared" si="71"/>
        <v>2</v>
      </c>
    </row>
    <row r="2284" spans="1:8" s="77" customFormat="1" ht="33" outlineLevel="1" x14ac:dyDescent="0.25">
      <c r="A2284" s="73">
        <v>3</v>
      </c>
      <c r="B2284" s="164" t="s">
        <v>2857</v>
      </c>
      <c r="C2284" s="29">
        <v>2500</v>
      </c>
      <c r="D2284" s="163">
        <v>2500</v>
      </c>
      <c r="E2284" s="411">
        <f t="shared" si="70"/>
        <v>1</v>
      </c>
      <c r="F2284" s="254"/>
      <c r="H2284" s="4">
        <f t="shared" si="71"/>
        <v>2</v>
      </c>
    </row>
    <row r="2285" spans="1:8" s="77" customFormat="1" ht="33" outlineLevel="1" x14ac:dyDescent="0.25">
      <c r="A2285" s="73">
        <v>4</v>
      </c>
      <c r="B2285" s="164" t="s">
        <v>2858</v>
      </c>
      <c r="C2285" s="29">
        <v>1500</v>
      </c>
      <c r="D2285" s="163">
        <v>1500</v>
      </c>
      <c r="E2285" s="411">
        <f t="shared" si="70"/>
        <v>1</v>
      </c>
      <c r="F2285" s="254"/>
      <c r="H2285" s="4">
        <f t="shared" si="71"/>
        <v>2</v>
      </c>
    </row>
    <row r="2286" spans="1:8" s="77" customFormat="1" ht="33" outlineLevel="1" x14ac:dyDescent="0.25">
      <c r="A2286" s="73">
        <v>5</v>
      </c>
      <c r="B2286" s="164" t="s">
        <v>2859</v>
      </c>
      <c r="C2286" s="29">
        <v>1500</v>
      </c>
      <c r="D2286" s="163">
        <v>1500</v>
      </c>
      <c r="E2286" s="411">
        <f t="shared" si="70"/>
        <v>1</v>
      </c>
      <c r="F2286" s="254"/>
      <c r="H2286" s="4">
        <f t="shared" si="71"/>
        <v>2</v>
      </c>
    </row>
    <row r="2287" spans="1:8" s="77" customFormat="1" ht="33" outlineLevel="1" x14ac:dyDescent="0.25">
      <c r="A2287" s="73">
        <v>6</v>
      </c>
      <c r="B2287" s="164" t="s">
        <v>2860</v>
      </c>
      <c r="C2287" s="29">
        <v>5000</v>
      </c>
      <c r="D2287" s="163">
        <v>5000</v>
      </c>
      <c r="E2287" s="411">
        <f t="shared" si="70"/>
        <v>1</v>
      </c>
      <c r="F2287" s="254"/>
      <c r="H2287" s="4">
        <f t="shared" si="71"/>
        <v>2</v>
      </c>
    </row>
    <row r="2288" spans="1:8" s="77" customFormat="1" ht="49.5" outlineLevel="1" x14ac:dyDescent="0.25">
      <c r="A2288" s="73">
        <v>7</v>
      </c>
      <c r="B2288" s="164" t="s">
        <v>2861</v>
      </c>
      <c r="C2288" s="29"/>
      <c r="D2288" s="161"/>
      <c r="E2288" s="411"/>
      <c r="F2288" s="254"/>
      <c r="H2288" s="4">
        <f t="shared" si="71"/>
        <v>2</v>
      </c>
    </row>
    <row r="2289" spans="1:8" s="77" customFormat="1" outlineLevel="1" x14ac:dyDescent="0.25">
      <c r="A2289" s="73" t="s">
        <v>60</v>
      </c>
      <c r="B2289" s="164" t="s">
        <v>2862</v>
      </c>
      <c r="C2289" s="29">
        <v>7000</v>
      </c>
      <c r="D2289" s="163">
        <v>7000</v>
      </c>
      <c r="E2289" s="411">
        <f t="shared" si="70"/>
        <v>1</v>
      </c>
      <c r="F2289" s="254"/>
      <c r="H2289" s="4">
        <f t="shared" si="71"/>
        <v>2</v>
      </c>
    </row>
    <row r="2290" spans="1:8" s="77" customFormat="1" outlineLevel="1" x14ac:dyDescent="0.25">
      <c r="A2290" s="73" t="s">
        <v>61</v>
      </c>
      <c r="B2290" s="164" t="s">
        <v>2863</v>
      </c>
      <c r="C2290" s="29">
        <v>5000</v>
      </c>
      <c r="D2290" s="163">
        <v>5000</v>
      </c>
      <c r="E2290" s="411">
        <f t="shared" si="70"/>
        <v>1</v>
      </c>
      <c r="F2290" s="254"/>
      <c r="H2290" s="4">
        <f t="shared" si="71"/>
        <v>2</v>
      </c>
    </row>
    <row r="2291" spans="1:8" s="77" customFormat="1" outlineLevel="1" x14ac:dyDescent="0.25">
      <c r="A2291" s="73">
        <v>8</v>
      </c>
      <c r="B2291" s="164" t="s">
        <v>2864</v>
      </c>
      <c r="C2291" s="29">
        <v>2000</v>
      </c>
      <c r="D2291" s="163">
        <v>2000</v>
      </c>
      <c r="E2291" s="411">
        <f t="shared" si="70"/>
        <v>1</v>
      </c>
      <c r="F2291" s="254"/>
      <c r="H2291" s="4">
        <f t="shared" si="71"/>
        <v>2</v>
      </c>
    </row>
    <row r="2292" spans="1:8" s="77" customFormat="1" ht="33" outlineLevel="1" x14ac:dyDescent="0.25">
      <c r="A2292" s="73">
        <v>9</v>
      </c>
      <c r="B2292" s="164" t="s">
        <v>2865</v>
      </c>
      <c r="C2292" s="29">
        <v>4000</v>
      </c>
      <c r="D2292" s="163">
        <v>4000</v>
      </c>
      <c r="E2292" s="411">
        <f t="shared" si="70"/>
        <v>1</v>
      </c>
      <c r="F2292" s="254"/>
      <c r="H2292" s="4">
        <f t="shared" si="71"/>
        <v>2</v>
      </c>
    </row>
    <row r="2293" spans="1:8" s="77" customFormat="1" ht="33" outlineLevel="1" x14ac:dyDescent="0.25">
      <c r="A2293" s="73">
        <v>10</v>
      </c>
      <c r="B2293" s="164" t="s">
        <v>2866</v>
      </c>
      <c r="C2293" s="29">
        <v>4500</v>
      </c>
      <c r="D2293" s="163">
        <v>4500</v>
      </c>
      <c r="E2293" s="411">
        <f t="shared" si="70"/>
        <v>1</v>
      </c>
      <c r="F2293" s="254"/>
      <c r="H2293" s="4">
        <f t="shared" si="71"/>
        <v>2</v>
      </c>
    </row>
    <row r="2294" spans="1:8" s="77" customFormat="1" outlineLevel="1" x14ac:dyDescent="0.25">
      <c r="A2294" s="342" t="s">
        <v>275</v>
      </c>
      <c r="B2294" s="160" t="s">
        <v>2867</v>
      </c>
      <c r="C2294" s="118">
        <v>4500</v>
      </c>
      <c r="D2294" s="163">
        <v>4500</v>
      </c>
      <c r="E2294" s="411">
        <f t="shared" si="70"/>
        <v>1</v>
      </c>
      <c r="F2294" s="254"/>
      <c r="H2294" s="4">
        <f t="shared" si="71"/>
        <v>2</v>
      </c>
    </row>
    <row r="2295" spans="1:8" s="77" customFormat="1" outlineLevel="1" x14ac:dyDescent="0.25">
      <c r="A2295" s="342" t="s">
        <v>278</v>
      </c>
      <c r="B2295" s="145" t="s">
        <v>2868</v>
      </c>
      <c r="C2295" s="118">
        <v>4500</v>
      </c>
      <c r="D2295" s="163">
        <v>4500</v>
      </c>
      <c r="E2295" s="411">
        <f t="shared" si="70"/>
        <v>1</v>
      </c>
      <c r="F2295" s="254"/>
      <c r="H2295" s="4">
        <f t="shared" si="71"/>
        <v>2</v>
      </c>
    </row>
    <row r="2296" spans="1:8" s="77" customFormat="1" outlineLevel="1" x14ac:dyDescent="0.25">
      <c r="A2296" s="342" t="s">
        <v>281</v>
      </c>
      <c r="B2296" s="158" t="s">
        <v>2869</v>
      </c>
      <c r="C2296" s="118">
        <v>2000</v>
      </c>
      <c r="D2296" s="163">
        <v>2000</v>
      </c>
      <c r="E2296" s="411">
        <f t="shared" ref="E2296:E2357" si="72">C2296/D2296</f>
        <v>1</v>
      </c>
      <c r="F2296" s="254"/>
      <c r="H2296" s="4">
        <f t="shared" si="71"/>
        <v>2</v>
      </c>
    </row>
    <row r="2297" spans="1:8" s="77" customFormat="1" outlineLevel="1" x14ac:dyDescent="0.25">
      <c r="A2297" s="342" t="s">
        <v>284</v>
      </c>
      <c r="B2297" s="158" t="s">
        <v>2870</v>
      </c>
      <c r="C2297" s="118">
        <v>1000</v>
      </c>
      <c r="D2297" s="163">
        <v>1000</v>
      </c>
      <c r="E2297" s="411">
        <f t="shared" si="72"/>
        <v>1</v>
      </c>
      <c r="F2297" s="254"/>
      <c r="H2297" s="4">
        <f t="shared" si="71"/>
        <v>2</v>
      </c>
    </row>
    <row r="2298" spans="1:8" s="77" customFormat="1" ht="33" outlineLevel="1" x14ac:dyDescent="0.25">
      <c r="A2298" s="342" t="s">
        <v>286</v>
      </c>
      <c r="B2298" s="158" t="s">
        <v>2871</v>
      </c>
      <c r="C2298" s="118">
        <v>2500</v>
      </c>
      <c r="D2298" s="163">
        <v>2500</v>
      </c>
      <c r="E2298" s="411">
        <f t="shared" si="72"/>
        <v>1</v>
      </c>
      <c r="F2298" s="254"/>
      <c r="H2298" s="4">
        <f t="shared" si="71"/>
        <v>2</v>
      </c>
    </row>
    <row r="2299" spans="1:8" s="77" customFormat="1" outlineLevel="1" x14ac:dyDescent="0.25">
      <c r="A2299" s="342" t="s">
        <v>289</v>
      </c>
      <c r="B2299" s="158" t="s">
        <v>2872</v>
      </c>
      <c r="C2299" s="118">
        <v>4500</v>
      </c>
      <c r="D2299" s="163">
        <v>4500</v>
      </c>
      <c r="E2299" s="411">
        <f t="shared" si="72"/>
        <v>1</v>
      </c>
      <c r="F2299" s="254"/>
      <c r="H2299" s="4">
        <f t="shared" si="71"/>
        <v>2</v>
      </c>
    </row>
    <row r="2300" spans="1:8" s="77" customFormat="1" outlineLevel="1" x14ac:dyDescent="0.25">
      <c r="A2300" s="342" t="s">
        <v>292</v>
      </c>
      <c r="B2300" s="158" t="s">
        <v>2873</v>
      </c>
      <c r="C2300" s="118">
        <v>4500</v>
      </c>
      <c r="D2300" s="163">
        <v>4500</v>
      </c>
      <c r="E2300" s="411">
        <f t="shared" si="72"/>
        <v>1</v>
      </c>
      <c r="F2300" s="254"/>
      <c r="H2300" s="4">
        <f t="shared" si="71"/>
        <v>2</v>
      </c>
    </row>
    <row r="2301" spans="1:8" s="77" customFormat="1" outlineLevel="1" x14ac:dyDescent="0.25">
      <c r="A2301" s="342" t="s">
        <v>294</v>
      </c>
      <c r="B2301" s="145" t="s">
        <v>2874</v>
      </c>
      <c r="C2301" s="118">
        <v>4500</v>
      </c>
      <c r="D2301" s="163">
        <v>4500</v>
      </c>
      <c r="E2301" s="411">
        <f t="shared" si="72"/>
        <v>1</v>
      </c>
      <c r="F2301" s="254"/>
      <c r="H2301" s="4">
        <f t="shared" si="71"/>
        <v>2</v>
      </c>
    </row>
    <row r="2302" spans="1:8" s="77" customFormat="1" outlineLevel="1" x14ac:dyDescent="0.25">
      <c r="A2302" s="342" t="s">
        <v>296</v>
      </c>
      <c r="B2302" s="145" t="s">
        <v>2875</v>
      </c>
      <c r="C2302" s="25">
        <v>4500</v>
      </c>
      <c r="D2302" s="163">
        <v>4500</v>
      </c>
      <c r="E2302" s="411">
        <f t="shared" si="72"/>
        <v>1</v>
      </c>
      <c r="F2302" s="254"/>
      <c r="H2302" s="4">
        <f t="shared" si="71"/>
        <v>2</v>
      </c>
    </row>
    <row r="2303" spans="1:8" s="77" customFormat="1" ht="33" outlineLevel="1" x14ac:dyDescent="0.25">
      <c r="A2303" s="343" t="s">
        <v>298</v>
      </c>
      <c r="B2303" s="167" t="s">
        <v>2876</v>
      </c>
      <c r="C2303" s="118">
        <v>5000</v>
      </c>
      <c r="D2303" s="163"/>
      <c r="E2303" s="411"/>
      <c r="F2303" s="248" t="s">
        <v>9075</v>
      </c>
      <c r="H2303" s="4">
        <f t="shared" si="71"/>
        <v>2</v>
      </c>
    </row>
    <row r="2304" spans="1:8" s="77" customFormat="1" outlineLevel="1" x14ac:dyDescent="0.25">
      <c r="A2304" s="343" t="s">
        <v>300</v>
      </c>
      <c r="B2304" s="167" t="s">
        <v>2877</v>
      </c>
      <c r="C2304" s="118">
        <v>5000</v>
      </c>
      <c r="D2304" s="163"/>
      <c r="E2304" s="411"/>
      <c r="F2304" s="248" t="s">
        <v>9075</v>
      </c>
      <c r="H2304" s="4">
        <f t="shared" si="71"/>
        <v>2</v>
      </c>
    </row>
    <row r="2305" spans="1:8" s="77" customFormat="1" ht="33" outlineLevel="1" x14ac:dyDescent="0.25">
      <c r="A2305" s="343" t="s">
        <v>302</v>
      </c>
      <c r="B2305" s="167" t="s">
        <v>2878</v>
      </c>
      <c r="C2305" s="118">
        <v>5000</v>
      </c>
      <c r="D2305" s="163"/>
      <c r="E2305" s="411"/>
      <c r="F2305" s="248" t="s">
        <v>9075</v>
      </c>
      <c r="H2305" s="4">
        <f t="shared" ref="H2305:H2367" si="73">COUNTA(B2305,1)</f>
        <v>2</v>
      </c>
    </row>
    <row r="2306" spans="1:8" s="77" customFormat="1" outlineLevel="1" x14ac:dyDescent="0.25">
      <c r="A2306" s="72" t="s">
        <v>51</v>
      </c>
      <c r="B2306" s="372" t="s">
        <v>2879</v>
      </c>
      <c r="C2306" s="25"/>
      <c r="D2306" s="161"/>
      <c r="E2306" s="411"/>
      <c r="F2306" s="254"/>
      <c r="H2306" s="4">
        <f t="shared" si="73"/>
        <v>2</v>
      </c>
    </row>
    <row r="2307" spans="1:8" s="77" customFormat="1" ht="33" outlineLevel="1" x14ac:dyDescent="0.25">
      <c r="A2307" s="73">
        <v>1</v>
      </c>
      <c r="B2307" s="153" t="s">
        <v>2880</v>
      </c>
      <c r="C2307" s="29">
        <v>6000</v>
      </c>
      <c r="D2307" s="123">
        <v>6000</v>
      </c>
      <c r="E2307" s="411">
        <f t="shared" si="72"/>
        <v>1</v>
      </c>
      <c r="F2307" s="264"/>
      <c r="H2307" s="4">
        <f t="shared" si="73"/>
        <v>2</v>
      </c>
    </row>
    <row r="2308" spans="1:8" s="77" customFormat="1" outlineLevel="1" x14ac:dyDescent="0.25">
      <c r="A2308" s="73">
        <v>2</v>
      </c>
      <c r="B2308" s="153" t="s">
        <v>2881</v>
      </c>
      <c r="C2308" s="29">
        <v>2500</v>
      </c>
      <c r="D2308" s="123">
        <v>2500</v>
      </c>
      <c r="E2308" s="411">
        <f t="shared" si="72"/>
        <v>1</v>
      </c>
      <c r="F2308" s="254"/>
      <c r="H2308" s="4">
        <f t="shared" si="73"/>
        <v>2</v>
      </c>
    </row>
    <row r="2309" spans="1:8" s="77" customFormat="1" ht="33" outlineLevel="1" x14ac:dyDescent="0.25">
      <c r="A2309" s="73">
        <v>3</v>
      </c>
      <c r="B2309" s="153" t="s">
        <v>2882</v>
      </c>
      <c r="C2309" s="29"/>
      <c r="D2309" s="12"/>
      <c r="E2309" s="411"/>
      <c r="F2309" s="254"/>
      <c r="H2309" s="4">
        <f t="shared" si="73"/>
        <v>2</v>
      </c>
    </row>
    <row r="2310" spans="1:8" s="77" customFormat="1" ht="33" outlineLevel="1" x14ac:dyDescent="0.25">
      <c r="A2310" s="73" t="s">
        <v>24</v>
      </c>
      <c r="B2310" s="165" t="s">
        <v>2883</v>
      </c>
      <c r="C2310" s="29">
        <v>6000</v>
      </c>
      <c r="D2310" s="123">
        <v>6000</v>
      </c>
      <c r="E2310" s="411">
        <f t="shared" si="72"/>
        <v>1</v>
      </c>
      <c r="F2310" s="254"/>
      <c r="H2310" s="4">
        <f t="shared" si="73"/>
        <v>2</v>
      </c>
    </row>
    <row r="2311" spans="1:8" s="77" customFormat="1" outlineLevel="1" x14ac:dyDescent="0.25">
      <c r="A2311" s="73" t="s">
        <v>25</v>
      </c>
      <c r="B2311" s="165" t="s">
        <v>948</v>
      </c>
      <c r="C2311" s="29">
        <v>5000</v>
      </c>
      <c r="D2311" s="123">
        <v>5000</v>
      </c>
      <c r="E2311" s="411">
        <f t="shared" si="72"/>
        <v>1</v>
      </c>
      <c r="F2311" s="254"/>
      <c r="H2311" s="4">
        <f t="shared" si="73"/>
        <v>2</v>
      </c>
    </row>
    <row r="2312" spans="1:8" s="77" customFormat="1" outlineLevel="1" x14ac:dyDescent="0.25">
      <c r="A2312" s="73" t="s">
        <v>26</v>
      </c>
      <c r="B2312" s="165" t="s">
        <v>2884</v>
      </c>
      <c r="C2312" s="29">
        <v>4000</v>
      </c>
      <c r="D2312" s="123">
        <v>4000</v>
      </c>
      <c r="E2312" s="411">
        <f t="shared" si="72"/>
        <v>1</v>
      </c>
      <c r="F2312" s="254"/>
      <c r="H2312" s="4">
        <f t="shared" si="73"/>
        <v>2</v>
      </c>
    </row>
    <row r="2313" spans="1:8" s="77" customFormat="1" ht="33" outlineLevel="1" x14ac:dyDescent="0.25">
      <c r="A2313" s="73">
        <v>4</v>
      </c>
      <c r="B2313" s="153" t="s">
        <v>2885</v>
      </c>
      <c r="C2313" s="29"/>
      <c r="D2313" s="12"/>
      <c r="E2313" s="411"/>
      <c r="F2313" s="254"/>
      <c r="H2313" s="4">
        <f t="shared" si="73"/>
        <v>2</v>
      </c>
    </row>
    <row r="2314" spans="1:8" s="77" customFormat="1" outlineLevel="1" x14ac:dyDescent="0.25">
      <c r="A2314" s="73" t="s">
        <v>37</v>
      </c>
      <c r="B2314" s="165" t="s">
        <v>2886</v>
      </c>
      <c r="C2314" s="29">
        <v>5000</v>
      </c>
      <c r="D2314" s="123">
        <v>5000</v>
      </c>
      <c r="E2314" s="411">
        <f t="shared" si="72"/>
        <v>1</v>
      </c>
      <c r="F2314" s="254"/>
      <c r="H2314" s="4">
        <f t="shared" si="73"/>
        <v>2</v>
      </c>
    </row>
    <row r="2315" spans="1:8" s="77" customFormat="1" outlineLevel="1" x14ac:dyDescent="0.25">
      <c r="A2315" s="73" t="s">
        <v>38</v>
      </c>
      <c r="B2315" s="165" t="s">
        <v>2887</v>
      </c>
      <c r="C2315" s="29">
        <v>4500</v>
      </c>
      <c r="D2315" s="123">
        <v>4500</v>
      </c>
      <c r="E2315" s="411">
        <f t="shared" si="72"/>
        <v>1</v>
      </c>
      <c r="F2315" s="254"/>
      <c r="H2315" s="4">
        <f t="shared" si="73"/>
        <v>2</v>
      </c>
    </row>
    <row r="2316" spans="1:8" s="77" customFormat="1" outlineLevel="1" x14ac:dyDescent="0.25">
      <c r="A2316" s="21">
        <v>5</v>
      </c>
      <c r="B2316" s="145" t="s">
        <v>2888</v>
      </c>
      <c r="C2316" s="25">
        <v>3500</v>
      </c>
      <c r="D2316" s="123">
        <v>3500</v>
      </c>
      <c r="E2316" s="411">
        <f t="shared" si="72"/>
        <v>1</v>
      </c>
      <c r="F2316" s="254"/>
      <c r="H2316" s="4">
        <f t="shared" si="73"/>
        <v>2</v>
      </c>
    </row>
    <row r="2317" spans="1:8" s="77" customFormat="1" ht="33" outlineLevel="1" x14ac:dyDescent="0.25">
      <c r="A2317" s="21">
        <v>6</v>
      </c>
      <c r="B2317" s="145" t="s">
        <v>2889</v>
      </c>
      <c r="C2317" s="25">
        <v>2000</v>
      </c>
      <c r="D2317" s="123">
        <v>2000</v>
      </c>
      <c r="E2317" s="411">
        <f t="shared" si="72"/>
        <v>1</v>
      </c>
      <c r="F2317" s="264"/>
      <c r="H2317" s="4">
        <f t="shared" si="73"/>
        <v>2</v>
      </c>
    </row>
    <row r="2318" spans="1:8" s="77" customFormat="1" ht="33" outlineLevel="1" x14ac:dyDescent="0.25">
      <c r="A2318" s="14">
        <v>7</v>
      </c>
      <c r="B2318" s="147" t="s">
        <v>2890</v>
      </c>
      <c r="C2318" s="15">
        <v>800</v>
      </c>
      <c r="D2318" s="12">
        <v>800</v>
      </c>
      <c r="E2318" s="411">
        <f t="shared" si="72"/>
        <v>1</v>
      </c>
      <c r="F2318" s="248"/>
      <c r="H2318" s="4">
        <f t="shared" si="73"/>
        <v>2</v>
      </c>
    </row>
    <row r="2319" spans="1:8" s="77" customFormat="1" outlineLevel="1" x14ac:dyDescent="0.25">
      <c r="A2319" s="21">
        <v>8</v>
      </c>
      <c r="B2319" s="145" t="s">
        <v>2891</v>
      </c>
      <c r="C2319" s="25">
        <v>3500</v>
      </c>
      <c r="D2319" s="123">
        <v>3500</v>
      </c>
      <c r="E2319" s="411">
        <f t="shared" si="72"/>
        <v>1</v>
      </c>
      <c r="F2319" s="254"/>
      <c r="H2319" s="4">
        <f t="shared" si="73"/>
        <v>2</v>
      </c>
    </row>
    <row r="2320" spans="1:8" s="77" customFormat="1" outlineLevel="1" x14ac:dyDescent="0.25">
      <c r="A2320" s="21">
        <v>9</v>
      </c>
      <c r="B2320" s="145" t="s">
        <v>2892</v>
      </c>
      <c r="C2320" s="25">
        <v>5500</v>
      </c>
      <c r="D2320" s="123">
        <v>5500</v>
      </c>
      <c r="E2320" s="411">
        <f t="shared" si="72"/>
        <v>1</v>
      </c>
      <c r="F2320" s="254"/>
      <c r="H2320" s="4">
        <f t="shared" si="73"/>
        <v>2</v>
      </c>
    </row>
    <row r="2321" spans="1:8" s="77" customFormat="1" outlineLevel="1" x14ac:dyDescent="0.25">
      <c r="A2321" s="21">
        <v>10</v>
      </c>
      <c r="B2321" s="145" t="s">
        <v>2893</v>
      </c>
      <c r="C2321" s="25">
        <v>5500</v>
      </c>
      <c r="D2321" s="123">
        <v>5500</v>
      </c>
      <c r="E2321" s="411">
        <f t="shared" si="72"/>
        <v>1</v>
      </c>
      <c r="F2321" s="254"/>
      <c r="H2321" s="4">
        <f t="shared" si="73"/>
        <v>2</v>
      </c>
    </row>
    <row r="2322" spans="1:8" s="77" customFormat="1" outlineLevel="1" x14ac:dyDescent="0.25">
      <c r="A2322" s="21">
        <v>11</v>
      </c>
      <c r="B2322" s="145" t="s">
        <v>2894</v>
      </c>
      <c r="C2322" s="25">
        <v>3000</v>
      </c>
      <c r="D2322" s="123">
        <v>3000</v>
      </c>
      <c r="E2322" s="411">
        <f t="shared" si="72"/>
        <v>1</v>
      </c>
      <c r="F2322" s="254"/>
      <c r="H2322" s="4">
        <f t="shared" si="73"/>
        <v>2</v>
      </c>
    </row>
    <row r="2323" spans="1:8" s="77" customFormat="1" outlineLevel="1" x14ac:dyDescent="0.25">
      <c r="A2323" s="21">
        <v>12</v>
      </c>
      <c r="B2323" s="145" t="s">
        <v>2895</v>
      </c>
      <c r="C2323" s="25">
        <v>3000</v>
      </c>
      <c r="D2323" s="123">
        <v>3000</v>
      </c>
      <c r="E2323" s="411">
        <f t="shared" si="72"/>
        <v>1</v>
      </c>
      <c r="F2323" s="254"/>
      <c r="H2323" s="4">
        <f t="shared" si="73"/>
        <v>2</v>
      </c>
    </row>
    <row r="2324" spans="1:8" s="77" customFormat="1" outlineLevel="1" x14ac:dyDescent="0.25">
      <c r="A2324" s="21">
        <v>13</v>
      </c>
      <c r="B2324" s="145" t="s">
        <v>2896</v>
      </c>
      <c r="C2324" s="25"/>
      <c r="D2324" s="12"/>
      <c r="E2324" s="411"/>
      <c r="F2324" s="254"/>
      <c r="H2324" s="4">
        <f t="shared" si="73"/>
        <v>2</v>
      </c>
    </row>
    <row r="2325" spans="1:8" s="77" customFormat="1" outlineLevel="1" x14ac:dyDescent="0.25">
      <c r="A2325" s="21" t="s">
        <v>96</v>
      </c>
      <c r="B2325" s="145" t="s">
        <v>2897</v>
      </c>
      <c r="C2325" s="25">
        <v>4000</v>
      </c>
      <c r="D2325" s="123">
        <v>4000</v>
      </c>
      <c r="E2325" s="411">
        <f t="shared" si="72"/>
        <v>1</v>
      </c>
      <c r="F2325" s="254"/>
      <c r="H2325" s="4">
        <f t="shared" si="73"/>
        <v>2</v>
      </c>
    </row>
    <row r="2326" spans="1:8" s="77" customFormat="1" outlineLevel="1" x14ac:dyDescent="0.25">
      <c r="A2326" s="21" t="s">
        <v>97</v>
      </c>
      <c r="B2326" s="145" t="s">
        <v>2898</v>
      </c>
      <c r="C2326" s="25">
        <v>3000</v>
      </c>
      <c r="D2326" s="123">
        <v>3000</v>
      </c>
      <c r="E2326" s="411">
        <f t="shared" si="72"/>
        <v>1</v>
      </c>
      <c r="F2326" s="254"/>
      <c r="H2326" s="4">
        <f t="shared" si="73"/>
        <v>2</v>
      </c>
    </row>
    <row r="2327" spans="1:8" s="77" customFormat="1" ht="33" outlineLevel="1" x14ac:dyDescent="0.25">
      <c r="A2327" s="21">
        <v>14</v>
      </c>
      <c r="B2327" s="145" t="s">
        <v>2899</v>
      </c>
      <c r="C2327" s="25">
        <v>1000</v>
      </c>
      <c r="D2327" s="123">
        <v>1000</v>
      </c>
      <c r="E2327" s="411">
        <f t="shared" si="72"/>
        <v>1</v>
      </c>
      <c r="F2327" s="254"/>
      <c r="H2327" s="4">
        <f t="shared" si="73"/>
        <v>2</v>
      </c>
    </row>
    <row r="2328" spans="1:8" s="77" customFormat="1" outlineLevel="1" x14ac:dyDescent="0.25">
      <c r="A2328" s="21">
        <v>15</v>
      </c>
      <c r="B2328" s="145" t="s">
        <v>2900</v>
      </c>
      <c r="C2328" s="25">
        <v>5500</v>
      </c>
      <c r="D2328" s="123">
        <v>5500</v>
      </c>
      <c r="E2328" s="411">
        <f t="shared" si="72"/>
        <v>1</v>
      </c>
      <c r="F2328" s="254"/>
      <c r="H2328" s="4">
        <f t="shared" si="73"/>
        <v>2</v>
      </c>
    </row>
    <row r="2329" spans="1:8" s="77" customFormat="1" outlineLevel="1" x14ac:dyDescent="0.25">
      <c r="A2329" s="21">
        <v>16</v>
      </c>
      <c r="B2329" s="145" t="s">
        <v>2901</v>
      </c>
      <c r="C2329" s="25">
        <v>3000</v>
      </c>
      <c r="D2329" s="123">
        <v>3000</v>
      </c>
      <c r="E2329" s="411">
        <f t="shared" si="72"/>
        <v>1</v>
      </c>
      <c r="F2329" s="254"/>
      <c r="H2329" s="4">
        <f t="shared" si="73"/>
        <v>2</v>
      </c>
    </row>
    <row r="2330" spans="1:8" s="77" customFormat="1" outlineLevel="1" x14ac:dyDescent="0.25">
      <c r="A2330" s="21">
        <v>17</v>
      </c>
      <c r="B2330" s="145" t="s">
        <v>2902</v>
      </c>
      <c r="C2330" s="25"/>
      <c r="D2330" s="12"/>
      <c r="E2330" s="411"/>
      <c r="F2330" s="254"/>
      <c r="H2330" s="4">
        <f t="shared" si="73"/>
        <v>2</v>
      </c>
    </row>
    <row r="2331" spans="1:8" s="77" customFormat="1" outlineLevel="1" x14ac:dyDescent="0.25">
      <c r="A2331" s="21" t="s">
        <v>122</v>
      </c>
      <c r="B2331" s="145" t="s">
        <v>2903</v>
      </c>
      <c r="C2331" s="390">
        <v>4000</v>
      </c>
      <c r="D2331" s="123">
        <v>4000</v>
      </c>
      <c r="E2331" s="411">
        <f t="shared" si="72"/>
        <v>1</v>
      </c>
      <c r="F2331" s="254"/>
      <c r="H2331" s="4">
        <f t="shared" si="73"/>
        <v>2</v>
      </c>
    </row>
    <row r="2332" spans="1:8" s="77" customFormat="1" outlineLevel="1" x14ac:dyDescent="0.25">
      <c r="A2332" s="21" t="s">
        <v>123</v>
      </c>
      <c r="B2332" s="145" t="s">
        <v>2904</v>
      </c>
      <c r="C2332" s="390">
        <v>3000</v>
      </c>
      <c r="D2332" s="123">
        <v>3000</v>
      </c>
      <c r="E2332" s="411">
        <f t="shared" si="72"/>
        <v>1</v>
      </c>
      <c r="F2332" s="254"/>
      <c r="H2332" s="4">
        <f t="shared" si="73"/>
        <v>2</v>
      </c>
    </row>
    <row r="2333" spans="1:8" s="77" customFormat="1" outlineLevel="1" x14ac:dyDescent="0.25">
      <c r="A2333" s="72" t="s">
        <v>59</v>
      </c>
      <c r="B2333" s="372" t="s">
        <v>2905</v>
      </c>
      <c r="C2333" s="25"/>
      <c r="D2333" s="163"/>
      <c r="E2333" s="411"/>
      <c r="F2333" s="254"/>
      <c r="H2333" s="4">
        <f t="shared" si="73"/>
        <v>2</v>
      </c>
    </row>
    <row r="2334" spans="1:8" s="77" customFormat="1" ht="33" outlineLevel="1" x14ac:dyDescent="0.25">
      <c r="A2334" s="74">
        <v>1</v>
      </c>
      <c r="B2334" s="165" t="s">
        <v>2906</v>
      </c>
      <c r="C2334" s="29">
        <v>5000</v>
      </c>
      <c r="D2334" s="163">
        <v>5000</v>
      </c>
      <c r="E2334" s="411">
        <f t="shared" si="72"/>
        <v>1</v>
      </c>
      <c r="F2334" s="254"/>
      <c r="H2334" s="4">
        <f t="shared" si="73"/>
        <v>2</v>
      </c>
    </row>
    <row r="2335" spans="1:8" s="77" customFormat="1" outlineLevel="1" x14ac:dyDescent="0.25">
      <c r="A2335" s="74">
        <v>2</v>
      </c>
      <c r="B2335" s="165" t="s">
        <v>2907</v>
      </c>
      <c r="C2335" s="29"/>
      <c r="D2335" s="161"/>
      <c r="E2335" s="411"/>
      <c r="F2335" s="254"/>
      <c r="H2335" s="4">
        <f t="shared" si="73"/>
        <v>2</v>
      </c>
    </row>
    <row r="2336" spans="1:8" s="77" customFormat="1" ht="33" outlineLevel="1" x14ac:dyDescent="0.25">
      <c r="A2336" s="74" t="s">
        <v>19</v>
      </c>
      <c r="B2336" s="165" t="s">
        <v>2908</v>
      </c>
      <c r="C2336" s="29">
        <v>6000</v>
      </c>
      <c r="D2336" s="163">
        <v>6000</v>
      </c>
      <c r="E2336" s="411">
        <f t="shared" si="72"/>
        <v>1</v>
      </c>
      <c r="F2336" s="254"/>
      <c r="H2336" s="4">
        <f t="shared" si="73"/>
        <v>2</v>
      </c>
    </row>
    <row r="2337" spans="1:8" s="77" customFormat="1" outlineLevel="1" x14ac:dyDescent="0.25">
      <c r="A2337" s="74" t="s">
        <v>20</v>
      </c>
      <c r="B2337" s="165" t="s">
        <v>2909</v>
      </c>
      <c r="C2337" s="29">
        <v>5000</v>
      </c>
      <c r="D2337" s="163">
        <v>5000</v>
      </c>
      <c r="E2337" s="411">
        <f t="shared" si="72"/>
        <v>1</v>
      </c>
      <c r="F2337" s="254"/>
      <c r="H2337" s="4">
        <f t="shared" si="73"/>
        <v>2</v>
      </c>
    </row>
    <row r="2338" spans="1:8" s="77" customFormat="1" ht="33" outlineLevel="1" x14ac:dyDescent="0.25">
      <c r="A2338" s="74">
        <v>3</v>
      </c>
      <c r="B2338" s="165" t="s">
        <v>2910</v>
      </c>
      <c r="C2338" s="29">
        <v>5000</v>
      </c>
      <c r="D2338" s="163">
        <v>5000</v>
      </c>
      <c r="E2338" s="411">
        <f t="shared" si="72"/>
        <v>1</v>
      </c>
      <c r="F2338" s="254"/>
      <c r="H2338" s="4">
        <f t="shared" si="73"/>
        <v>2</v>
      </c>
    </row>
    <row r="2339" spans="1:8" s="77" customFormat="1" ht="33" outlineLevel="1" x14ac:dyDescent="0.25">
      <c r="A2339" s="74">
        <v>4</v>
      </c>
      <c r="B2339" s="165" t="s">
        <v>2911</v>
      </c>
      <c r="C2339" s="29"/>
      <c r="D2339" s="161"/>
      <c r="E2339" s="411"/>
      <c r="F2339" s="254"/>
      <c r="H2339" s="4">
        <f t="shared" si="73"/>
        <v>2</v>
      </c>
    </row>
    <row r="2340" spans="1:8" s="77" customFormat="1" ht="33" outlineLevel="1" x14ac:dyDescent="0.25">
      <c r="A2340" s="32" t="s">
        <v>37</v>
      </c>
      <c r="B2340" s="153" t="s">
        <v>2912</v>
      </c>
      <c r="C2340" s="29">
        <v>6000</v>
      </c>
      <c r="D2340" s="163">
        <v>6000</v>
      </c>
      <c r="E2340" s="411">
        <f t="shared" si="72"/>
        <v>1</v>
      </c>
      <c r="F2340" s="254"/>
      <c r="H2340" s="4">
        <f t="shared" si="73"/>
        <v>2</v>
      </c>
    </row>
    <row r="2341" spans="1:8" s="77" customFormat="1" outlineLevel="1" x14ac:dyDescent="0.25">
      <c r="A2341" s="32" t="s">
        <v>38</v>
      </c>
      <c r="B2341" s="153" t="s">
        <v>2913</v>
      </c>
      <c r="C2341" s="29">
        <v>5500</v>
      </c>
      <c r="D2341" s="163">
        <v>5500</v>
      </c>
      <c r="E2341" s="411">
        <f t="shared" si="72"/>
        <v>1</v>
      </c>
      <c r="F2341" s="254"/>
      <c r="H2341" s="4">
        <f t="shared" si="73"/>
        <v>2</v>
      </c>
    </row>
    <row r="2342" spans="1:8" s="77" customFormat="1" outlineLevel="1" x14ac:dyDescent="0.25">
      <c r="A2342" s="32" t="s">
        <v>39</v>
      </c>
      <c r="B2342" s="153" t="s">
        <v>2914</v>
      </c>
      <c r="C2342" s="29">
        <v>5000</v>
      </c>
      <c r="D2342" s="163">
        <v>5000</v>
      </c>
      <c r="E2342" s="411">
        <f t="shared" si="72"/>
        <v>1</v>
      </c>
      <c r="F2342" s="254"/>
      <c r="H2342" s="4">
        <f t="shared" si="73"/>
        <v>2</v>
      </c>
    </row>
    <row r="2343" spans="1:8" s="77" customFormat="1" outlineLevel="1" x14ac:dyDescent="0.25">
      <c r="A2343" s="74">
        <v>5</v>
      </c>
      <c r="B2343" s="165" t="s">
        <v>2915</v>
      </c>
      <c r="C2343" s="29"/>
      <c r="D2343" s="161"/>
      <c r="E2343" s="411"/>
      <c r="F2343" s="254"/>
      <c r="H2343" s="4">
        <f t="shared" si="73"/>
        <v>2</v>
      </c>
    </row>
    <row r="2344" spans="1:8" s="77" customFormat="1" outlineLevel="1" x14ac:dyDescent="0.25">
      <c r="A2344" s="74" t="s">
        <v>45</v>
      </c>
      <c r="B2344" s="165" t="s">
        <v>2916</v>
      </c>
      <c r="C2344" s="29">
        <v>5000</v>
      </c>
      <c r="D2344" s="163">
        <v>5000</v>
      </c>
      <c r="E2344" s="411">
        <f t="shared" si="72"/>
        <v>1</v>
      </c>
      <c r="F2344" s="254"/>
      <c r="H2344" s="4">
        <f t="shared" si="73"/>
        <v>2</v>
      </c>
    </row>
    <row r="2345" spans="1:8" s="77" customFormat="1" outlineLevel="1" x14ac:dyDescent="0.25">
      <c r="A2345" s="74" t="s">
        <v>46</v>
      </c>
      <c r="B2345" s="165" t="s">
        <v>2917</v>
      </c>
      <c r="C2345" s="29">
        <v>4500</v>
      </c>
      <c r="D2345" s="163">
        <v>4500</v>
      </c>
      <c r="E2345" s="411">
        <f t="shared" si="72"/>
        <v>1</v>
      </c>
      <c r="F2345" s="254"/>
      <c r="H2345" s="4">
        <f t="shared" si="73"/>
        <v>2</v>
      </c>
    </row>
    <row r="2346" spans="1:8" s="77" customFormat="1" outlineLevel="1" x14ac:dyDescent="0.25">
      <c r="A2346" s="32">
        <v>6</v>
      </c>
      <c r="B2346" s="153" t="s">
        <v>2918</v>
      </c>
      <c r="C2346" s="29">
        <v>6000</v>
      </c>
      <c r="D2346" s="163">
        <v>6000</v>
      </c>
      <c r="E2346" s="411">
        <f t="shared" si="72"/>
        <v>1</v>
      </c>
      <c r="F2346" s="254"/>
      <c r="H2346" s="4">
        <f t="shared" si="73"/>
        <v>2</v>
      </c>
    </row>
    <row r="2347" spans="1:8" s="77" customFormat="1" ht="33" outlineLevel="1" x14ac:dyDescent="0.25">
      <c r="A2347" s="32">
        <v>7</v>
      </c>
      <c r="B2347" s="165" t="s">
        <v>2919</v>
      </c>
      <c r="C2347" s="29">
        <v>3000</v>
      </c>
      <c r="D2347" s="163">
        <v>3000</v>
      </c>
      <c r="E2347" s="411">
        <f t="shared" si="72"/>
        <v>1</v>
      </c>
      <c r="F2347" s="254"/>
      <c r="H2347" s="4">
        <f t="shared" si="73"/>
        <v>2</v>
      </c>
    </row>
    <row r="2348" spans="1:8" s="77" customFormat="1" ht="33" outlineLevel="1" x14ac:dyDescent="0.25">
      <c r="A2348" s="32">
        <v>8</v>
      </c>
      <c r="B2348" s="165" t="s">
        <v>2920</v>
      </c>
      <c r="C2348" s="29">
        <v>3000</v>
      </c>
      <c r="D2348" s="163">
        <v>3000</v>
      </c>
      <c r="E2348" s="411">
        <f t="shared" si="72"/>
        <v>1</v>
      </c>
      <c r="F2348" s="254"/>
      <c r="H2348" s="4">
        <f t="shared" si="73"/>
        <v>2</v>
      </c>
    </row>
    <row r="2349" spans="1:8" s="77" customFormat="1" ht="33" outlineLevel="1" x14ac:dyDescent="0.25">
      <c r="A2349" s="32">
        <v>9</v>
      </c>
      <c r="B2349" s="165" t="s">
        <v>2921</v>
      </c>
      <c r="C2349" s="29">
        <v>3000</v>
      </c>
      <c r="D2349" s="163">
        <v>3000</v>
      </c>
      <c r="E2349" s="411">
        <f t="shared" si="72"/>
        <v>1</v>
      </c>
      <c r="F2349" s="254"/>
      <c r="H2349" s="4">
        <f t="shared" si="73"/>
        <v>2</v>
      </c>
    </row>
    <row r="2350" spans="1:8" s="77" customFormat="1" outlineLevel="1" x14ac:dyDescent="0.25">
      <c r="A2350" s="32">
        <v>10</v>
      </c>
      <c r="B2350" s="165" t="s">
        <v>2922</v>
      </c>
      <c r="C2350" s="29"/>
      <c r="D2350" s="161"/>
      <c r="E2350" s="411"/>
      <c r="F2350" s="254"/>
      <c r="H2350" s="4">
        <f t="shared" si="73"/>
        <v>2</v>
      </c>
    </row>
    <row r="2351" spans="1:8" s="77" customFormat="1" outlineLevel="1" x14ac:dyDescent="0.25">
      <c r="A2351" s="32" t="s">
        <v>81</v>
      </c>
      <c r="B2351" s="153" t="s">
        <v>2923</v>
      </c>
      <c r="C2351" s="29">
        <v>5500</v>
      </c>
      <c r="D2351" s="163">
        <v>5500</v>
      </c>
      <c r="E2351" s="411">
        <f t="shared" si="72"/>
        <v>1</v>
      </c>
      <c r="F2351" s="254"/>
      <c r="H2351" s="4">
        <f t="shared" si="73"/>
        <v>2</v>
      </c>
    </row>
    <row r="2352" spans="1:8" s="77" customFormat="1" outlineLevel="1" x14ac:dyDescent="0.25">
      <c r="A2352" s="32" t="s">
        <v>82</v>
      </c>
      <c r="B2352" s="153" t="s">
        <v>2924</v>
      </c>
      <c r="C2352" s="29">
        <v>5000</v>
      </c>
      <c r="D2352" s="163">
        <v>5000</v>
      </c>
      <c r="E2352" s="411">
        <f t="shared" si="72"/>
        <v>1</v>
      </c>
      <c r="F2352" s="254"/>
      <c r="H2352" s="4">
        <f t="shared" si="73"/>
        <v>2</v>
      </c>
    </row>
    <row r="2353" spans="1:8" s="77" customFormat="1" ht="33" outlineLevel="1" x14ac:dyDescent="0.25">
      <c r="A2353" s="32">
        <v>11</v>
      </c>
      <c r="B2353" s="153" t="s">
        <v>2925</v>
      </c>
      <c r="C2353" s="29">
        <v>3500</v>
      </c>
      <c r="D2353" s="163">
        <v>3500</v>
      </c>
      <c r="E2353" s="411">
        <f t="shared" si="72"/>
        <v>1</v>
      </c>
      <c r="F2353" s="254"/>
      <c r="H2353" s="4">
        <f t="shared" si="73"/>
        <v>2</v>
      </c>
    </row>
    <row r="2354" spans="1:8" s="77" customFormat="1" ht="49.5" outlineLevel="1" x14ac:dyDescent="0.25">
      <c r="A2354" s="32">
        <v>12</v>
      </c>
      <c r="B2354" s="153" t="s">
        <v>2926</v>
      </c>
      <c r="C2354" s="29">
        <v>3500</v>
      </c>
      <c r="D2354" s="163">
        <v>3500</v>
      </c>
      <c r="E2354" s="411">
        <f t="shared" si="72"/>
        <v>1</v>
      </c>
      <c r="F2354" s="254"/>
      <c r="H2354" s="4">
        <f t="shared" si="73"/>
        <v>2</v>
      </c>
    </row>
    <row r="2355" spans="1:8" s="77" customFormat="1" ht="33" outlineLevel="1" x14ac:dyDescent="0.25">
      <c r="A2355" s="344">
        <v>13</v>
      </c>
      <c r="B2355" s="145" t="s">
        <v>2927</v>
      </c>
      <c r="C2355" s="25">
        <v>4500</v>
      </c>
      <c r="D2355" s="163">
        <v>4500</v>
      </c>
      <c r="E2355" s="411">
        <f t="shared" si="72"/>
        <v>1</v>
      </c>
      <c r="F2355" s="254"/>
      <c r="H2355" s="4">
        <f t="shared" si="73"/>
        <v>2</v>
      </c>
    </row>
    <row r="2356" spans="1:8" s="77" customFormat="1" outlineLevel="1" x14ac:dyDescent="0.25">
      <c r="A2356" s="344">
        <v>14</v>
      </c>
      <c r="B2356" s="145" t="s">
        <v>2928</v>
      </c>
      <c r="C2356" s="25">
        <v>3000</v>
      </c>
      <c r="D2356" s="163">
        <v>3000</v>
      </c>
      <c r="E2356" s="411">
        <f t="shared" si="72"/>
        <v>1</v>
      </c>
      <c r="F2356" s="254"/>
      <c r="H2356" s="4">
        <f t="shared" si="73"/>
        <v>2</v>
      </c>
    </row>
    <row r="2357" spans="1:8" s="77" customFormat="1" ht="33" outlineLevel="1" x14ac:dyDescent="0.25">
      <c r="A2357" s="344">
        <v>15</v>
      </c>
      <c r="B2357" s="160" t="s">
        <v>2929</v>
      </c>
      <c r="C2357" s="25">
        <v>1500</v>
      </c>
      <c r="D2357" s="163">
        <v>1500</v>
      </c>
      <c r="E2357" s="411">
        <f t="shared" si="72"/>
        <v>1</v>
      </c>
      <c r="F2357" s="254"/>
      <c r="H2357" s="4">
        <f t="shared" si="73"/>
        <v>2</v>
      </c>
    </row>
    <row r="2358" spans="1:8" s="77" customFormat="1" outlineLevel="1" x14ac:dyDescent="0.25">
      <c r="A2358" s="344">
        <v>16</v>
      </c>
      <c r="B2358" s="160" t="s">
        <v>2930</v>
      </c>
      <c r="C2358" s="25">
        <v>3000</v>
      </c>
      <c r="D2358" s="163">
        <v>3000</v>
      </c>
      <c r="E2358" s="411">
        <f t="shared" ref="E2358:E2400" si="74">C2358/D2358</f>
        <v>1</v>
      </c>
      <c r="F2358" s="254"/>
      <c r="H2358" s="4">
        <f t="shared" si="73"/>
        <v>2</v>
      </c>
    </row>
    <row r="2359" spans="1:8" s="77" customFormat="1" outlineLevel="1" x14ac:dyDescent="0.25">
      <c r="A2359" s="344">
        <v>17</v>
      </c>
      <c r="B2359" s="145" t="s">
        <v>2931</v>
      </c>
      <c r="C2359" s="25">
        <v>3000</v>
      </c>
      <c r="D2359" s="163">
        <v>3000</v>
      </c>
      <c r="E2359" s="411">
        <f t="shared" si="74"/>
        <v>1</v>
      </c>
      <c r="F2359" s="254"/>
      <c r="H2359" s="4">
        <f t="shared" si="73"/>
        <v>2</v>
      </c>
    </row>
    <row r="2360" spans="1:8" s="77" customFormat="1" outlineLevel="1" x14ac:dyDescent="0.25">
      <c r="A2360" s="344">
        <v>18</v>
      </c>
      <c r="B2360" s="158" t="s">
        <v>2932</v>
      </c>
      <c r="C2360" s="25">
        <v>3000</v>
      </c>
      <c r="D2360" s="163">
        <v>3000</v>
      </c>
      <c r="E2360" s="411">
        <f t="shared" si="74"/>
        <v>1</v>
      </c>
      <c r="F2360" s="254"/>
      <c r="H2360" s="4">
        <f t="shared" si="73"/>
        <v>2</v>
      </c>
    </row>
    <row r="2361" spans="1:8" s="77" customFormat="1" outlineLevel="1" x14ac:dyDescent="0.25">
      <c r="A2361" s="344">
        <v>19</v>
      </c>
      <c r="B2361" s="145" t="s">
        <v>2933</v>
      </c>
      <c r="C2361" s="390"/>
      <c r="D2361" s="161"/>
      <c r="E2361" s="411"/>
      <c r="F2361" s="254"/>
      <c r="H2361" s="4">
        <f t="shared" si="73"/>
        <v>2</v>
      </c>
    </row>
    <row r="2362" spans="1:8" s="77" customFormat="1" outlineLevel="1" x14ac:dyDescent="0.25">
      <c r="A2362" s="344" t="s">
        <v>132</v>
      </c>
      <c r="B2362" s="145" t="s">
        <v>2934</v>
      </c>
      <c r="C2362" s="390">
        <v>5500</v>
      </c>
      <c r="D2362" s="163">
        <v>5500</v>
      </c>
      <c r="E2362" s="411">
        <f t="shared" si="74"/>
        <v>1</v>
      </c>
      <c r="F2362" s="262"/>
      <c r="H2362" s="4">
        <f t="shared" si="73"/>
        <v>2</v>
      </c>
    </row>
    <row r="2363" spans="1:8" s="77" customFormat="1" outlineLevel="1" x14ac:dyDescent="0.25">
      <c r="A2363" s="344" t="s">
        <v>133</v>
      </c>
      <c r="B2363" s="145" t="s">
        <v>2935</v>
      </c>
      <c r="C2363" s="25">
        <v>5000</v>
      </c>
      <c r="D2363" s="163">
        <v>5000</v>
      </c>
      <c r="E2363" s="411">
        <f t="shared" si="74"/>
        <v>1</v>
      </c>
      <c r="F2363" s="262"/>
      <c r="H2363" s="4">
        <f t="shared" si="73"/>
        <v>2</v>
      </c>
    </row>
    <row r="2364" spans="1:8" s="77" customFormat="1" ht="33" outlineLevel="1" x14ac:dyDescent="0.25">
      <c r="A2364" s="345">
        <v>21</v>
      </c>
      <c r="B2364" s="147" t="s">
        <v>2936</v>
      </c>
      <c r="C2364" s="15">
        <v>4000</v>
      </c>
      <c r="D2364" s="163"/>
      <c r="E2364" s="411"/>
      <c r="F2364" s="248" t="s">
        <v>9075</v>
      </c>
      <c r="H2364" s="4">
        <f t="shared" si="73"/>
        <v>2</v>
      </c>
    </row>
    <row r="2365" spans="1:8" s="77" customFormat="1" outlineLevel="1" x14ac:dyDescent="0.25">
      <c r="A2365" s="72" t="s">
        <v>68</v>
      </c>
      <c r="B2365" s="372" t="s">
        <v>2937</v>
      </c>
      <c r="C2365" s="29"/>
      <c r="D2365" s="161"/>
      <c r="E2365" s="411"/>
      <c r="F2365" s="254"/>
      <c r="H2365" s="4">
        <f t="shared" si="73"/>
        <v>2</v>
      </c>
    </row>
    <row r="2366" spans="1:8" s="77" customFormat="1" ht="49.5" outlineLevel="1" x14ac:dyDescent="0.25">
      <c r="A2366" s="32">
        <v>1</v>
      </c>
      <c r="B2366" s="161" t="s">
        <v>2938</v>
      </c>
      <c r="C2366" s="29">
        <v>5000</v>
      </c>
      <c r="D2366" s="163">
        <v>5000</v>
      </c>
      <c r="E2366" s="411">
        <f t="shared" si="74"/>
        <v>1</v>
      </c>
      <c r="F2366" s="254"/>
      <c r="H2366" s="4">
        <f t="shared" si="73"/>
        <v>2</v>
      </c>
    </row>
    <row r="2367" spans="1:8" s="77" customFormat="1" outlineLevel="1" x14ac:dyDescent="0.25">
      <c r="A2367" s="32">
        <v>2</v>
      </c>
      <c r="B2367" s="161" t="s">
        <v>2939</v>
      </c>
      <c r="C2367" s="29"/>
      <c r="D2367" s="161"/>
      <c r="E2367" s="411"/>
      <c r="F2367" s="262"/>
      <c r="H2367" s="4">
        <f t="shared" si="73"/>
        <v>2</v>
      </c>
    </row>
    <row r="2368" spans="1:8" s="77" customFormat="1" outlineLevel="1" x14ac:dyDescent="0.25">
      <c r="A2368" s="32" t="s">
        <v>19</v>
      </c>
      <c r="B2368" s="161" t="s">
        <v>2940</v>
      </c>
      <c r="C2368" s="29">
        <v>5000</v>
      </c>
      <c r="D2368" s="163">
        <v>5000</v>
      </c>
      <c r="E2368" s="411">
        <f t="shared" si="74"/>
        <v>1</v>
      </c>
      <c r="F2368" s="254"/>
      <c r="H2368" s="4">
        <f t="shared" ref="H2368:H2426" si="75">COUNTA(B2368,1)</f>
        <v>2</v>
      </c>
    </row>
    <row r="2369" spans="1:8" s="77" customFormat="1" outlineLevel="1" x14ac:dyDescent="0.25">
      <c r="A2369" s="32" t="s">
        <v>19</v>
      </c>
      <c r="B2369" s="161" t="s">
        <v>2941</v>
      </c>
      <c r="C2369" s="29">
        <v>4500</v>
      </c>
      <c r="D2369" s="163">
        <v>4500</v>
      </c>
      <c r="E2369" s="411">
        <f t="shared" si="74"/>
        <v>1</v>
      </c>
      <c r="F2369" s="254"/>
      <c r="H2369" s="4">
        <f t="shared" si="75"/>
        <v>2</v>
      </c>
    </row>
    <row r="2370" spans="1:8" s="77" customFormat="1" outlineLevel="1" x14ac:dyDescent="0.25">
      <c r="A2370" s="32" t="s">
        <v>21</v>
      </c>
      <c r="B2370" s="161" t="s">
        <v>2942</v>
      </c>
      <c r="C2370" s="29">
        <v>4000</v>
      </c>
      <c r="D2370" s="163">
        <v>4000</v>
      </c>
      <c r="E2370" s="411">
        <f t="shared" si="74"/>
        <v>1</v>
      </c>
      <c r="F2370" s="254"/>
      <c r="H2370" s="4">
        <f t="shared" si="75"/>
        <v>2</v>
      </c>
    </row>
    <row r="2371" spans="1:8" s="77" customFormat="1" ht="33" outlineLevel="1" x14ac:dyDescent="0.25">
      <c r="A2371" s="32">
        <v>3</v>
      </c>
      <c r="B2371" s="161" t="s">
        <v>2943</v>
      </c>
      <c r="C2371" s="29"/>
      <c r="D2371" s="161"/>
      <c r="E2371" s="411"/>
      <c r="F2371" s="254"/>
      <c r="H2371" s="4">
        <f t="shared" si="75"/>
        <v>2</v>
      </c>
    </row>
    <row r="2372" spans="1:8" s="77" customFormat="1" outlineLevel="1" x14ac:dyDescent="0.25">
      <c r="A2372" s="32" t="s">
        <v>24</v>
      </c>
      <c r="B2372" s="161" t="s">
        <v>2942</v>
      </c>
      <c r="C2372" s="29">
        <v>4500</v>
      </c>
      <c r="D2372" s="163">
        <v>4500</v>
      </c>
      <c r="E2372" s="411">
        <f t="shared" si="74"/>
        <v>1</v>
      </c>
      <c r="F2372" s="254"/>
      <c r="H2372" s="4">
        <f t="shared" si="75"/>
        <v>2</v>
      </c>
    </row>
    <row r="2373" spans="1:8" s="77" customFormat="1" outlineLevel="1" x14ac:dyDescent="0.25">
      <c r="A2373" s="32">
        <v>4</v>
      </c>
      <c r="B2373" s="161" t="s">
        <v>2944</v>
      </c>
      <c r="C2373" s="29">
        <v>5000</v>
      </c>
      <c r="D2373" s="163">
        <v>5000</v>
      </c>
      <c r="E2373" s="411">
        <f t="shared" si="74"/>
        <v>1</v>
      </c>
      <c r="F2373" s="254"/>
      <c r="H2373" s="4">
        <f t="shared" si="75"/>
        <v>2</v>
      </c>
    </row>
    <row r="2374" spans="1:8" s="77" customFormat="1" outlineLevel="1" x14ac:dyDescent="0.25">
      <c r="A2374" s="32">
        <v>5</v>
      </c>
      <c r="B2374" s="161" t="s">
        <v>2945</v>
      </c>
      <c r="C2374" s="29">
        <v>5000</v>
      </c>
      <c r="D2374" s="163">
        <v>5000</v>
      </c>
      <c r="E2374" s="411">
        <f t="shared" si="74"/>
        <v>1</v>
      </c>
      <c r="F2374" s="254"/>
      <c r="H2374" s="4">
        <f t="shared" si="75"/>
        <v>2</v>
      </c>
    </row>
    <row r="2375" spans="1:8" s="77" customFormat="1" outlineLevel="1" x14ac:dyDescent="0.25">
      <c r="A2375" s="346">
        <v>6</v>
      </c>
      <c r="B2375" s="158" t="s">
        <v>2946</v>
      </c>
      <c r="C2375" s="25">
        <v>4500</v>
      </c>
      <c r="D2375" s="163">
        <v>4500</v>
      </c>
      <c r="E2375" s="411">
        <f t="shared" si="74"/>
        <v>1</v>
      </c>
      <c r="F2375" s="254"/>
      <c r="H2375" s="4">
        <f t="shared" si="75"/>
        <v>2</v>
      </c>
    </row>
    <row r="2376" spans="1:8" s="77" customFormat="1" outlineLevel="1" x14ac:dyDescent="0.25">
      <c r="A2376" s="346">
        <v>7</v>
      </c>
      <c r="B2376" s="158" t="s">
        <v>2947</v>
      </c>
      <c r="C2376" s="25">
        <v>4500</v>
      </c>
      <c r="D2376" s="163">
        <v>4500</v>
      </c>
      <c r="E2376" s="411">
        <f t="shared" si="74"/>
        <v>1</v>
      </c>
      <c r="F2376" s="254"/>
      <c r="H2376" s="4">
        <f t="shared" si="75"/>
        <v>2</v>
      </c>
    </row>
    <row r="2377" spans="1:8" s="77" customFormat="1" ht="49.5" outlineLevel="1" x14ac:dyDescent="0.25">
      <c r="A2377" s="344">
        <v>8</v>
      </c>
      <c r="B2377" s="158" t="s">
        <v>2948</v>
      </c>
      <c r="C2377" s="25">
        <v>2500</v>
      </c>
      <c r="D2377" s="163">
        <v>2500</v>
      </c>
      <c r="E2377" s="411">
        <f t="shared" si="74"/>
        <v>1</v>
      </c>
      <c r="F2377" s="254"/>
      <c r="H2377" s="4">
        <f t="shared" si="75"/>
        <v>2</v>
      </c>
    </row>
    <row r="2378" spans="1:8" s="77" customFormat="1" ht="49.5" outlineLevel="1" x14ac:dyDescent="0.25">
      <c r="A2378" s="21">
        <v>9</v>
      </c>
      <c r="B2378" s="158" t="s">
        <v>2949</v>
      </c>
      <c r="C2378" s="25">
        <v>2500</v>
      </c>
      <c r="D2378" s="163">
        <v>2500</v>
      </c>
      <c r="E2378" s="411">
        <f t="shared" si="74"/>
        <v>1</v>
      </c>
      <c r="F2378" s="254"/>
      <c r="H2378" s="4">
        <f t="shared" si="75"/>
        <v>2</v>
      </c>
    </row>
    <row r="2379" spans="1:8" s="77" customFormat="1" ht="49.5" outlineLevel="1" x14ac:dyDescent="0.25">
      <c r="A2379" s="344">
        <v>10</v>
      </c>
      <c r="B2379" s="158" t="s">
        <v>2950</v>
      </c>
      <c r="C2379" s="25">
        <v>1200</v>
      </c>
      <c r="D2379" s="163">
        <v>1200</v>
      </c>
      <c r="E2379" s="411">
        <f t="shared" si="74"/>
        <v>1</v>
      </c>
      <c r="F2379" s="254"/>
      <c r="H2379" s="4">
        <f t="shared" si="75"/>
        <v>2</v>
      </c>
    </row>
    <row r="2380" spans="1:8" s="77" customFormat="1" ht="49.5" outlineLevel="1" x14ac:dyDescent="0.25">
      <c r="A2380" s="21">
        <v>11</v>
      </c>
      <c r="B2380" s="158" t="s">
        <v>2951</v>
      </c>
      <c r="C2380" s="25">
        <v>1000</v>
      </c>
      <c r="D2380" s="163">
        <v>1000</v>
      </c>
      <c r="E2380" s="411">
        <f t="shared" si="74"/>
        <v>1</v>
      </c>
      <c r="F2380" s="254"/>
      <c r="H2380" s="4">
        <f t="shared" si="75"/>
        <v>2</v>
      </c>
    </row>
    <row r="2381" spans="1:8" s="77" customFormat="1" ht="33" outlineLevel="1" x14ac:dyDescent="0.25">
      <c r="A2381" s="344">
        <v>12</v>
      </c>
      <c r="B2381" s="158" t="s">
        <v>2952</v>
      </c>
      <c r="C2381" s="25">
        <v>2500</v>
      </c>
      <c r="D2381" s="163">
        <v>2500</v>
      </c>
      <c r="E2381" s="411">
        <f t="shared" si="74"/>
        <v>1</v>
      </c>
      <c r="F2381" s="254"/>
      <c r="H2381" s="4">
        <f t="shared" si="75"/>
        <v>2</v>
      </c>
    </row>
    <row r="2382" spans="1:8" s="77" customFormat="1" outlineLevel="1" x14ac:dyDescent="0.25">
      <c r="A2382" s="21">
        <v>13</v>
      </c>
      <c r="B2382" s="158" t="s">
        <v>2953</v>
      </c>
      <c r="C2382" s="25">
        <v>5000</v>
      </c>
      <c r="D2382" s="163">
        <v>5000</v>
      </c>
      <c r="E2382" s="411">
        <f t="shared" si="74"/>
        <v>1</v>
      </c>
      <c r="F2382" s="254"/>
      <c r="H2382" s="4">
        <f t="shared" si="75"/>
        <v>2</v>
      </c>
    </row>
    <row r="2383" spans="1:8" s="77" customFormat="1" ht="33" outlineLevel="1" x14ac:dyDescent="0.25">
      <c r="A2383" s="345">
        <v>14</v>
      </c>
      <c r="B2383" s="167" t="s">
        <v>2954</v>
      </c>
      <c r="C2383" s="15">
        <v>5000</v>
      </c>
      <c r="D2383" s="163"/>
      <c r="E2383" s="411"/>
      <c r="F2383" s="248" t="s">
        <v>9075</v>
      </c>
      <c r="H2383" s="4">
        <f t="shared" si="75"/>
        <v>2</v>
      </c>
    </row>
    <row r="2384" spans="1:8" s="77" customFormat="1" ht="33" outlineLevel="1" x14ac:dyDescent="0.25">
      <c r="A2384" s="14">
        <v>15</v>
      </c>
      <c r="B2384" s="167" t="s">
        <v>2955</v>
      </c>
      <c r="C2384" s="15">
        <v>2500</v>
      </c>
      <c r="D2384" s="163"/>
      <c r="E2384" s="411"/>
      <c r="F2384" s="248" t="s">
        <v>9075</v>
      </c>
      <c r="H2384" s="4">
        <f t="shared" si="75"/>
        <v>2</v>
      </c>
    </row>
    <row r="2385" spans="1:8" s="77" customFormat="1" ht="33" outlineLevel="1" x14ac:dyDescent="0.25">
      <c r="A2385" s="345">
        <v>16</v>
      </c>
      <c r="B2385" s="147" t="s">
        <v>2956</v>
      </c>
      <c r="C2385" s="15">
        <v>2500</v>
      </c>
      <c r="D2385" s="163"/>
      <c r="E2385" s="411"/>
      <c r="F2385" s="248" t="s">
        <v>9075</v>
      </c>
      <c r="H2385" s="4">
        <f t="shared" si="75"/>
        <v>2</v>
      </c>
    </row>
    <row r="2386" spans="1:8" s="77" customFormat="1" outlineLevel="1" x14ac:dyDescent="0.25">
      <c r="A2386" s="75" t="s">
        <v>75</v>
      </c>
      <c r="B2386" s="169" t="s">
        <v>2957</v>
      </c>
      <c r="C2386" s="25"/>
      <c r="D2386" s="161"/>
      <c r="E2386" s="411"/>
      <c r="F2386" s="254"/>
      <c r="H2386" s="4">
        <f t="shared" si="75"/>
        <v>2</v>
      </c>
    </row>
    <row r="2387" spans="1:8" s="77" customFormat="1" ht="33" outlineLevel="1" x14ac:dyDescent="0.25">
      <c r="A2387" s="21">
        <v>1</v>
      </c>
      <c r="B2387" s="145" t="s">
        <v>2958</v>
      </c>
      <c r="C2387" s="25">
        <v>4500</v>
      </c>
      <c r="D2387" s="163">
        <v>4500</v>
      </c>
      <c r="E2387" s="411">
        <f t="shared" si="74"/>
        <v>1</v>
      </c>
      <c r="F2387" s="262"/>
      <c r="H2387" s="4">
        <f t="shared" si="75"/>
        <v>2</v>
      </c>
    </row>
    <row r="2388" spans="1:8" s="77" customFormat="1" ht="33" outlineLevel="1" x14ac:dyDescent="0.25">
      <c r="A2388" s="71">
        <v>2</v>
      </c>
      <c r="B2388" s="161" t="s">
        <v>2959</v>
      </c>
      <c r="C2388" s="79"/>
      <c r="D2388" s="163">
        <v>2500</v>
      </c>
      <c r="E2388" s="411"/>
      <c r="F2388" s="262"/>
      <c r="H2388" s="4">
        <f t="shared" si="75"/>
        <v>2</v>
      </c>
    </row>
    <row r="2389" spans="1:8" s="77" customFormat="1" ht="33" outlineLevel="1" x14ac:dyDescent="0.25">
      <c r="A2389" s="14" t="s">
        <v>19</v>
      </c>
      <c r="B2389" s="147" t="s">
        <v>2960</v>
      </c>
      <c r="C2389" s="15">
        <v>3000</v>
      </c>
      <c r="D2389" s="163"/>
      <c r="E2389" s="411"/>
      <c r="F2389" s="248" t="s">
        <v>9111</v>
      </c>
      <c r="H2389" s="4">
        <f t="shared" si="75"/>
        <v>2</v>
      </c>
    </row>
    <row r="2390" spans="1:8" s="77" customFormat="1" ht="33" outlineLevel="1" x14ac:dyDescent="0.25">
      <c r="A2390" s="14" t="s">
        <v>20</v>
      </c>
      <c r="B2390" s="147" t="s">
        <v>2961</v>
      </c>
      <c r="C2390" s="15">
        <v>2500</v>
      </c>
      <c r="D2390" s="163"/>
      <c r="E2390" s="411"/>
      <c r="F2390" s="248" t="s">
        <v>9111</v>
      </c>
      <c r="H2390" s="4">
        <f t="shared" si="75"/>
        <v>2</v>
      </c>
    </row>
    <row r="2391" spans="1:8" s="77" customFormat="1" ht="33" outlineLevel="1" x14ac:dyDescent="0.25">
      <c r="A2391" s="21">
        <v>3</v>
      </c>
      <c r="B2391" s="145" t="s">
        <v>2962</v>
      </c>
      <c r="C2391" s="25">
        <v>1000</v>
      </c>
      <c r="D2391" s="163">
        <v>1000</v>
      </c>
      <c r="E2391" s="411">
        <f t="shared" si="74"/>
        <v>1</v>
      </c>
      <c r="F2391" s="254"/>
      <c r="H2391" s="4">
        <f t="shared" si="75"/>
        <v>2</v>
      </c>
    </row>
    <row r="2392" spans="1:8" s="77" customFormat="1" outlineLevel="1" x14ac:dyDescent="0.25">
      <c r="A2392" s="21">
        <v>4</v>
      </c>
      <c r="B2392" s="145" t="s">
        <v>2963</v>
      </c>
      <c r="C2392" s="25">
        <v>1500</v>
      </c>
      <c r="D2392" s="163">
        <v>1500</v>
      </c>
      <c r="E2392" s="411">
        <f t="shared" si="74"/>
        <v>1</v>
      </c>
      <c r="F2392" s="265"/>
      <c r="H2392" s="4">
        <f t="shared" si="75"/>
        <v>2</v>
      </c>
    </row>
    <row r="2393" spans="1:8" s="77" customFormat="1" ht="49.5" outlineLevel="1" x14ac:dyDescent="0.25">
      <c r="A2393" s="14">
        <v>5</v>
      </c>
      <c r="B2393" s="147" t="s">
        <v>2964</v>
      </c>
      <c r="C2393" s="24">
        <v>4500</v>
      </c>
      <c r="D2393" s="163">
        <v>4500</v>
      </c>
      <c r="E2393" s="411">
        <f t="shared" si="74"/>
        <v>1</v>
      </c>
      <c r="F2393" s="248" t="s">
        <v>9108</v>
      </c>
      <c r="H2393" s="4">
        <f t="shared" si="75"/>
        <v>2</v>
      </c>
    </row>
    <row r="2394" spans="1:8" s="77" customFormat="1" ht="33" outlineLevel="1" x14ac:dyDescent="0.25">
      <c r="A2394" s="21">
        <v>6</v>
      </c>
      <c r="B2394" s="145" t="s">
        <v>2965</v>
      </c>
      <c r="C2394" s="25">
        <v>3000</v>
      </c>
      <c r="D2394" s="163">
        <v>3000</v>
      </c>
      <c r="E2394" s="411">
        <f t="shared" si="74"/>
        <v>1</v>
      </c>
      <c r="F2394" s="265"/>
      <c r="H2394" s="4">
        <f t="shared" si="75"/>
        <v>2</v>
      </c>
    </row>
    <row r="2395" spans="1:8" s="77" customFormat="1" ht="33" outlineLevel="1" x14ac:dyDescent="0.25">
      <c r="A2395" s="21">
        <v>7</v>
      </c>
      <c r="B2395" s="145" t="s">
        <v>2966</v>
      </c>
      <c r="C2395" s="25">
        <v>4000</v>
      </c>
      <c r="D2395" s="163">
        <v>4000</v>
      </c>
      <c r="E2395" s="411">
        <f t="shared" si="74"/>
        <v>1</v>
      </c>
      <c r="F2395" s="254"/>
      <c r="H2395" s="4">
        <f t="shared" si="75"/>
        <v>2</v>
      </c>
    </row>
    <row r="2396" spans="1:8" s="77" customFormat="1" outlineLevel="1" x14ac:dyDescent="0.25">
      <c r="A2396" s="21">
        <v>8</v>
      </c>
      <c r="B2396" s="145" t="s">
        <v>2967</v>
      </c>
      <c r="C2396" s="25"/>
      <c r="D2396" s="161"/>
      <c r="E2396" s="411"/>
      <c r="F2396" s="254"/>
      <c r="H2396" s="4">
        <f t="shared" si="75"/>
        <v>2</v>
      </c>
    </row>
    <row r="2397" spans="1:8" s="77" customFormat="1" outlineLevel="1" x14ac:dyDescent="0.25">
      <c r="A2397" s="21" t="s">
        <v>69</v>
      </c>
      <c r="B2397" s="145" t="s">
        <v>2968</v>
      </c>
      <c r="C2397" s="25">
        <v>6000</v>
      </c>
      <c r="D2397" s="163">
        <v>6000</v>
      </c>
      <c r="E2397" s="411">
        <f t="shared" si="74"/>
        <v>1</v>
      </c>
      <c r="F2397" s="248"/>
      <c r="H2397" s="4">
        <f t="shared" si="75"/>
        <v>2</v>
      </c>
    </row>
    <row r="2398" spans="1:8" s="77" customFormat="1" outlineLevel="1" x14ac:dyDescent="0.25">
      <c r="A2398" s="21" t="s">
        <v>70</v>
      </c>
      <c r="B2398" s="145" t="s">
        <v>2969</v>
      </c>
      <c r="C2398" s="25">
        <v>4000</v>
      </c>
      <c r="D2398" s="163">
        <v>4000</v>
      </c>
      <c r="E2398" s="411">
        <f t="shared" si="74"/>
        <v>1</v>
      </c>
      <c r="F2398" s="254"/>
      <c r="H2398" s="4">
        <f t="shared" si="75"/>
        <v>2</v>
      </c>
    </row>
    <row r="2399" spans="1:8" s="77" customFormat="1" outlineLevel="1" x14ac:dyDescent="0.25">
      <c r="A2399" s="21">
        <v>9</v>
      </c>
      <c r="B2399" s="145" t="s">
        <v>2970</v>
      </c>
      <c r="C2399" s="25">
        <v>4500</v>
      </c>
      <c r="D2399" s="163">
        <v>4500</v>
      </c>
      <c r="E2399" s="411">
        <f t="shared" si="74"/>
        <v>1</v>
      </c>
      <c r="F2399" s="254"/>
      <c r="H2399" s="4">
        <f t="shared" si="75"/>
        <v>2</v>
      </c>
    </row>
    <row r="2400" spans="1:8" s="77" customFormat="1" outlineLevel="1" x14ac:dyDescent="0.25">
      <c r="A2400" s="21">
        <v>10</v>
      </c>
      <c r="B2400" s="145" t="s">
        <v>2971</v>
      </c>
      <c r="C2400" s="25">
        <v>5000</v>
      </c>
      <c r="D2400" s="163">
        <v>5000</v>
      </c>
      <c r="E2400" s="411">
        <f t="shared" si="74"/>
        <v>1</v>
      </c>
      <c r="F2400" s="254"/>
      <c r="H2400" s="4">
        <f t="shared" si="75"/>
        <v>2</v>
      </c>
    </row>
    <row r="2401" spans="1:8" x14ac:dyDescent="0.25">
      <c r="A2401" s="323"/>
      <c r="B2401" s="190" t="s">
        <v>2972</v>
      </c>
      <c r="C2401" s="329"/>
      <c r="D2401" s="323"/>
      <c r="E2401" s="411"/>
      <c r="H2401" s="4">
        <f t="shared" si="75"/>
        <v>2</v>
      </c>
    </row>
    <row r="2402" spans="1:8" s="77" customFormat="1" outlineLevel="1" x14ac:dyDescent="0.25">
      <c r="A2402" s="19" t="s">
        <v>1</v>
      </c>
      <c r="B2402" s="20" t="s">
        <v>167</v>
      </c>
      <c r="C2402" s="76"/>
      <c r="D2402" s="20"/>
      <c r="E2402" s="373"/>
      <c r="H2402" s="4">
        <f t="shared" si="75"/>
        <v>2</v>
      </c>
    </row>
    <row r="2403" spans="1:8" s="77" customFormat="1" outlineLevel="1" x14ac:dyDescent="0.25">
      <c r="A2403" s="19" t="s">
        <v>2</v>
      </c>
      <c r="B2403" s="20" t="s">
        <v>2973</v>
      </c>
      <c r="C2403" s="76"/>
      <c r="D2403" s="20"/>
      <c r="E2403" s="373"/>
      <c r="H2403" s="4">
        <f t="shared" si="75"/>
        <v>2</v>
      </c>
    </row>
    <row r="2404" spans="1:8" s="77" customFormat="1" outlineLevel="1" x14ac:dyDescent="0.25">
      <c r="A2404" s="21">
        <v>1</v>
      </c>
      <c r="B2404" s="145" t="s">
        <v>2974</v>
      </c>
      <c r="C2404" s="25">
        <v>12000</v>
      </c>
      <c r="D2404" s="153">
        <v>12000</v>
      </c>
      <c r="E2404" s="373"/>
      <c r="H2404" s="4">
        <f t="shared" si="75"/>
        <v>2</v>
      </c>
    </row>
    <row r="2405" spans="1:8" s="77" customFormat="1" outlineLevel="1" x14ac:dyDescent="0.25">
      <c r="A2405" s="21">
        <v>2</v>
      </c>
      <c r="B2405" s="145" t="s">
        <v>2975</v>
      </c>
      <c r="C2405" s="25">
        <v>12000</v>
      </c>
      <c r="D2405" s="153">
        <v>12000</v>
      </c>
      <c r="E2405" s="373"/>
      <c r="H2405" s="4">
        <f t="shared" si="75"/>
        <v>2</v>
      </c>
    </row>
    <row r="2406" spans="1:8" s="77" customFormat="1" ht="33" outlineLevel="1" x14ac:dyDescent="0.25">
      <c r="A2406" s="21">
        <v>3</v>
      </c>
      <c r="B2406" s="145" t="s">
        <v>2976</v>
      </c>
      <c r="C2406" s="25">
        <v>12000</v>
      </c>
      <c r="D2406" s="153">
        <v>12000</v>
      </c>
      <c r="E2406" s="373"/>
      <c r="H2406" s="4">
        <f t="shared" si="75"/>
        <v>2</v>
      </c>
    </row>
    <row r="2407" spans="1:8" s="77" customFormat="1" ht="33" outlineLevel="1" x14ac:dyDescent="0.25">
      <c r="A2407" s="21">
        <v>4</v>
      </c>
      <c r="B2407" s="145" t="s">
        <v>2977</v>
      </c>
      <c r="C2407" s="25">
        <v>10000</v>
      </c>
      <c r="D2407" s="153">
        <v>10000</v>
      </c>
      <c r="E2407" s="373"/>
      <c r="H2407" s="4">
        <f t="shared" si="75"/>
        <v>2</v>
      </c>
    </row>
    <row r="2408" spans="1:8" s="77" customFormat="1" ht="33" outlineLevel="1" x14ac:dyDescent="0.25">
      <c r="A2408" s="21">
        <v>5</v>
      </c>
      <c r="B2408" s="145" t="s">
        <v>2978</v>
      </c>
      <c r="C2408" s="25">
        <v>10000</v>
      </c>
      <c r="D2408" s="153">
        <v>10000</v>
      </c>
      <c r="E2408" s="373"/>
      <c r="H2408" s="4">
        <f t="shared" si="75"/>
        <v>2</v>
      </c>
    </row>
    <row r="2409" spans="1:8" s="77" customFormat="1" ht="33" outlineLevel="1" x14ac:dyDescent="0.25">
      <c r="A2409" s="21">
        <v>6</v>
      </c>
      <c r="B2409" s="147" t="s">
        <v>2979</v>
      </c>
      <c r="C2409" s="15">
        <v>9500</v>
      </c>
      <c r="D2409" s="153"/>
      <c r="E2409" s="373"/>
      <c r="H2409" s="4">
        <f t="shared" si="75"/>
        <v>2</v>
      </c>
    </row>
    <row r="2410" spans="1:8" s="77" customFormat="1" ht="33" outlineLevel="1" x14ac:dyDescent="0.25">
      <c r="A2410" s="21">
        <v>7</v>
      </c>
      <c r="B2410" s="147" t="s">
        <v>2980</v>
      </c>
      <c r="C2410" s="15">
        <v>7500</v>
      </c>
      <c r="D2410" s="153"/>
      <c r="E2410" s="373"/>
      <c r="H2410" s="4">
        <f t="shared" si="75"/>
        <v>2</v>
      </c>
    </row>
    <row r="2411" spans="1:8" s="77" customFormat="1" ht="33" outlineLevel="1" x14ac:dyDescent="0.25">
      <c r="A2411" s="21">
        <v>8</v>
      </c>
      <c r="B2411" s="147" t="s">
        <v>2981</v>
      </c>
      <c r="C2411" s="15">
        <v>7500</v>
      </c>
      <c r="D2411" s="153"/>
      <c r="E2411" s="373"/>
      <c r="H2411" s="4">
        <f t="shared" si="75"/>
        <v>2</v>
      </c>
    </row>
    <row r="2412" spans="1:8" s="77" customFormat="1" outlineLevel="1" x14ac:dyDescent="0.25">
      <c r="A2412" s="19" t="s">
        <v>18</v>
      </c>
      <c r="B2412" s="20" t="s">
        <v>2982</v>
      </c>
      <c r="C2412" s="76"/>
      <c r="D2412" s="20"/>
      <c r="E2412" s="373"/>
      <c r="H2412" s="4">
        <f t="shared" si="75"/>
        <v>2</v>
      </c>
    </row>
    <row r="2413" spans="1:8" s="77" customFormat="1" ht="33" outlineLevel="1" x14ac:dyDescent="0.25">
      <c r="A2413" s="21">
        <v>1</v>
      </c>
      <c r="B2413" s="145" t="s">
        <v>2983</v>
      </c>
      <c r="C2413" s="25">
        <v>12000</v>
      </c>
      <c r="D2413" s="153">
        <v>12000</v>
      </c>
      <c r="E2413" s="373"/>
      <c r="H2413" s="4">
        <f t="shared" si="75"/>
        <v>2</v>
      </c>
    </row>
    <row r="2414" spans="1:8" s="77" customFormat="1" outlineLevel="1" x14ac:dyDescent="0.25">
      <c r="A2414" s="21">
        <v>2</v>
      </c>
      <c r="B2414" s="145" t="s">
        <v>2984</v>
      </c>
      <c r="C2414" s="25">
        <v>12000</v>
      </c>
      <c r="D2414" s="153">
        <v>12000</v>
      </c>
      <c r="E2414" s="373"/>
      <c r="H2414" s="4">
        <f t="shared" si="75"/>
        <v>2</v>
      </c>
    </row>
    <row r="2415" spans="1:8" s="77" customFormat="1" ht="33" outlineLevel="1" x14ac:dyDescent="0.25">
      <c r="A2415" s="21">
        <v>3</v>
      </c>
      <c r="B2415" s="145" t="s">
        <v>2985</v>
      </c>
      <c r="C2415" s="25">
        <v>12000</v>
      </c>
      <c r="D2415" s="153">
        <v>12000</v>
      </c>
      <c r="E2415" s="373"/>
      <c r="H2415" s="4">
        <f t="shared" si="75"/>
        <v>2</v>
      </c>
    </row>
    <row r="2416" spans="1:8" s="77" customFormat="1" ht="33" outlineLevel="1" x14ac:dyDescent="0.25">
      <c r="A2416" s="21">
        <v>4</v>
      </c>
      <c r="B2416" s="145" t="s">
        <v>2986</v>
      </c>
      <c r="C2416" s="25">
        <v>10000</v>
      </c>
      <c r="D2416" s="153">
        <v>10000</v>
      </c>
      <c r="E2416" s="373"/>
      <c r="H2416" s="4">
        <f t="shared" si="75"/>
        <v>2</v>
      </c>
    </row>
    <row r="2417" spans="1:8" s="77" customFormat="1" ht="33" outlineLevel="1" x14ac:dyDescent="0.25">
      <c r="A2417" s="21">
        <v>5</v>
      </c>
      <c r="B2417" s="145" t="s">
        <v>2987</v>
      </c>
      <c r="C2417" s="25">
        <v>12000</v>
      </c>
      <c r="D2417" s="153">
        <v>12000</v>
      </c>
      <c r="E2417" s="373"/>
      <c r="H2417" s="4">
        <f t="shared" si="75"/>
        <v>2</v>
      </c>
    </row>
    <row r="2418" spans="1:8" s="77" customFormat="1" ht="33" outlineLevel="1" x14ac:dyDescent="0.25">
      <c r="A2418" s="21">
        <v>6</v>
      </c>
      <c r="B2418" s="145" t="s">
        <v>2988</v>
      </c>
      <c r="C2418" s="25">
        <v>10000</v>
      </c>
      <c r="D2418" s="153">
        <v>10000</v>
      </c>
      <c r="E2418" s="373"/>
      <c r="H2418" s="4">
        <f t="shared" si="75"/>
        <v>2</v>
      </c>
    </row>
    <row r="2419" spans="1:8" s="77" customFormat="1" outlineLevel="1" x14ac:dyDescent="0.25">
      <c r="A2419" s="21">
        <v>7</v>
      </c>
      <c r="B2419" s="145" t="s">
        <v>2989</v>
      </c>
      <c r="C2419" s="25">
        <v>7000</v>
      </c>
      <c r="D2419" s="153">
        <v>7000</v>
      </c>
      <c r="E2419" s="373"/>
      <c r="H2419" s="4">
        <f t="shared" si="75"/>
        <v>2</v>
      </c>
    </row>
    <row r="2420" spans="1:8" s="77" customFormat="1" outlineLevel="1" x14ac:dyDescent="0.25">
      <c r="A2420" s="21">
        <v>8</v>
      </c>
      <c r="B2420" s="145" t="s">
        <v>2990</v>
      </c>
      <c r="C2420" s="25">
        <v>5000</v>
      </c>
      <c r="D2420" s="153">
        <v>5000</v>
      </c>
      <c r="E2420" s="373"/>
      <c r="H2420" s="4">
        <f t="shared" si="75"/>
        <v>2</v>
      </c>
    </row>
    <row r="2421" spans="1:8" s="77" customFormat="1" outlineLevel="1" x14ac:dyDescent="0.25">
      <c r="A2421" s="21">
        <v>9</v>
      </c>
      <c r="B2421" s="145" t="s">
        <v>2991</v>
      </c>
      <c r="C2421" s="25">
        <v>10000</v>
      </c>
      <c r="D2421" s="153">
        <v>10000</v>
      </c>
      <c r="E2421" s="373"/>
      <c r="H2421" s="4">
        <f t="shared" si="75"/>
        <v>2</v>
      </c>
    </row>
    <row r="2422" spans="1:8" s="77" customFormat="1" outlineLevel="1" x14ac:dyDescent="0.25">
      <c r="A2422" s="21">
        <v>10</v>
      </c>
      <c r="B2422" s="145" t="s">
        <v>2992</v>
      </c>
      <c r="C2422" s="25">
        <v>7000</v>
      </c>
      <c r="D2422" s="153">
        <v>7000</v>
      </c>
      <c r="E2422" s="373"/>
      <c r="H2422" s="4">
        <f t="shared" si="75"/>
        <v>2</v>
      </c>
    </row>
    <row r="2423" spans="1:8" s="77" customFormat="1" outlineLevel="1" x14ac:dyDescent="0.25">
      <c r="A2423" s="21">
        <v>11</v>
      </c>
      <c r="B2423" s="145" t="s">
        <v>2993</v>
      </c>
      <c r="C2423" s="25">
        <v>9500</v>
      </c>
      <c r="D2423" s="153">
        <v>9500</v>
      </c>
      <c r="E2423" s="373"/>
      <c r="H2423" s="4">
        <f t="shared" si="75"/>
        <v>2</v>
      </c>
    </row>
    <row r="2424" spans="1:8" s="77" customFormat="1" ht="33" outlineLevel="1" x14ac:dyDescent="0.25">
      <c r="A2424" s="21">
        <v>12</v>
      </c>
      <c r="B2424" s="145" t="s">
        <v>2994</v>
      </c>
      <c r="C2424" s="25">
        <v>9500</v>
      </c>
      <c r="D2424" s="153">
        <v>9500</v>
      </c>
      <c r="E2424" s="373"/>
      <c r="H2424" s="4">
        <f t="shared" si="75"/>
        <v>2</v>
      </c>
    </row>
    <row r="2425" spans="1:8" s="77" customFormat="1" ht="33" outlineLevel="1" x14ac:dyDescent="0.25">
      <c r="A2425" s="21">
        <v>13</v>
      </c>
      <c r="B2425" s="145" t="s">
        <v>2995</v>
      </c>
      <c r="C2425" s="25">
        <v>9500</v>
      </c>
      <c r="D2425" s="153">
        <v>9500</v>
      </c>
      <c r="E2425" s="373"/>
      <c r="H2425" s="4">
        <f t="shared" si="75"/>
        <v>2</v>
      </c>
    </row>
    <row r="2426" spans="1:8" s="77" customFormat="1" outlineLevel="1" x14ac:dyDescent="0.25">
      <c r="A2426" s="19" t="s">
        <v>23</v>
      </c>
      <c r="B2426" s="20" t="s">
        <v>2996</v>
      </c>
      <c r="C2426" s="76"/>
      <c r="D2426" s="20"/>
      <c r="E2426" s="373"/>
      <c r="H2426" s="4">
        <f t="shared" si="75"/>
        <v>2</v>
      </c>
    </row>
    <row r="2427" spans="1:8" s="77" customFormat="1" outlineLevel="1" x14ac:dyDescent="0.25">
      <c r="A2427" s="21">
        <v>1</v>
      </c>
      <c r="B2427" s="145" t="s">
        <v>2997</v>
      </c>
      <c r="C2427" s="25">
        <v>9000</v>
      </c>
      <c r="D2427" s="153">
        <v>9000</v>
      </c>
      <c r="E2427" s="373"/>
      <c r="H2427" s="4">
        <f t="shared" ref="H2427:H2489" si="76">COUNTA(B2427,1)</f>
        <v>2</v>
      </c>
    </row>
    <row r="2428" spans="1:8" s="77" customFormat="1" ht="33" outlineLevel="1" x14ac:dyDescent="0.25">
      <c r="A2428" s="21">
        <v>2</v>
      </c>
      <c r="B2428" s="145" t="s">
        <v>2998</v>
      </c>
      <c r="C2428" s="25">
        <v>8000</v>
      </c>
      <c r="D2428" s="153">
        <v>8000</v>
      </c>
      <c r="E2428" s="373"/>
      <c r="H2428" s="4">
        <f t="shared" si="76"/>
        <v>2</v>
      </c>
    </row>
    <row r="2429" spans="1:8" s="77" customFormat="1" outlineLevel="1" x14ac:dyDescent="0.25">
      <c r="A2429" s="21">
        <v>3</v>
      </c>
      <c r="B2429" s="145" t="s">
        <v>2999</v>
      </c>
      <c r="C2429" s="25">
        <v>7500</v>
      </c>
      <c r="D2429" s="412">
        <v>7500</v>
      </c>
      <c r="E2429" s="373"/>
      <c r="H2429" s="4">
        <f t="shared" si="76"/>
        <v>2</v>
      </c>
    </row>
    <row r="2430" spans="1:8" s="77" customFormat="1" outlineLevel="1" x14ac:dyDescent="0.25">
      <c r="A2430" s="19" t="s">
        <v>23</v>
      </c>
      <c r="B2430" s="20" t="s">
        <v>3000</v>
      </c>
      <c r="C2430" s="76"/>
      <c r="D2430" s="20"/>
      <c r="E2430" s="373"/>
      <c r="H2430" s="4">
        <f t="shared" si="76"/>
        <v>2</v>
      </c>
    </row>
    <row r="2431" spans="1:8" s="77" customFormat="1" outlineLevel="1" x14ac:dyDescent="0.25">
      <c r="A2431" s="21">
        <v>1</v>
      </c>
      <c r="B2431" s="145" t="s">
        <v>3001</v>
      </c>
      <c r="C2431" s="25">
        <v>4000</v>
      </c>
      <c r="D2431" s="153">
        <v>4000</v>
      </c>
      <c r="E2431" s="373"/>
      <c r="H2431" s="4">
        <f t="shared" si="76"/>
        <v>2</v>
      </c>
    </row>
    <row r="2432" spans="1:8" s="77" customFormat="1" outlineLevel="1" x14ac:dyDescent="0.25">
      <c r="A2432" s="19" t="s">
        <v>83</v>
      </c>
      <c r="B2432" s="20" t="s">
        <v>3002</v>
      </c>
      <c r="C2432" s="76"/>
      <c r="D2432" s="2"/>
      <c r="E2432" s="373"/>
      <c r="H2432" s="4">
        <f t="shared" si="76"/>
        <v>2</v>
      </c>
    </row>
    <row r="2433" spans="1:8" s="77" customFormat="1" outlineLevel="1" x14ac:dyDescent="0.25">
      <c r="A2433" s="19" t="s">
        <v>2</v>
      </c>
      <c r="B2433" s="20" t="s">
        <v>3003</v>
      </c>
      <c r="C2433" s="76"/>
      <c r="D2433" s="2"/>
      <c r="E2433" s="373"/>
      <c r="H2433" s="4">
        <f t="shared" si="76"/>
        <v>2</v>
      </c>
    </row>
    <row r="2434" spans="1:8" s="77" customFormat="1" ht="33" outlineLevel="1" x14ac:dyDescent="0.25">
      <c r="A2434" s="21">
        <v>1</v>
      </c>
      <c r="B2434" s="145" t="s">
        <v>3004</v>
      </c>
      <c r="C2434" s="25">
        <v>6000</v>
      </c>
      <c r="D2434" s="166">
        <v>6000</v>
      </c>
      <c r="E2434" s="373"/>
      <c r="H2434" s="4">
        <f t="shared" si="76"/>
        <v>2</v>
      </c>
    </row>
    <row r="2435" spans="1:8" s="77" customFormat="1" outlineLevel="1" x14ac:dyDescent="0.25">
      <c r="A2435" s="21">
        <v>2</v>
      </c>
      <c r="B2435" s="145" t="s">
        <v>3005</v>
      </c>
      <c r="C2435" s="25">
        <v>6000</v>
      </c>
      <c r="D2435" s="166">
        <v>6000</v>
      </c>
      <c r="E2435" s="373"/>
      <c r="H2435" s="4">
        <f t="shared" si="76"/>
        <v>2</v>
      </c>
    </row>
    <row r="2436" spans="1:8" s="77" customFormat="1" ht="33" outlineLevel="1" x14ac:dyDescent="0.25">
      <c r="A2436" s="21">
        <v>3</v>
      </c>
      <c r="B2436" s="145" t="s">
        <v>3006</v>
      </c>
      <c r="C2436" s="25">
        <v>6500</v>
      </c>
      <c r="D2436" s="166">
        <v>6500</v>
      </c>
      <c r="E2436" s="373"/>
      <c r="H2436" s="4">
        <f t="shared" si="76"/>
        <v>2</v>
      </c>
    </row>
    <row r="2437" spans="1:8" s="77" customFormat="1" ht="33" outlineLevel="1" x14ac:dyDescent="0.25">
      <c r="A2437" s="21">
        <v>4</v>
      </c>
      <c r="B2437" s="145" t="s">
        <v>3007</v>
      </c>
      <c r="C2437" s="25">
        <v>4500</v>
      </c>
      <c r="D2437" s="166">
        <v>4500</v>
      </c>
      <c r="E2437" s="373"/>
      <c r="H2437" s="4">
        <f t="shared" si="76"/>
        <v>2</v>
      </c>
    </row>
    <row r="2438" spans="1:8" s="77" customFormat="1" outlineLevel="1" x14ac:dyDescent="0.25">
      <c r="A2438" s="21">
        <v>5</v>
      </c>
      <c r="B2438" s="145" t="s">
        <v>3008</v>
      </c>
      <c r="C2438" s="25">
        <v>4500</v>
      </c>
      <c r="D2438" s="166">
        <v>4500</v>
      </c>
      <c r="E2438" s="373"/>
      <c r="H2438" s="4">
        <f t="shared" si="76"/>
        <v>2</v>
      </c>
    </row>
    <row r="2439" spans="1:8" s="77" customFormat="1" ht="33" outlineLevel="1" x14ac:dyDescent="0.25">
      <c r="A2439" s="21">
        <v>6</v>
      </c>
      <c r="B2439" s="145" t="s">
        <v>3009</v>
      </c>
      <c r="C2439" s="25">
        <v>5000</v>
      </c>
      <c r="D2439" s="166">
        <v>5000</v>
      </c>
      <c r="E2439" s="373"/>
      <c r="H2439" s="4">
        <f t="shared" si="76"/>
        <v>2</v>
      </c>
    </row>
    <row r="2440" spans="1:8" s="77" customFormat="1" outlineLevel="1" x14ac:dyDescent="0.25">
      <c r="A2440" s="21">
        <v>7</v>
      </c>
      <c r="B2440" s="145" t="s">
        <v>3010</v>
      </c>
      <c r="C2440" s="25">
        <v>5000</v>
      </c>
      <c r="D2440" s="166">
        <v>5000</v>
      </c>
      <c r="E2440" s="373"/>
      <c r="H2440" s="4">
        <f t="shared" si="76"/>
        <v>2</v>
      </c>
    </row>
    <row r="2441" spans="1:8" s="77" customFormat="1" outlineLevel="1" x14ac:dyDescent="0.25">
      <c r="A2441" s="21">
        <v>8</v>
      </c>
      <c r="B2441" s="145" t="s">
        <v>3011</v>
      </c>
      <c r="C2441" s="25">
        <v>4500</v>
      </c>
      <c r="D2441" s="166">
        <v>4500</v>
      </c>
      <c r="E2441" s="373"/>
      <c r="H2441" s="4">
        <f t="shared" si="76"/>
        <v>2</v>
      </c>
    </row>
    <row r="2442" spans="1:8" s="77" customFormat="1" ht="33" outlineLevel="1" x14ac:dyDescent="0.25">
      <c r="A2442" s="21">
        <v>9</v>
      </c>
      <c r="B2442" s="145" t="s">
        <v>3012</v>
      </c>
      <c r="C2442" s="25">
        <v>3000</v>
      </c>
      <c r="D2442" s="166">
        <v>3000</v>
      </c>
      <c r="E2442" s="373"/>
      <c r="H2442" s="4">
        <f t="shared" si="76"/>
        <v>2</v>
      </c>
    </row>
    <row r="2443" spans="1:8" s="77" customFormat="1" ht="33" outlineLevel="1" x14ac:dyDescent="0.25">
      <c r="A2443" s="21">
        <v>10</v>
      </c>
      <c r="B2443" s="145" t="s">
        <v>3013</v>
      </c>
      <c r="C2443" s="25">
        <v>5000</v>
      </c>
      <c r="D2443" s="166">
        <v>5000</v>
      </c>
      <c r="E2443" s="373"/>
      <c r="H2443" s="4">
        <f t="shared" si="76"/>
        <v>2</v>
      </c>
    </row>
    <row r="2444" spans="1:8" s="77" customFormat="1" ht="66" outlineLevel="1" x14ac:dyDescent="0.25">
      <c r="A2444" s="21">
        <v>11</v>
      </c>
      <c r="B2444" s="145" t="s">
        <v>3014</v>
      </c>
      <c r="C2444" s="25">
        <v>4500</v>
      </c>
      <c r="D2444" s="166">
        <v>4500</v>
      </c>
      <c r="E2444" s="373"/>
      <c r="H2444" s="4">
        <f t="shared" si="76"/>
        <v>2</v>
      </c>
    </row>
    <row r="2445" spans="1:8" s="77" customFormat="1" ht="33" outlineLevel="1" x14ac:dyDescent="0.25">
      <c r="A2445" s="21">
        <v>12</v>
      </c>
      <c r="B2445" s="161" t="s">
        <v>3015</v>
      </c>
      <c r="C2445" s="79">
        <v>4000</v>
      </c>
      <c r="D2445" s="123">
        <v>4000</v>
      </c>
      <c r="E2445" s="373"/>
      <c r="H2445" s="4">
        <f t="shared" si="76"/>
        <v>2</v>
      </c>
    </row>
    <row r="2446" spans="1:8" s="77" customFormat="1" ht="33" outlineLevel="1" x14ac:dyDescent="0.25">
      <c r="A2446" s="21">
        <v>13</v>
      </c>
      <c r="B2446" s="161" t="s">
        <v>3016</v>
      </c>
      <c r="C2446" s="79">
        <v>3000</v>
      </c>
      <c r="D2446" s="123">
        <v>3000</v>
      </c>
      <c r="E2446" s="373"/>
      <c r="H2446" s="4">
        <f t="shared" si="76"/>
        <v>2</v>
      </c>
    </row>
    <row r="2447" spans="1:8" s="77" customFormat="1" ht="33" outlineLevel="1" x14ac:dyDescent="0.25">
      <c r="A2447" s="21">
        <v>14</v>
      </c>
      <c r="B2447" s="161" t="s">
        <v>3017</v>
      </c>
      <c r="C2447" s="79">
        <v>2500</v>
      </c>
      <c r="D2447" s="123">
        <v>2500</v>
      </c>
      <c r="E2447" s="373"/>
      <c r="H2447" s="4">
        <f t="shared" si="76"/>
        <v>2</v>
      </c>
    </row>
    <row r="2448" spans="1:8" s="77" customFormat="1" outlineLevel="1" x14ac:dyDescent="0.25">
      <c r="A2448" s="21">
        <v>15</v>
      </c>
      <c r="B2448" s="161" t="s">
        <v>3018</v>
      </c>
      <c r="C2448" s="79">
        <v>8000</v>
      </c>
      <c r="D2448" s="123">
        <v>8000</v>
      </c>
      <c r="E2448" s="373"/>
      <c r="H2448" s="4">
        <f t="shared" si="76"/>
        <v>2</v>
      </c>
    </row>
    <row r="2449" spans="1:8" s="77" customFormat="1" outlineLevel="1" x14ac:dyDescent="0.25">
      <c r="A2449" s="21">
        <v>16</v>
      </c>
      <c r="B2449" s="161" t="s">
        <v>3019</v>
      </c>
      <c r="C2449" s="79">
        <v>4500</v>
      </c>
      <c r="D2449" s="123">
        <v>4500</v>
      </c>
      <c r="E2449" s="373"/>
      <c r="H2449" s="4">
        <f t="shared" si="76"/>
        <v>2</v>
      </c>
    </row>
    <row r="2450" spans="1:8" s="77" customFormat="1" outlineLevel="1" x14ac:dyDescent="0.25">
      <c r="A2450" s="21">
        <v>17</v>
      </c>
      <c r="B2450" s="161" t="s">
        <v>3020</v>
      </c>
      <c r="C2450" s="79">
        <v>2500</v>
      </c>
      <c r="D2450" s="123">
        <v>2500</v>
      </c>
      <c r="E2450" s="373"/>
      <c r="H2450" s="4">
        <f t="shared" si="76"/>
        <v>2</v>
      </c>
    </row>
    <row r="2451" spans="1:8" s="77" customFormat="1" outlineLevel="1" x14ac:dyDescent="0.25">
      <c r="A2451" s="21">
        <v>18</v>
      </c>
      <c r="B2451" s="161" t="s">
        <v>3021</v>
      </c>
      <c r="C2451" s="79">
        <v>8000</v>
      </c>
      <c r="D2451" s="123">
        <v>8000</v>
      </c>
      <c r="E2451" s="373"/>
      <c r="H2451" s="4">
        <f t="shared" si="76"/>
        <v>2</v>
      </c>
    </row>
    <row r="2452" spans="1:8" s="77" customFormat="1" ht="33" outlineLevel="1" x14ac:dyDescent="0.25">
      <c r="A2452" s="21">
        <v>19</v>
      </c>
      <c r="B2452" s="161" t="s">
        <v>3022</v>
      </c>
      <c r="C2452" s="79">
        <v>2500</v>
      </c>
      <c r="D2452" s="123">
        <v>2500</v>
      </c>
      <c r="E2452" s="373"/>
      <c r="H2452" s="4">
        <f t="shared" si="76"/>
        <v>2</v>
      </c>
    </row>
    <row r="2453" spans="1:8" s="77" customFormat="1" outlineLevel="1" x14ac:dyDescent="0.25">
      <c r="A2453" s="21">
        <v>20</v>
      </c>
      <c r="B2453" s="161" t="s">
        <v>3023</v>
      </c>
      <c r="C2453" s="79">
        <v>14000</v>
      </c>
      <c r="D2453" s="123">
        <v>14000</v>
      </c>
      <c r="E2453" s="373"/>
      <c r="H2453" s="4">
        <f t="shared" si="76"/>
        <v>2</v>
      </c>
    </row>
    <row r="2454" spans="1:8" s="77" customFormat="1" outlineLevel="1" x14ac:dyDescent="0.25">
      <c r="A2454" s="21">
        <v>21</v>
      </c>
      <c r="B2454" s="161" t="s">
        <v>3024</v>
      </c>
      <c r="C2454" s="79">
        <v>15000</v>
      </c>
      <c r="D2454" s="123">
        <v>15000</v>
      </c>
      <c r="E2454" s="373"/>
      <c r="H2454" s="4">
        <f t="shared" si="76"/>
        <v>2</v>
      </c>
    </row>
    <row r="2455" spans="1:8" s="77" customFormat="1" ht="33" outlineLevel="1" x14ac:dyDescent="0.25">
      <c r="A2455" s="21">
        <v>22</v>
      </c>
      <c r="B2455" s="161" t="s">
        <v>3025</v>
      </c>
      <c r="C2455" s="79">
        <v>8000</v>
      </c>
      <c r="D2455" s="123">
        <v>8000</v>
      </c>
      <c r="E2455" s="373"/>
      <c r="H2455" s="4">
        <f t="shared" si="76"/>
        <v>2</v>
      </c>
    </row>
    <row r="2456" spans="1:8" s="77" customFormat="1" ht="33" outlineLevel="1" x14ac:dyDescent="0.25">
      <c r="A2456" s="21">
        <v>23</v>
      </c>
      <c r="B2456" s="161" t="s">
        <v>3026</v>
      </c>
      <c r="C2456" s="79">
        <v>8000</v>
      </c>
      <c r="D2456" s="123">
        <v>8000</v>
      </c>
      <c r="E2456" s="373"/>
      <c r="H2456" s="4">
        <f t="shared" si="76"/>
        <v>2</v>
      </c>
    </row>
    <row r="2457" spans="1:8" s="77" customFormat="1" ht="33" outlineLevel="1" x14ac:dyDescent="0.25">
      <c r="A2457" s="21">
        <v>24</v>
      </c>
      <c r="B2457" s="161" t="s">
        <v>3027</v>
      </c>
      <c r="C2457" s="79">
        <v>10000</v>
      </c>
      <c r="D2457" s="123">
        <v>10000</v>
      </c>
      <c r="E2457" s="373"/>
      <c r="H2457" s="4">
        <f t="shared" si="76"/>
        <v>2</v>
      </c>
    </row>
    <row r="2458" spans="1:8" s="77" customFormat="1" ht="33" outlineLevel="1" x14ac:dyDescent="0.25">
      <c r="A2458" s="21">
        <v>25</v>
      </c>
      <c r="B2458" s="161" t="s">
        <v>3028</v>
      </c>
      <c r="C2458" s="79">
        <v>9000</v>
      </c>
      <c r="D2458" s="123">
        <v>9000</v>
      </c>
      <c r="E2458" s="373"/>
      <c r="H2458" s="4">
        <f t="shared" si="76"/>
        <v>2</v>
      </c>
    </row>
    <row r="2459" spans="1:8" s="77" customFormat="1" ht="33" outlineLevel="1" x14ac:dyDescent="0.25">
      <c r="A2459" s="21">
        <v>26</v>
      </c>
      <c r="B2459" s="161" t="s">
        <v>3029</v>
      </c>
      <c r="C2459" s="79">
        <v>8000</v>
      </c>
      <c r="D2459" s="123">
        <v>8000</v>
      </c>
      <c r="E2459" s="373"/>
      <c r="H2459" s="4">
        <f t="shared" si="76"/>
        <v>2</v>
      </c>
    </row>
    <row r="2460" spans="1:8" s="77" customFormat="1" ht="33" outlineLevel="1" x14ac:dyDescent="0.25">
      <c r="A2460" s="21">
        <v>27</v>
      </c>
      <c r="B2460" s="161" t="s">
        <v>3030</v>
      </c>
      <c r="C2460" s="79">
        <v>8000</v>
      </c>
      <c r="D2460" s="123">
        <v>8000</v>
      </c>
      <c r="E2460" s="373"/>
      <c r="H2460" s="4">
        <f t="shared" si="76"/>
        <v>2</v>
      </c>
    </row>
    <row r="2461" spans="1:8" s="77" customFormat="1" outlineLevel="1" x14ac:dyDescent="0.25">
      <c r="A2461" s="21">
        <v>28</v>
      </c>
      <c r="B2461" s="161" t="s">
        <v>3031</v>
      </c>
      <c r="C2461" s="79">
        <v>14000</v>
      </c>
      <c r="D2461" s="123">
        <v>14000</v>
      </c>
      <c r="E2461" s="373"/>
      <c r="H2461" s="4">
        <f t="shared" si="76"/>
        <v>2</v>
      </c>
    </row>
    <row r="2462" spans="1:8" s="77" customFormat="1" outlineLevel="1" x14ac:dyDescent="0.25">
      <c r="A2462" s="21">
        <v>29</v>
      </c>
      <c r="B2462" s="161" t="s">
        <v>3032</v>
      </c>
      <c r="C2462" s="79">
        <v>10000</v>
      </c>
      <c r="D2462" s="123">
        <v>10000</v>
      </c>
      <c r="E2462" s="373"/>
      <c r="H2462" s="4">
        <f t="shared" si="76"/>
        <v>2</v>
      </c>
    </row>
    <row r="2463" spans="1:8" s="77" customFormat="1" ht="33" outlineLevel="1" x14ac:dyDescent="0.25">
      <c r="A2463" s="21">
        <v>30</v>
      </c>
      <c r="B2463" s="161" t="s">
        <v>3033</v>
      </c>
      <c r="C2463" s="79">
        <v>10000</v>
      </c>
      <c r="D2463" s="123">
        <v>10000</v>
      </c>
      <c r="E2463" s="373"/>
      <c r="H2463" s="4">
        <f t="shared" si="76"/>
        <v>2</v>
      </c>
    </row>
    <row r="2464" spans="1:8" s="77" customFormat="1" outlineLevel="1" x14ac:dyDescent="0.25">
      <c r="A2464" s="21">
        <v>31</v>
      </c>
      <c r="B2464" s="161" t="s">
        <v>3034</v>
      </c>
      <c r="C2464" s="79">
        <v>3000</v>
      </c>
      <c r="D2464" s="123">
        <v>3000</v>
      </c>
      <c r="E2464" s="373"/>
      <c r="H2464" s="4">
        <f t="shared" si="76"/>
        <v>2</v>
      </c>
    </row>
    <row r="2465" spans="1:8" s="77" customFormat="1" outlineLevel="1" x14ac:dyDescent="0.25">
      <c r="A2465" s="21">
        <v>32</v>
      </c>
      <c r="B2465" s="161" t="s">
        <v>3035</v>
      </c>
      <c r="C2465" s="79">
        <v>15000</v>
      </c>
      <c r="D2465" s="123">
        <v>15000</v>
      </c>
      <c r="E2465" s="373"/>
      <c r="H2465" s="4">
        <f t="shared" si="76"/>
        <v>2</v>
      </c>
    </row>
    <row r="2466" spans="1:8" s="77" customFormat="1" outlineLevel="1" x14ac:dyDescent="0.25">
      <c r="A2466" s="21">
        <v>33</v>
      </c>
      <c r="B2466" s="161" t="s">
        <v>3036</v>
      </c>
      <c r="C2466" s="79">
        <v>10000</v>
      </c>
      <c r="D2466" s="123">
        <v>10000</v>
      </c>
      <c r="E2466" s="373"/>
      <c r="H2466" s="4">
        <f t="shared" si="76"/>
        <v>2</v>
      </c>
    </row>
    <row r="2467" spans="1:8" s="77" customFormat="1" outlineLevel="1" x14ac:dyDescent="0.25">
      <c r="A2467" s="21">
        <v>34</v>
      </c>
      <c r="B2467" s="161" t="s">
        <v>3037</v>
      </c>
      <c r="C2467" s="79">
        <v>8000</v>
      </c>
      <c r="D2467" s="123">
        <v>8000</v>
      </c>
      <c r="E2467" s="373"/>
      <c r="H2467" s="4">
        <f t="shared" si="76"/>
        <v>2</v>
      </c>
    </row>
    <row r="2468" spans="1:8" s="77" customFormat="1" outlineLevel="1" x14ac:dyDescent="0.25">
      <c r="A2468" s="21">
        <v>35</v>
      </c>
      <c r="B2468" s="161" t="s">
        <v>3038</v>
      </c>
      <c r="C2468" s="79">
        <v>14000</v>
      </c>
      <c r="D2468" s="123">
        <v>14000</v>
      </c>
      <c r="E2468" s="373"/>
      <c r="H2468" s="4">
        <f t="shared" si="76"/>
        <v>2</v>
      </c>
    </row>
    <row r="2469" spans="1:8" s="77" customFormat="1" outlineLevel="1" x14ac:dyDescent="0.25">
      <c r="A2469" s="21">
        <v>36</v>
      </c>
      <c r="B2469" s="161" t="s">
        <v>3039</v>
      </c>
      <c r="C2469" s="79">
        <v>10000</v>
      </c>
      <c r="D2469" s="123">
        <v>10000</v>
      </c>
      <c r="E2469" s="373"/>
      <c r="H2469" s="4">
        <f t="shared" si="76"/>
        <v>2</v>
      </c>
    </row>
    <row r="2470" spans="1:8" s="77" customFormat="1" outlineLevel="1" x14ac:dyDescent="0.25">
      <c r="A2470" s="21">
        <v>37</v>
      </c>
      <c r="B2470" s="161" t="s">
        <v>3040</v>
      </c>
      <c r="C2470" s="79">
        <v>14000</v>
      </c>
      <c r="D2470" s="123">
        <v>14000</v>
      </c>
      <c r="E2470" s="373"/>
      <c r="H2470" s="4">
        <f t="shared" si="76"/>
        <v>2</v>
      </c>
    </row>
    <row r="2471" spans="1:8" s="77" customFormat="1" outlineLevel="1" x14ac:dyDescent="0.25">
      <c r="A2471" s="21">
        <v>38</v>
      </c>
      <c r="B2471" s="161" t="s">
        <v>3041</v>
      </c>
      <c r="C2471" s="79">
        <v>8000</v>
      </c>
      <c r="D2471" s="123">
        <v>8000</v>
      </c>
      <c r="E2471" s="373"/>
      <c r="H2471" s="4">
        <f t="shared" si="76"/>
        <v>2</v>
      </c>
    </row>
    <row r="2472" spans="1:8" s="77" customFormat="1" outlineLevel="1" x14ac:dyDescent="0.25">
      <c r="A2472" s="21">
        <v>39</v>
      </c>
      <c r="B2472" s="161" t="s">
        <v>3042</v>
      </c>
      <c r="C2472" s="79">
        <v>15000</v>
      </c>
      <c r="D2472" s="123">
        <v>15000</v>
      </c>
      <c r="E2472" s="373"/>
      <c r="H2472" s="4">
        <f t="shared" si="76"/>
        <v>2</v>
      </c>
    </row>
    <row r="2473" spans="1:8" s="77" customFormat="1" outlineLevel="1" x14ac:dyDescent="0.25">
      <c r="A2473" s="21">
        <v>40</v>
      </c>
      <c r="B2473" s="161" t="s">
        <v>3043</v>
      </c>
      <c r="C2473" s="79">
        <v>12000</v>
      </c>
      <c r="D2473" s="123">
        <v>12000</v>
      </c>
      <c r="E2473" s="373"/>
      <c r="H2473" s="4">
        <f t="shared" si="76"/>
        <v>2</v>
      </c>
    </row>
    <row r="2474" spans="1:8" ht="33" outlineLevel="1" x14ac:dyDescent="0.25">
      <c r="A2474" s="5">
        <v>41</v>
      </c>
      <c r="B2474" s="12" t="s">
        <v>3044</v>
      </c>
      <c r="C2474" s="13">
        <v>4500</v>
      </c>
      <c r="D2474" s="123">
        <v>4500</v>
      </c>
      <c r="E2474" s="413"/>
      <c r="H2474" s="4">
        <f t="shared" si="76"/>
        <v>2</v>
      </c>
    </row>
    <row r="2475" spans="1:8" customFormat="1" ht="33" outlineLevel="1" x14ac:dyDescent="0.25">
      <c r="A2475" s="71">
        <v>42</v>
      </c>
      <c r="B2475" s="161" t="s">
        <v>3045</v>
      </c>
      <c r="C2475" s="79"/>
      <c r="D2475" s="12"/>
      <c r="E2475" s="373"/>
      <c r="H2475" s="4">
        <f t="shared" si="76"/>
        <v>2</v>
      </c>
    </row>
    <row r="2476" spans="1:8" customFormat="1" outlineLevel="1" x14ac:dyDescent="0.25">
      <c r="A2476" s="71" t="s">
        <v>787</v>
      </c>
      <c r="B2476" s="161" t="s">
        <v>3046</v>
      </c>
      <c r="C2476" s="79" t="s">
        <v>1196</v>
      </c>
      <c r="D2476" s="123">
        <v>10500</v>
      </c>
      <c r="E2476" s="373"/>
      <c r="H2476" s="4">
        <f t="shared" si="76"/>
        <v>2</v>
      </c>
    </row>
    <row r="2477" spans="1:8" customFormat="1" outlineLevel="1" x14ac:dyDescent="0.25">
      <c r="A2477" s="71" t="s">
        <v>1070</v>
      </c>
      <c r="B2477" s="161" t="s">
        <v>3047</v>
      </c>
      <c r="C2477" s="79" t="s">
        <v>279</v>
      </c>
      <c r="D2477" s="123">
        <v>8000</v>
      </c>
      <c r="E2477" s="373"/>
      <c r="H2477" s="4">
        <f t="shared" si="76"/>
        <v>2</v>
      </c>
    </row>
    <row r="2478" spans="1:8" customFormat="1" outlineLevel="1" x14ac:dyDescent="0.25">
      <c r="A2478" s="71" t="s">
        <v>3048</v>
      </c>
      <c r="B2478" s="161" t="s">
        <v>3049</v>
      </c>
      <c r="C2478" s="79" t="s">
        <v>374</v>
      </c>
      <c r="D2478" s="123">
        <v>7000</v>
      </c>
      <c r="E2478" s="373"/>
      <c r="H2478" s="4">
        <f t="shared" si="76"/>
        <v>2</v>
      </c>
    </row>
    <row r="2479" spans="1:8" customFormat="1" outlineLevel="1" x14ac:dyDescent="0.25">
      <c r="A2479" s="71">
        <v>43</v>
      </c>
      <c r="B2479" s="161" t="s">
        <v>3050</v>
      </c>
      <c r="C2479" s="79"/>
      <c r="D2479" s="12"/>
      <c r="E2479" s="373"/>
      <c r="H2479" s="4">
        <f t="shared" si="76"/>
        <v>2</v>
      </c>
    </row>
    <row r="2480" spans="1:8" customFormat="1" ht="33" outlineLevel="1" x14ac:dyDescent="0.25">
      <c r="A2480" s="71" t="s">
        <v>1072</v>
      </c>
      <c r="B2480" s="161" t="s">
        <v>3051</v>
      </c>
      <c r="C2480" s="79" t="s">
        <v>1196</v>
      </c>
      <c r="D2480" s="123">
        <v>10500</v>
      </c>
      <c r="E2480" s="373"/>
      <c r="H2480" s="4">
        <f t="shared" si="76"/>
        <v>2</v>
      </c>
    </row>
    <row r="2481" spans="1:8" customFormat="1" outlineLevel="1" x14ac:dyDescent="0.25">
      <c r="A2481" s="71" t="s">
        <v>1073</v>
      </c>
      <c r="B2481" s="161" t="s">
        <v>3052</v>
      </c>
      <c r="C2481" s="79" t="s">
        <v>279</v>
      </c>
      <c r="D2481" s="123">
        <v>8000</v>
      </c>
      <c r="E2481" s="373"/>
      <c r="H2481" s="4">
        <f t="shared" si="76"/>
        <v>2</v>
      </c>
    </row>
    <row r="2482" spans="1:8" customFormat="1" outlineLevel="1" x14ac:dyDescent="0.25">
      <c r="A2482" s="71" t="s">
        <v>3053</v>
      </c>
      <c r="B2482" s="161" t="s">
        <v>3054</v>
      </c>
      <c r="C2482" s="79" t="s">
        <v>374</v>
      </c>
      <c r="D2482" s="123">
        <v>7000</v>
      </c>
      <c r="E2482" s="373"/>
      <c r="H2482" s="4">
        <f t="shared" si="76"/>
        <v>2</v>
      </c>
    </row>
    <row r="2483" spans="1:8" customFormat="1" ht="49.5" outlineLevel="1" x14ac:dyDescent="0.25">
      <c r="A2483" s="71">
        <v>44</v>
      </c>
      <c r="B2483" s="161" t="s">
        <v>3055</v>
      </c>
      <c r="C2483" s="79"/>
      <c r="D2483" s="12"/>
      <c r="E2483" s="373"/>
      <c r="H2483" s="4">
        <f t="shared" si="76"/>
        <v>2</v>
      </c>
    </row>
    <row r="2484" spans="1:8" customFormat="1" ht="33" outlineLevel="1" x14ac:dyDescent="0.25">
      <c r="A2484" s="71" t="s">
        <v>790</v>
      </c>
      <c r="B2484" s="161" t="s">
        <v>3056</v>
      </c>
      <c r="C2484" s="79" t="s">
        <v>1196</v>
      </c>
      <c r="D2484" s="123">
        <v>10500</v>
      </c>
      <c r="E2484" s="373"/>
      <c r="H2484" s="4">
        <f t="shared" si="76"/>
        <v>2</v>
      </c>
    </row>
    <row r="2485" spans="1:8" customFormat="1" ht="33" outlineLevel="1" x14ac:dyDescent="0.25">
      <c r="A2485" s="71" t="s">
        <v>792</v>
      </c>
      <c r="B2485" s="161" t="s">
        <v>3057</v>
      </c>
      <c r="C2485" s="79" t="s">
        <v>360</v>
      </c>
      <c r="D2485" s="123">
        <v>9500</v>
      </c>
      <c r="E2485" s="373"/>
      <c r="H2485" s="4">
        <f t="shared" si="76"/>
        <v>2</v>
      </c>
    </row>
    <row r="2486" spans="1:8" customFormat="1" outlineLevel="1" x14ac:dyDescent="0.25">
      <c r="A2486" s="71" t="s">
        <v>1777</v>
      </c>
      <c r="B2486" s="161" t="s">
        <v>3058</v>
      </c>
      <c r="C2486" s="79" t="s">
        <v>290</v>
      </c>
      <c r="D2486" s="123">
        <v>9000</v>
      </c>
      <c r="E2486" s="373"/>
      <c r="H2486" s="4">
        <f t="shared" si="76"/>
        <v>2</v>
      </c>
    </row>
    <row r="2487" spans="1:8" customFormat="1" ht="49.5" outlineLevel="1" x14ac:dyDescent="0.25">
      <c r="A2487" s="71" t="s">
        <v>3059</v>
      </c>
      <c r="B2487" s="161" t="s">
        <v>3060</v>
      </c>
      <c r="C2487" s="79" t="s">
        <v>279</v>
      </c>
      <c r="D2487" s="123">
        <v>8000</v>
      </c>
      <c r="E2487" s="373"/>
      <c r="H2487" s="4">
        <f t="shared" si="76"/>
        <v>2</v>
      </c>
    </row>
    <row r="2488" spans="1:8" customFormat="1" ht="33" outlineLevel="1" x14ac:dyDescent="0.25">
      <c r="A2488" s="71" t="s">
        <v>3061</v>
      </c>
      <c r="B2488" s="161" t="s">
        <v>3062</v>
      </c>
      <c r="C2488" s="79" t="s">
        <v>374</v>
      </c>
      <c r="D2488" s="123">
        <v>7000</v>
      </c>
      <c r="E2488" s="373"/>
      <c r="H2488" s="4">
        <f t="shared" si="76"/>
        <v>2</v>
      </c>
    </row>
    <row r="2489" spans="1:8" customFormat="1" ht="49.5" outlineLevel="1" x14ac:dyDescent="0.25">
      <c r="A2489" s="71">
        <v>45</v>
      </c>
      <c r="B2489" s="161" t="s">
        <v>3063</v>
      </c>
      <c r="C2489" s="79"/>
      <c r="D2489" s="12"/>
      <c r="E2489" s="373"/>
      <c r="H2489" s="4">
        <f t="shared" si="76"/>
        <v>2</v>
      </c>
    </row>
    <row r="2490" spans="1:8" customFormat="1" outlineLevel="1" x14ac:dyDescent="0.25">
      <c r="A2490" s="71" t="s">
        <v>543</v>
      </c>
      <c r="B2490" s="161" t="s">
        <v>3064</v>
      </c>
      <c r="C2490" s="79" t="s">
        <v>1196</v>
      </c>
      <c r="D2490" s="123">
        <v>10500</v>
      </c>
      <c r="E2490" s="373"/>
      <c r="H2490" s="4">
        <f t="shared" ref="H2490:H2553" si="77">COUNTA(B2490,1)</f>
        <v>2</v>
      </c>
    </row>
    <row r="2491" spans="1:8" customFormat="1" ht="33" outlineLevel="1" x14ac:dyDescent="0.25">
      <c r="A2491" s="71" t="s">
        <v>545</v>
      </c>
      <c r="B2491" s="161" t="s">
        <v>3065</v>
      </c>
      <c r="C2491" s="79" t="s">
        <v>1196</v>
      </c>
      <c r="D2491" s="123">
        <v>10500</v>
      </c>
      <c r="E2491" s="373"/>
      <c r="H2491" s="4">
        <f t="shared" si="77"/>
        <v>2</v>
      </c>
    </row>
    <row r="2492" spans="1:8" customFormat="1" outlineLevel="1" x14ac:dyDescent="0.25">
      <c r="A2492" s="71" t="s">
        <v>3066</v>
      </c>
      <c r="B2492" s="161" t="s">
        <v>3067</v>
      </c>
      <c r="C2492" s="79" t="s">
        <v>360</v>
      </c>
      <c r="D2492" s="123">
        <v>9500</v>
      </c>
      <c r="E2492" s="373"/>
      <c r="H2492" s="4">
        <f t="shared" si="77"/>
        <v>2</v>
      </c>
    </row>
    <row r="2493" spans="1:8" customFormat="1" outlineLevel="1" x14ac:dyDescent="0.25">
      <c r="A2493" s="71" t="s">
        <v>3068</v>
      </c>
      <c r="B2493" s="161" t="s">
        <v>3069</v>
      </c>
      <c r="C2493" s="79" t="s">
        <v>279</v>
      </c>
      <c r="D2493" s="123">
        <v>8000</v>
      </c>
      <c r="E2493" s="373"/>
      <c r="H2493" s="4">
        <f t="shared" si="77"/>
        <v>2</v>
      </c>
    </row>
    <row r="2494" spans="1:8" customFormat="1" ht="49.5" outlineLevel="1" x14ac:dyDescent="0.25">
      <c r="A2494" s="71">
        <v>46</v>
      </c>
      <c r="B2494" s="161" t="s">
        <v>3070</v>
      </c>
      <c r="C2494" s="79"/>
      <c r="D2494" s="12"/>
      <c r="E2494" s="373"/>
      <c r="H2494" s="4">
        <f t="shared" si="77"/>
        <v>2</v>
      </c>
    </row>
    <row r="2495" spans="1:8" customFormat="1" outlineLevel="1" x14ac:dyDescent="0.25">
      <c r="A2495" s="71" t="s">
        <v>1201</v>
      </c>
      <c r="B2495" s="161" t="s">
        <v>3071</v>
      </c>
      <c r="C2495" s="79" t="s">
        <v>1196</v>
      </c>
      <c r="D2495" s="123">
        <v>10500</v>
      </c>
      <c r="E2495" s="373"/>
      <c r="H2495" s="4">
        <f t="shared" si="77"/>
        <v>2</v>
      </c>
    </row>
    <row r="2496" spans="1:8" customFormat="1" outlineLevel="1" x14ac:dyDescent="0.25">
      <c r="A2496" s="71" t="s">
        <v>1079</v>
      </c>
      <c r="B2496" s="161" t="s">
        <v>3072</v>
      </c>
      <c r="C2496" s="79">
        <v>10000</v>
      </c>
      <c r="D2496" s="123">
        <v>10000</v>
      </c>
      <c r="E2496" s="373"/>
      <c r="H2496" s="4">
        <f t="shared" si="77"/>
        <v>2</v>
      </c>
    </row>
    <row r="2497" spans="1:8" customFormat="1" outlineLevel="1" x14ac:dyDescent="0.25">
      <c r="A2497" s="71" t="s">
        <v>1081</v>
      </c>
      <c r="B2497" s="161" t="s">
        <v>3073</v>
      </c>
      <c r="C2497" s="79" t="s">
        <v>290</v>
      </c>
      <c r="D2497" s="123">
        <v>9000</v>
      </c>
      <c r="E2497" s="373"/>
      <c r="H2497" s="4">
        <f t="shared" si="77"/>
        <v>2</v>
      </c>
    </row>
    <row r="2498" spans="1:8" customFormat="1" ht="33" outlineLevel="1" x14ac:dyDescent="0.25">
      <c r="A2498" s="71" t="s">
        <v>1077</v>
      </c>
      <c r="B2498" s="161" t="s">
        <v>3074</v>
      </c>
      <c r="C2498" s="79" t="s">
        <v>374</v>
      </c>
      <c r="D2498" s="123">
        <v>7000</v>
      </c>
      <c r="E2498" s="373"/>
      <c r="H2498" s="4">
        <f t="shared" si="77"/>
        <v>2</v>
      </c>
    </row>
    <row r="2499" spans="1:8" customFormat="1" ht="82.5" outlineLevel="1" x14ac:dyDescent="0.25">
      <c r="A2499" s="71">
        <v>47</v>
      </c>
      <c r="B2499" s="161" t="s">
        <v>3075</v>
      </c>
      <c r="C2499" s="79"/>
      <c r="D2499" s="12"/>
      <c r="E2499" s="373"/>
      <c r="H2499" s="4">
        <f t="shared" si="77"/>
        <v>2</v>
      </c>
    </row>
    <row r="2500" spans="1:8" customFormat="1" ht="33" outlineLevel="1" x14ac:dyDescent="0.25">
      <c r="A2500" s="71" t="s">
        <v>3076</v>
      </c>
      <c r="B2500" s="161" t="s">
        <v>3077</v>
      </c>
      <c r="C2500" s="79" t="s">
        <v>360</v>
      </c>
      <c r="D2500" s="123">
        <v>9500</v>
      </c>
      <c r="E2500" s="373"/>
      <c r="H2500" s="4">
        <f t="shared" si="77"/>
        <v>2</v>
      </c>
    </row>
    <row r="2501" spans="1:8" customFormat="1" outlineLevel="1" x14ac:dyDescent="0.25">
      <c r="A2501" s="71" t="s">
        <v>3078</v>
      </c>
      <c r="B2501" s="161" t="s">
        <v>3079</v>
      </c>
      <c r="C2501" s="79" t="s">
        <v>548</v>
      </c>
      <c r="D2501" s="123">
        <v>6000</v>
      </c>
      <c r="E2501" s="373"/>
      <c r="H2501" s="4">
        <f t="shared" si="77"/>
        <v>2</v>
      </c>
    </row>
    <row r="2502" spans="1:8" customFormat="1" ht="33" outlineLevel="1" x14ac:dyDescent="0.25">
      <c r="A2502" s="71">
        <v>48</v>
      </c>
      <c r="B2502" s="161" t="s">
        <v>3080</v>
      </c>
      <c r="C2502" s="79"/>
      <c r="D2502" s="12"/>
      <c r="E2502" s="373"/>
      <c r="H2502" s="4">
        <f t="shared" si="77"/>
        <v>2</v>
      </c>
    </row>
    <row r="2503" spans="1:8" customFormat="1" outlineLevel="1" x14ac:dyDescent="0.25">
      <c r="A2503" s="71" t="s">
        <v>3081</v>
      </c>
      <c r="B2503" s="161" t="s">
        <v>3082</v>
      </c>
      <c r="C2503" s="79" t="s">
        <v>1196</v>
      </c>
      <c r="D2503" s="123">
        <v>10500</v>
      </c>
      <c r="E2503" s="373"/>
      <c r="H2503" s="4">
        <f t="shared" si="77"/>
        <v>2</v>
      </c>
    </row>
    <row r="2504" spans="1:8" customFormat="1" outlineLevel="1" x14ac:dyDescent="0.25">
      <c r="A2504" s="71" t="s">
        <v>3083</v>
      </c>
      <c r="B2504" s="161" t="s">
        <v>3073</v>
      </c>
      <c r="C2504" s="79" t="s">
        <v>310</v>
      </c>
      <c r="D2504" s="123">
        <v>10000</v>
      </c>
      <c r="E2504" s="373"/>
      <c r="H2504" s="4">
        <f t="shared" si="77"/>
        <v>2</v>
      </c>
    </row>
    <row r="2505" spans="1:8" customFormat="1" outlineLevel="1" x14ac:dyDescent="0.25">
      <c r="A2505" s="71" t="s">
        <v>3084</v>
      </c>
      <c r="B2505" s="161" t="s">
        <v>3079</v>
      </c>
      <c r="C2505" s="79">
        <v>7000</v>
      </c>
      <c r="D2505" s="123">
        <v>7000</v>
      </c>
      <c r="E2505" s="373"/>
      <c r="H2505" s="4">
        <f t="shared" si="77"/>
        <v>2</v>
      </c>
    </row>
    <row r="2506" spans="1:8" customFormat="1" outlineLevel="1" x14ac:dyDescent="0.25">
      <c r="A2506" s="71" t="s">
        <v>3085</v>
      </c>
      <c r="B2506" s="161" t="s">
        <v>3086</v>
      </c>
      <c r="C2506" s="79">
        <v>6000</v>
      </c>
      <c r="D2506" s="123">
        <v>6000</v>
      </c>
      <c r="E2506" s="373"/>
      <c r="H2506" s="4">
        <f t="shared" si="77"/>
        <v>2</v>
      </c>
    </row>
    <row r="2507" spans="1:8" customFormat="1" outlineLevel="1" x14ac:dyDescent="0.25">
      <c r="A2507" s="71">
        <v>49</v>
      </c>
      <c r="B2507" s="161" t="s">
        <v>3087</v>
      </c>
      <c r="C2507" s="79"/>
      <c r="D2507" s="12"/>
      <c r="E2507" s="373"/>
      <c r="H2507" s="4">
        <f t="shared" si="77"/>
        <v>2</v>
      </c>
    </row>
    <row r="2508" spans="1:8" customFormat="1" outlineLevel="1" x14ac:dyDescent="0.25">
      <c r="A2508" s="71" t="s">
        <v>465</v>
      </c>
      <c r="B2508" s="161" t="s">
        <v>3088</v>
      </c>
      <c r="C2508" s="79" t="s">
        <v>1196</v>
      </c>
      <c r="D2508" s="123">
        <v>10500</v>
      </c>
      <c r="E2508" s="373"/>
      <c r="H2508" s="4">
        <f t="shared" si="77"/>
        <v>2</v>
      </c>
    </row>
    <row r="2509" spans="1:8" customFormat="1" outlineLevel="1" x14ac:dyDescent="0.25">
      <c r="A2509" s="71" t="s">
        <v>467</v>
      </c>
      <c r="B2509" s="161" t="s">
        <v>3089</v>
      </c>
      <c r="C2509" s="79" t="s">
        <v>374</v>
      </c>
      <c r="D2509" s="123">
        <v>7000</v>
      </c>
      <c r="E2509" s="373"/>
      <c r="H2509" s="4">
        <f t="shared" si="77"/>
        <v>2</v>
      </c>
    </row>
    <row r="2510" spans="1:8" customFormat="1" outlineLevel="1" x14ac:dyDescent="0.25">
      <c r="A2510" s="71">
        <v>50</v>
      </c>
      <c r="B2510" s="161" t="s">
        <v>3090</v>
      </c>
      <c r="C2510" s="79"/>
      <c r="D2510" s="12"/>
      <c r="E2510" s="373"/>
      <c r="H2510" s="4">
        <f t="shared" si="77"/>
        <v>2</v>
      </c>
    </row>
    <row r="2511" spans="1:8" customFormat="1" outlineLevel="1" x14ac:dyDescent="0.25">
      <c r="A2511" s="71" t="s">
        <v>1086</v>
      </c>
      <c r="B2511" s="161" t="s">
        <v>3091</v>
      </c>
      <c r="C2511" s="79">
        <v>10000</v>
      </c>
      <c r="D2511" s="123">
        <v>10000</v>
      </c>
      <c r="E2511" s="373"/>
      <c r="H2511" s="4">
        <f t="shared" si="77"/>
        <v>2</v>
      </c>
    </row>
    <row r="2512" spans="1:8" customFormat="1" outlineLevel="1" x14ac:dyDescent="0.25">
      <c r="A2512" s="71" t="s">
        <v>1087</v>
      </c>
      <c r="B2512" s="161" t="s">
        <v>3092</v>
      </c>
      <c r="C2512" s="79">
        <v>7000</v>
      </c>
      <c r="D2512" s="123">
        <v>7000</v>
      </c>
      <c r="E2512" s="373"/>
      <c r="H2512" s="4">
        <f t="shared" si="77"/>
        <v>2</v>
      </c>
    </row>
    <row r="2513" spans="1:8" customFormat="1" outlineLevel="1" x14ac:dyDescent="0.25">
      <c r="A2513" s="71">
        <v>51</v>
      </c>
      <c r="B2513" s="161" t="s">
        <v>3093</v>
      </c>
      <c r="C2513" s="79"/>
      <c r="D2513" s="12"/>
      <c r="E2513" s="373"/>
      <c r="H2513" s="4">
        <f t="shared" si="77"/>
        <v>2</v>
      </c>
    </row>
    <row r="2514" spans="1:8" customFormat="1" outlineLevel="1" x14ac:dyDescent="0.25">
      <c r="A2514" s="71" t="s">
        <v>3094</v>
      </c>
      <c r="B2514" s="161" t="s">
        <v>3091</v>
      </c>
      <c r="C2514" s="79">
        <v>10000</v>
      </c>
      <c r="D2514" s="123">
        <v>10000</v>
      </c>
      <c r="E2514" s="373"/>
      <c r="H2514" s="4">
        <f t="shared" si="77"/>
        <v>2</v>
      </c>
    </row>
    <row r="2515" spans="1:8" customFormat="1" outlineLevel="1" x14ac:dyDescent="0.25">
      <c r="A2515" s="71" t="s">
        <v>3095</v>
      </c>
      <c r="B2515" s="161" t="s">
        <v>3096</v>
      </c>
      <c r="C2515" s="79">
        <v>8000</v>
      </c>
      <c r="D2515" s="123">
        <v>8000</v>
      </c>
      <c r="E2515" s="373"/>
      <c r="H2515" s="4">
        <f t="shared" si="77"/>
        <v>2</v>
      </c>
    </row>
    <row r="2516" spans="1:8" customFormat="1" outlineLevel="1" x14ac:dyDescent="0.25">
      <c r="A2516" s="71" t="s">
        <v>3097</v>
      </c>
      <c r="B2516" s="161" t="s">
        <v>3098</v>
      </c>
      <c r="C2516" s="79">
        <v>6500</v>
      </c>
      <c r="D2516" s="123">
        <v>6500</v>
      </c>
      <c r="E2516" s="373"/>
      <c r="H2516" s="4">
        <f t="shared" si="77"/>
        <v>2</v>
      </c>
    </row>
    <row r="2517" spans="1:8" customFormat="1" outlineLevel="1" x14ac:dyDescent="0.25">
      <c r="A2517" s="71">
        <v>52</v>
      </c>
      <c r="B2517" s="161" t="s">
        <v>3099</v>
      </c>
      <c r="C2517" s="79">
        <v>8000</v>
      </c>
      <c r="D2517" s="123">
        <v>8000</v>
      </c>
      <c r="E2517" s="373"/>
      <c r="H2517" s="4">
        <f t="shared" si="77"/>
        <v>2</v>
      </c>
    </row>
    <row r="2518" spans="1:8" customFormat="1" outlineLevel="1" x14ac:dyDescent="0.25">
      <c r="A2518" s="71">
        <v>53</v>
      </c>
      <c r="B2518" s="161" t="s">
        <v>3100</v>
      </c>
      <c r="C2518" s="79">
        <v>8000</v>
      </c>
      <c r="D2518" s="123">
        <v>8000</v>
      </c>
      <c r="E2518" s="373"/>
      <c r="H2518" s="4">
        <f t="shared" si="77"/>
        <v>2</v>
      </c>
    </row>
    <row r="2519" spans="1:8" s="77" customFormat="1" outlineLevel="1" x14ac:dyDescent="0.25">
      <c r="A2519" s="81" t="s">
        <v>18</v>
      </c>
      <c r="B2519" s="170" t="s">
        <v>3101</v>
      </c>
      <c r="C2519" s="82"/>
      <c r="D2519" s="12"/>
      <c r="E2519" s="373"/>
      <c r="H2519" s="4">
        <f t="shared" si="77"/>
        <v>2</v>
      </c>
    </row>
    <row r="2520" spans="1:8" s="77" customFormat="1" ht="33" outlineLevel="1" x14ac:dyDescent="0.25">
      <c r="A2520" s="71">
        <v>1</v>
      </c>
      <c r="B2520" s="161" t="s">
        <v>3102</v>
      </c>
      <c r="C2520" s="79">
        <v>6000</v>
      </c>
      <c r="D2520" s="123">
        <v>6000</v>
      </c>
      <c r="E2520" s="373"/>
      <c r="H2520" s="4">
        <f t="shared" si="77"/>
        <v>2</v>
      </c>
    </row>
    <row r="2521" spans="1:8" s="77" customFormat="1" outlineLevel="1" x14ac:dyDescent="0.25">
      <c r="A2521" s="71">
        <v>2</v>
      </c>
      <c r="B2521" s="161" t="s">
        <v>3103</v>
      </c>
      <c r="C2521" s="79">
        <v>4000</v>
      </c>
      <c r="D2521" s="123">
        <v>4000</v>
      </c>
      <c r="E2521" s="373"/>
      <c r="H2521" s="4">
        <f t="shared" si="77"/>
        <v>2</v>
      </c>
    </row>
    <row r="2522" spans="1:8" s="77" customFormat="1" outlineLevel="1" x14ac:dyDescent="0.25">
      <c r="A2522" s="71">
        <v>3</v>
      </c>
      <c r="B2522" s="161" t="s">
        <v>3104</v>
      </c>
      <c r="C2522" s="79">
        <v>4000</v>
      </c>
      <c r="D2522" s="123">
        <v>4000</v>
      </c>
      <c r="E2522" s="373"/>
      <c r="H2522" s="4">
        <f t="shared" si="77"/>
        <v>2</v>
      </c>
    </row>
    <row r="2523" spans="1:8" s="77" customFormat="1" outlineLevel="1" x14ac:dyDescent="0.25">
      <c r="A2523" s="71">
        <v>4</v>
      </c>
      <c r="B2523" s="161" t="s">
        <v>3105</v>
      </c>
      <c r="C2523" s="79">
        <v>3000</v>
      </c>
      <c r="D2523" s="123">
        <v>3000</v>
      </c>
      <c r="E2523" s="373"/>
      <c r="H2523" s="4">
        <f t="shared" si="77"/>
        <v>2</v>
      </c>
    </row>
    <row r="2524" spans="1:8" s="77" customFormat="1" outlineLevel="1" x14ac:dyDescent="0.25">
      <c r="A2524" s="71">
        <v>5</v>
      </c>
      <c r="B2524" s="161" t="s">
        <v>3106</v>
      </c>
      <c r="C2524" s="82"/>
      <c r="D2524" s="12"/>
      <c r="E2524" s="373"/>
      <c r="H2524" s="4">
        <f t="shared" si="77"/>
        <v>2</v>
      </c>
    </row>
    <row r="2525" spans="1:8" s="77" customFormat="1" outlineLevel="1" x14ac:dyDescent="0.25">
      <c r="A2525" s="71" t="s">
        <v>45</v>
      </c>
      <c r="B2525" s="161" t="s">
        <v>3107</v>
      </c>
      <c r="C2525" s="79">
        <v>2000</v>
      </c>
      <c r="D2525" s="123">
        <v>2000</v>
      </c>
      <c r="E2525" s="373"/>
      <c r="H2525" s="4">
        <f t="shared" si="77"/>
        <v>2</v>
      </c>
    </row>
    <row r="2526" spans="1:8" s="77" customFormat="1" ht="33" outlineLevel="1" x14ac:dyDescent="0.25">
      <c r="A2526" s="71" t="s">
        <v>46</v>
      </c>
      <c r="B2526" s="161" t="s">
        <v>3108</v>
      </c>
      <c r="C2526" s="79">
        <v>2000</v>
      </c>
      <c r="D2526" s="123">
        <v>2000</v>
      </c>
      <c r="E2526" s="373"/>
      <c r="H2526" s="4">
        <f t="shared" si="77"/>
        <v>2</v>
      </c>
    </row>
    <row r="2527" spans="1:8" s="77" customFormat="1" outlineLevel="1" x14ac:dyDescent="0.25">
      <c r="A2527" s="71">
        <v>6</v>
      </c>
      <c r="B2527" s="161" t="s">
        <v>2870</v>
      </c>
      <c r="C2527" s="79">
        <v>1200</v>
      </c>
      <c r="D2527" s="123">
        <v>1200</v>
      </c>
      <c r="E2527" s="373"/>
      <c r="H2527" s="4">
        <f t="shared" si="77"/>
        <v>2</v>
      </c>
    </row>
    <row r="2528" spans="1:8" s="77" customFormat="1" outlineLevel="1" x14ac:dyDescent="0.25">
      <c r="A2528" s="71">
        <v>7</v>
      </c>
      <c r="B2528" s="161" t="s">
        <v>3109</v>
      </c>
      <c r="C2528" s="79">
        <v>6000</v>
      </c>
      <c r="D2528" s="123">
        <v>6000</v>
      </c>
      <c r="E2528" s="373"/>
      <c r="H2528" s="4">
        <f t="shared" si="77"/>
        <v>2</v>
      </c>
    </row>
    <row r="2529" spans="1:8" s="77" customFormat="1" outlineLevel="1" x14ac:dyDescent="0.25">
      <c r="A2529" s="71">
        <v>8</v>
      </c>
      <c r="B2529" s="161" t="s">
        <v>3110</v>
      </c>
      <c r="C2529" s="79">
        <v>5000</v>
      </c>
      <c r="D2529" s="123">
        <v>5000</v>
      </c>
      <c r="E2529" s="373"/>
      <c r="H2529" s="4">
        <f t="shared" si="77"/>
        <v>2</v>
      </c>
    </row>
    <row r="2530" spans="1:8" s="77" customFormat="1" ht="33" outlineLevel="1" x14ac:dyDescent="0.25">
      <c r="A2530" s="71">
        <v>9</v>
      </c>
      <c r="B2530" s="161" t="s">
        <v>3111</v>
      </c>
      <c r="C2530" s="79">
        <v>4000</v>
      </c>
      <c r="D2530" s="123">
        <v>4000</v>
      </c>
      <c r="E2530" s="373"/>
      <c r="H2530" s="4">
        <f t="shared" si="77"/>
        <v>2</v>
      </c>
    </row>
    <row r="2531" spans="1:8" s="77" customFormat="1" outlineLevel="1" x14ac:dyDescent="0.25">
      <c r="A2531" s="71">
        <v>10</v>
      </c>
      <c r="B2531" s="161" t="s">
        <v>3112</v>
      </c>
      <c r="C2531" s="79">
        <v>3000</v>
      </c>
      <c r="D2531" s="123">
        <v>3000</v>
      </c>
      <c r="E2531" s="373"/>
      <c r="H2531" s="4">
        <f t="shared" si="77"/>
        <v>2</v>
      </c>
    </row>
    <row r="2532" spans="1:8" s="77" customFormat="1" ht="33" outlineLevel="1" x14ac:dyDescent="0.25">
      <c r="A2532" s="71">
        <v>11</v>
      </c>
      <c r="B2532" s="161" t="s">
        <v>3113</v>
      </c>
      <c r="C2532" s="82"/>
      <c r="D2532" s="12"/>
      <c r="E2532" s="373"/>
      <c r="H2532" s="4">
        <f t="shared" si="77"/>
        <v>2</v>
      </c>
    </row>
    <row r="2533" spans="1:8" s="77" customFormat="1" ht="33" outlineLevel="1" x14ac:dyDescent="0.25">
      <c r="A2533" s="71" t="s">
        <v>85</v>
      </c>
      <c r="B2533" s="161" t="s">
        <v>3114</v>
      </c>
      <c r="C2533" s="79">
        <v>6000</v>
      </c>
      <c r="D2533" s="123">
        <v>6000</v>
      </c>
      <c r="E2533" s="373"/>
      <c r="H2533" s="4">
        <f t="shared" si="77"/>
        <v>2</v>
      </c>
    </row>
    <row r="2534" spans="1:8" s="77" customFormat="1" outlineLevel="1" x14ac:dyDescent="0.25">
      <c r="A2534" s="71" t="s">
        <v>733</v>
      </c>
      <c r="B2534" s="161" t="s">
        <v>3115</v>
      </c>
      <c r="C2534" s="79">
        <v>4000</v>
      </c>
      <c r="D2534" s="123">
        <v>4000</v>
      </c>
      <c r="E2534" s="373"/>
      <c r="H2534" s="4">
        <f t="shared" si="77"/>
        <v>2</v>
      </c>
    </row>
    <row r="2535" spans="1:8" s="77" customFormat="1" ht="33" outlineLevel="1" x14ac:dyDescent="0.25">
      <c r="A2535" s="71">
        <v>12</v>
      </c>
      <c r="B2535" s="161" t="s">
        <v>3116</v>
      </c>
      <c r="C2535" s="79">
        <v>4000</v>
      </c>
      <c r="D2535" s="123">
        <v>4000</v>
      </c>
      <c r="E2535" s="373"/>
      <c r="H2535" s="4">
        <f t="shared" si="77"/>
        <v>2</v>
      </c>
    </row>
    <row r="2536" spans="1:8" s="77" customFormat="1" outlineLevel="1" x14ac:dyDescent="0.25">
      <c r="A2536" s="71">
        <v>13</v>
      </c>
      <c r="B2536" s="161" t="s">
        <v>3117</v>
      </c>
      <c r="C2536" s="79">
        <v>3000</v>
      </c>
      <c r="D2536" s="123">
        <v>3000</v>
      </c>
      <c r="E2536" s="373"/>
      <c r="H2536" s="4">
        <f t="shared" si="77"/>
        <v>2</v>
      </c>
    </row>
    <row r="2537" spans="1:8" s="77" customFormat="1" ht="33" outlineLevel="1" x14ac:dyDescent="0.25">
      <c r="A2537" s="71">
        <v>14</v>
      </c>
      <c r="B2537" s="161" t="s">
        <v>3118</v>
      </c>
      <c r="C2537" s="79">
        <v>6000</v>
      </c>
      <c r="D2537" s="123">
        <v>6000</v>
      </c>
      <c r="E2537" s="373"/>
      <c r="H2537" s="4">
        <f t="shared" si="77"/>
        <v>2</v>
      </c>
    </row>
    <row r="2538" spans="1:8" s="77" customFormat="1" outlineLevel="1" x14ac:dyDescent="0.25">
      <c r="A2538" s="71">
        <v>15</v>
      </c>
      <c r="B2538" s="161" t="s">
        <v>3119</v>
      </c>
      <c r="C2538" s="82"/>
      <c r="D2538" s="12"/>
      <c r="E2538" s="373"/>
      <c r="H2538" s="4">
        <f t="shared" si="77"/>
        <v>2</v>
      </c>
    </row>
    <row r="2539" spans="1:8" s="77" customFormat="1" ht="33" outlineLevel="1" x14ac:dyDescent="0.25">
      <c r="A2539" s="71" t="s">
        <v>111</v>
      </c>
      <c r="B2539" s="161" t="s">
        <v>3120</v>
      </c>
      <c r="C2539" s="79">
        <v>6000</v>
      </c>
      <c r="D2539" s="123">
        <v>6000</v>
      </c>
      <c r="E2539" s="373"/>
      <c r="H2539" s="4">
        <f t="shared" si="77"/>
        <v>2</v>
      </c>
    </row>
    <row r="2540" spans="1:8" s="77" customFormat="1" outlineLevel="1" x14ac:dyDescent="0.25">
      <c r="A2540" s="71" t="s">
        <v>112</v>
      </c>
      <c r="B2540" s="161" t="s">
        <v>3121</v>
      </c>
      <c r="C2540" s="79">
        <v>4000</v>
      </c>
      <c r="D2540" s="123">
        <v>4000</v>
      </c>
      <c r="E2540" s="373"/>
      <c r="H2540" s="4">
        <f t="shared" si="77"/>
        <v>2</v>
      </c>
    </row>
    <row r="2541" spans="1:8" s="77" customFormat="1" outlineLevel="1" x14ac:dyDescent="0.25">
      <c r="A2541" s="71">
        <v>16</v>
      </c>
      <c r="B2541" s="161" t="s">
        <v>3122</v>
      </c>
      <c r="C2541" s="79">
        <v>4000</v>
      </c>
      <c r="D2541" s="123">
        <v>4000</v>
      </c>
      <c r="E2541" s="373"/>
      <c r="H2541" s="4">
        <f t="shared" si="77"/>
        <v>2</v>
      </c>
    </row>
    <row r="2542" spans="1:8" s="77" customFormat="1" outlineLevel="1" x14ac:dyDescent="0.25">
      <c r="A2542" s="71">
        <v>17</v>
      </c>
      <c r="B2542" s="161" t="s">
        <v>3123</v>
      </c>
      <c r="C2542" s="79">
        <v>4000</v>
      </c>
      <c r="D2542" s="123">
        <v>4000</v>
      </c>
      <c r="E2542" s="373"/>
      <c r="H2542" s="4">
        <f t="shared" si="77"/>
        <v>2</v>
      </c>
    </row>
    <row r="2543" spans="1:8" s="77" customFormat="1" outlineLevel="1" x14ac:dyDescent="0.25">
      <c r="A2543" s="71">
        <v>18</v>
      </c>
      <c r="B2543" s="161" t="s">
        <v>3124</v>
      </c>
      <c r="C2543" s="79">
        <v>4000</v>
      </c>
      <c r="D2543" s="123">
        <v>4000</v>
      </c>
      <c r="E2543" s="373"/>
      <c r="H2543" s="4">
        <f t="shared" si="77"/>
        <v>2</v>
      </c>
    </row>
    <row r="2544" spans="1:8" s="77" customFormat="1" outlineLevel="1" x14ac:dyDescent="0.25">
      <c r="A2544" s="71">
        <v>19</v>
      </c>
      <c r="B2544" s="161" t="s">
        <v>3125</v>
      </c>
      <c r="C2544" s="79">
        <v>2500</v>
      </c>
      <c r="D2544" s="123">
        <v>2500</v>
      </c>
      <c r="E2544" s="373"/>
      <c r="H2544" s="4">
        <f t="shared" si="77"/>
        <v>2</v>
      </c>
    </row>
    <row r="2545" spans="1:8" s="77" customFormat="1" outlineLevel="1" x14ac:dyDescent="0.25">
      <c r="A2545" s="71">
        <v>20</v>
      </c>
      <c r="B2545" s="161" t="s">
        <v>3126</v>
      </c>
      <c r="C2545" s="79">
        <v>4000</v>
      </c>
      <c r="D2545" s="123">
        <v>4000</v>
      </c>
      <c r="E2545" s="373"/>
      <c r="H2545" s="4">
        <f t="shared" si="77"/>
        <v>2</v>
      </c>
    </row>
    <row r="2546" spans="1:8" s="77" customFormat="1" ht="33" outlineLevel="1" x14ac:dyDescent="0.25">
      <c r="A2546" s="71">
        <v>21</v>
      </c>
      <c r="B2546" s="161" t="s">
        <v>3127</v>
      </c>
      <c r="C2546" s="79">
        <v>3000</v>
      </c>
      <c r="D2546" s="123">
        <v>3000</v>
      </c>
      <c r="E2546" s="373"/>
      <c r="H2546" s="4">
        <f t="shared" si="77"/>
        <v>2</v>
      </c>
    </row>
    <row r="2547" spans="1:8" s="77" customFormat="1" outlineLevel="1" x14ac:dyDescent="0.25">
      <c r="A2547" s="71">
        <v>22</v>
      </c>
      <c r="B2547" s="161" t="s">
        <v>3128</v>
      </c>
      <c r="C2547" s="79">
        <v>2000</v>
      </c>
      <c r="D2547" s="123">
        <v>2000</v>
      </c>
      <c r="E2547" s="373"/>
      <c r="H2547" s="4">
        <f t="shared" si="77"/>
        <v>2</v>
      </c>
    </row>
    <row r="2548" spans="1:8" s="77" customFormat="1" outlineLevel="1" x14ac:dyDescent="0.25">
      <c r="A2548" s="71">
        <v>23</v>
      </c>
      <c r="B2548" s="161" t="s">
        <v>3129</v>
      </c>
      <c r="C2548" s="79">
        <v>2500</v>
      </c>
      <c r="D2548" s="123">
        <v>2500</v>
      </c>
      <c r="E2548" s="373"/>
      <c r="H2548" s="4">
        <f t="shared" si="77"/>
        <v>2</v>
      </c>
    </row>
    <row r="2549" spans="1:8" s="77" customFormat="1" ht="49.5" outlineLevel="1" x14ac:dyDescent="0.25">
      <c r="A2549" s="71">
        <v>24</v>
      </c>
      <c r="B2549" s="161" t="s">
        <v>3130</v>
      </c>
      <c r="C2549" s="79"/>
      <c r="D2549" s="12"/>
      <c r="E2549" s="373"/>
      <c r="H2549" s="4">
        <f t="shared" si="77"/>
        <v>2</v>
      </c>
    </row>
    <row r="2550" spans="1:8" s="77" customFormat="1" outlineLevel="1" x14ac:dyDescent="0.25">
      <c r="A2550" s="71" t="s">
        <v>145</v>
      </c>
      <c r="B2550" s="161" t="s">
        <v>2886</v>
      </c>
      <c r="C2550" s="79">
        <v>6000</v>
      </c>
      <c r="D2550" s="123">
        <v>6000</v>
      </c>
      <c r="E2550" s="373"/>
      <c r="H2550" s="4">
        <f t="shared" si="77"/>
        <v>2</v>
      </c>
    </row>
    <row r="2551" spans="1:8" s="77" customFormat="1" outlineLevel="1" x14ac:dyDescent="0.25">
      <c r="A2551" s="71" t="s">
        <v>146</v>
      </c>
      <c r="B2551" s="161" t="s">
        <v>3131</v>
      </c>
      <c r="C2551" s="79">
        <v>4000</v>
      </c>
      <c r="D2551" s="123">
        <v>4000</v>
      </c>
      <c r="E2551" s="373"/>
      <c r="H2551" s="4">
        <f t="shared" si="77"/>
        <v>2</v>
      </c>
    </row>
    <row r="2552" spans="1:8" s="77" customFormat="1" ht="33" outlineLevel="1" x14ac:dyDescent="0.25">
      <c r="A2552" s="71">
        <v>25</v>
      </c>
      <c r="B2552" s="161" t="s">
        <v>3132</v>
      </c>
      <c r="C2552" s="79"/>
      <c r="D2552" s="12"/>
      <c r="E2552" s="373"/>
      <c r="H2552" s="4">
        <f t="shared" si="77"/>
        <v>2</v>
      </c>
    </row>
    <row r="2553" spans="1:8" s="77" customFormat="1" outlineLevel="1" x14ac:dyDescent="0.25">
      <c r="A2553" s="71" t="s">
        <v>147</v>
      </c>
      <c r="B2553" s="161" t="s">
        <v>2886</v>
      </c>
      <c r="C2553" s="79">
        <v>6000</v>
      </c>
      <c r="D2553" s="123">
        <v>6000</v>
      </c>
      <c r="E2553" s="373"/>
      <c r="H2553" s="4">
        <f t="shared" si="77"/>
        <v>2</v>
      </c>
    </row>
    <row r="2554" spans="1:8" s="77" customFormat="1" outlineLevel="1" x14ac:dyDescent="0.25">
      <c r="A2554" s="71">
        <v>22</v>
      </c>
      <c r="B2554" s="161" t="s">
        <v>3131</v>
      </c>
      <c r="C2554" s="79">
        <v>4000</v>
      </c>
      <c r="D2554" s="123">
        <v>4000</v>
      </c>
      <c r="E2554" s="373"/>
      <c r="H2554" s="4">
        <f t="shared" ref="H2554:H2617" si="78">COUNTA(B2554,1)</f>
        <v>2</v>
      </c>
    </row>
    <row r="2555" spans="1:8" s="77" customFormat="1" outlineLevel="1" x14ac:dyDescent="0.25">
      <c r="A2555" s="71" t="s">
        <v>149</v>
      </c>
      <c r="B2555" s="161" t="s">
        <v>3133</v>
      </c>
      <c r="C2555" s="79">
        <v>3500</v>
      </c>
      <c r="D2555" s="123">
        <v>3500</v>
      </c>
      <c r="E2555" s="373"/>
      <c r="H2555" s="4">
        <f t="shared" si="78"/>
        <v>2</v>
      </c>
    </row>
    <row r="2556" spans="1:8" s="77" customFormat="1" outlineLevel="1" x14ac:dyDescent="0.25">
      <c r="A2556" s="71">
        <v>26</v>
      </c>
      <c r="B2556" s="161" t="s">
        <v>3134</v>
      </c>
      <c r="C2556" s="79"/>
      <c r="D2556" s="12"/>
      <c r="E2556" s="373"/>
      <c r="H2556" s="4">
        <f t="shared" si="78"/>
        <v>2</v>
      </c>
    </row>
    <row r="2557" spans="1:8" s="77" customFormat="1" outlineLevel="1" x14ac:dyDescent="0.25">
      <c r="A2557" s="71" t="s">
        <v>151</v>
      </c>
      <c r="B2557" s="161" t="s">
        <v>2886</v>
      </c>
      <c r="C2557" s="79">
        <v>6000</v>
      </c>
      <c r="D2557" s="123">
        <v>6000</v>
      </c>
      <c r="E2557" s="373"/>
      <c r="H2557" s="4">
        <f t="shared" si="78"/>
        <v>2</v>
      </c>
    </row>
    <row r="2558" spans="1:8" s="77" customFormat="1" ht="33" outlineLevel="1" x14ac:dyDescent="0.25">
      <c r="A2558" s="71" t="s">
        <v>436</v>
      </c>
      <c r="B2558" s="161" t="s">
        <v>3135</v>
      </c>
      <c r="C2558" s="79">
        <v>4000</v>
      </c>
      <c r="D2558" s="123">
        <v>4000</v>
      </c>
      <c r="E2558" s="373"/>
      <c r="H2558" s="4">
        <f t="shared" si="78"/>
        <v>2</v>
      </c>
    </row>
    <row r="2559" spans="1:8" s="77" customFormat="1" outlineLevel="1" x14ac:dyDescent="0.25">
      <c r="A2559" s="71" t="s">
        <v>2159</v>
      </c>
      <c r="B2559" s="161" t="s">
        <v>3136</v>
      </c>
      <c r="C2559" s="79">
        <v>2500</v>
      </c>
      <c r="D2559" s="123">
        <v>2500</v>
      </c>
      <c r="E2559" s="373"/>
      <c r="H2559" s="4">
        <f t="shared" si="78"/>
        <v>2</v>
      </c>
    </row>
    <row r="2560" spans="1:8" s="77" customFormat="1" outlineLevel="1" x14ac:dyDescent="0.25">
      <c r="A2560" s="81" t="s">
        <v>23</v>
      </c>
      <c r="B2560" s="170" t="s">
        <v>3137</v>
      </c>
      <c r="C2560" s="82"/>
      <c r="D2560" s="12"/>
      <c r="E2560" s="373"/>
      <c r="H2560" s="4">
        <f t="shared" si="78"/>
        <v>2</v>
      </c>
    </row>
    <row r="2561" spans="1:8" s="77" customFormat="1" outlineLevel="1" x14ac:dyDescent="0.25">
      <c r="A2561" s="71">
        <v>1</v>
      </c>
      <c r="B2561" s="161" t="s">
        <v>3138</v>
      </c>
      <c r="C2561" s="79">
        <v>3000</v>
      </c>
      <c r="D2561" s="123">
        <v>3000</v>
      </c>
      <c r="E2561" s="373"/>
      <c r="H2561" s="4">
        <f t="shared" si="78"/>
        <v>2</v>
      </c>
    </row>
    <row r="2562" spans="1:8" s="77" customFormat="1" ht="33" outlineLevel="1" x14ac:dyDescent="0.25">
      <c r="A2562" s="71">
        <v>2</v>
      </c>
      <c r="B2562" s="161" t="s">
        <v>3139</v>
      </c>
      <c r="C2562" s="79">
        <v>5000</v>
      </c>
      <c r="D2562" s="123">
        <v>5000</v>
      </c>
      <c r="E2562" s="373"/>
      <c r="H2562" s="4">
        <f t="shared" si="78"/>
        <v>2</v>
      </c>
    </row>
    <row r="2563" spans="1:8" s="77" customFormat="1" ht="33" outlineLevel="1" x14ac:dyDescent="0.25">
      <c r="A2563" s="71">
        <v>3</v>
      </c>
      <c r="B2563" s="161" t="s">
        <v>3140</v>
      </c>
      <c r="C2563" s="79">
        <v>2500</v>
      </c>
      <c r="D2563" s="123">
        <v>2500</v>
      </c>
      <c r="E2563" s="373"/>
      <c r="H2563" s="4">
        <f t="shared" si="78"/>
        <v>2</v>
      </c>
    </row>
    <row r="2564" spans="1:8" s="77" customFormat="1" outlineLevel="1" x14ac:dyDescent="0.25">
      <c r="A2564" s="71">
        <v>4</v>
      </c>
      <c r="B2564" s="161" t="s">
        <v>3141</v>
      </c>
      <c r="C2564" s="79">
        <v>2500</v>
      </c>
      <c r="D2564" s="123">
        <v>2500</v>
      </c>
      <c r="E2564" s="373"/>
      <c r="H2564" s="4">
        <f t="shared" si="78"/>
        <v>2</v>
      </c>
    </row>
    <row r="2565" spans="1:8" s="77" customFormat="1" ht="33" outlineLevel="1" x14ac:dyDescent="0.25">
      <c r="A2565" s="71">
        <v>5</v>
      </c>
      <c r="B2565" s="161" t="s">
        <v>3142</v>
      </c>
      <c r="C2565" s="79">
        <v>4000</v>
      </c>
      <c r="D2565" s="123">
        <v>4000</v>
      </c>
      <c r="E2565" s="373"/>
      <c r="H2565" s="4">
        <f t="shared" si="78"/>
        <v>2</v>
      </c>
    </row>
    <row r="2566" spans="1:8" s="77" customFormat="1" outlineLevel="1" x14ac:dyDescent="0.25">
      <c r="A2566" s="71">
        <v>6</v>
      </c>
      <c r="B2566" s="161" t="s">
        <v>3143</v>
      </c>
      <c r="C2566" s="79">
        <v>2400</v>
      </c>
      <c r="D2566" s="123">
        <v>2400</v>
      </c>
      <c r="E2566" s="373"/>
      <c r="H2566" s="4">
        <f t="shared" si="78"/>
        <v>2</v>
      </c>
    </row>
    <row r="2567" spans="1:8" s="77" customFormat="1" ht="49.5" outlineLevel="1" x14ac:dyDescent="0.25">
      <c r="A2567" s="71">
        <v>7</v>
      </c>
      <c r="B2567" s="161" t="s">
        <v>3144</v>
      </c>
      <c r="C2567" s="79">
        <v>4000</v>
      </c>
      <c r="D2567" s="123">
        <v>4000</v>
      </c>
      <c r="E2567" s="373"/>
      <c r="H2567" s="4">
        <f t="shared" si="78"/>
        <v>2</v>
      </c>
    </row>
    <row r="2568" spans="1:8" s="77" customFormat="1" outlineLevel="1" x14ac:dyDescent="0.25">
      <c r="A2568" s="71">
        <v>8</v>
      </c>
      <c r="B2568" s="161" t="s">
        <v>3145</v>
      </c>
      <c r="C2568" s="79">
        <v>4000</v>
      </c>
      <c r="D2568" s="123">
        <v>4000</v>
      </c>
      <c r="E2568" s="373"/>
      <c r="H2568" s="4">
        <f t="shared" si="78"/>
        <v>2</v>
      </c>
    </row>
    <row r="2569" spans="1:8" s="77" customFormat="1" outlineLevel="1" x14ac:dyDescent="0.25">
      <c r="A2569" s="71">
        <v>9</v>
      </c>
      <c r="B2569" s="161" t="s">
        <v>3146</v>
      </c>
      <c r="C2569" s="79">
        <v>4000</v>
      </c>
      <c r="D2569" s="123">
        <v>4000</v>
      </c>
      <c r="E2569" s="373"/>
      <c r="H2569" s="4">
        <f t="shared" si="78"/>
        <v>2</v>
      </c>
    </row>
    <row r="2570" spans="1:8" s="77" customFormat="1" ht="33" outlineLevel="1" x14ac:dyDescent="0.25">
      <c r="A2570" s="71">
        <v>10</v>
      </c>
      <c r="B2570" s="161" t="s">
        <v>3147</v>
      </c>
      <c r="C2570" s="79">
        <v>8000</v>
      </c>
      <c r="D2570" s="123">
        <v>8000</v>
      </c>
      <c r="E2570" s="373"/>
      <c r="H2570" s="4">
        <f t="shared" si="78"/>
        <v>2</v>
      </c>
    </row>
    <row r="2571" spans="1:8" s="77" customFormat="1" ht="33" outlineLevel="1" x14ac:dyDescent="0.25">
      <c r="A2571" s="71">
        <v>11</v>
      </c>
      <c r="B2571" s="161" t="s">
        <v>3148</v>
      </c>
      <c r="C2571" s="79">
        <v>6000</v>
      </c>
      <c r="D2571" s="123">
        <v>6000</v>
      </c>
      <c r="E2571" s="373"/>
      <c r="H2571" s="4">
        <f t="shared" si="78"/>
        <v>2</v>
      </c>
    </row>
    <row r="2572" spans="1:8" s="77" customFormat="1" ht="33" outlineLevel="1" x14ac:dyDescent="0.25">
      <c r="A2572" s="71">
        <v>12</v>
      </c>
      <c r="B2572" s="161" t="s">
        <v>3149</v>
      </c>
      <c r="C2572" s="79">
        <v>4500</v>
      </c>
      <c r="D2572" s="123">
        <v>4500</v>
      </c>
      <c r="E2572" s="373"/>
      <c r="H2572" s="4">
        <f t="shared" si="78"/>
        <v>2</v>
      </c>
    </row>
    <row r="2573" spans="1:8" s="77" customFormat="1" outlineLevel="1" x14ac:dyDescent="0.25">
      <c r="A2573" s="71">
        <v>13</v>
      </c>
      <c r="B2573" s="161" t="s">
        <v>3150</v>
      </c>
      <c r="C2573" s="79">
        <v>4500</v>
      </c>
      <c r="D2573" s="123">
        <v>4500</v>
      </c>
      <c r="E2573" s="373"/>
      <c r="H2573" s="4">
        <f t="shared" si="78"/>
        <v>2</v>
      </c>
    </row>
    <row r="2574" spans="1:8" s="77" customFormat="1" outlineLevel="1" x14ac:dyDescent="0.25">
      <c r="A2574" s="71">
        <v>14</v>
      </c>
      <c r="B2574" s="161" t="s">
        <v>3151</v>
      </c>
      <c r="C2574" s="79">
        <v>4500</v>
      </c>
      <c r="D2574" s="123">
        <v>4500</v>
      </c>
      <c r="E2574" s="373"/>
      <c r="H2574" s="4">
        <f t="shared" si="78"/>
        <v>2</v>
      </c>
    </row>
    <row r="2575" spans="1:8" s="77" customFormat="1" ht="33" outlineLevel="1" x14ac:dyDescent="0.25">
      <c r="A2575" s="71">
        <v>15</v>
      </c>
      <c r="B2575" s="161" t="s">
        <v>3152</v>
      </c>
      <c r="C2575" s="79">
        <v>4000</v>
      </c>
      <c r="D2575" s="123">
        <v>4000</v>
      </c>
      <c r="E2575" s="373"/>
      <c r="H2575" s="4">
        <f t="shared" si="78"/>
        <v>2</v>
      </c>
    </row>
    <row r="2576" spans="1:8" s="77" customFormat="1" outlineLevel="1" x14ac:dyDescent="0.25">
      <c r="A2576" s="71">
        <v>16</v>
      </c>
      <c r="B2576" s="161" t="s">
        <v>3153</v>
      </c>
      <c r="C2576" s="79">
        <v>4000</v>
      </c>
      <c r="D2576" s="123">
        <v>4000</v>
      </c>
      <c r="E2576" s="373"/>
      <c r="H2576" s="4">
        <f t="shared" si="78"/>
        <v>2</v>
      </c>
    </row>
    <row r="2577" spans="1:8" s="77" customFormat="1" ht="33" outlineLevel="1" x14ac:dyDescent="0.25">
      <c r="A2577" s="71">
        <v>17</v>
      </c>
      <c r="B2577" s="161" t="s">
        <v>3154</v>
      </c>
      <c r="C2577" s="79">
        <v>4500</v>
      </c>
      <c r="D2577" s="123">
        <v>4500</v>
      </c>
      <c r="E2577" s="373"/>
      <c r="H2577" s="4">
        <f t="shared" si="78"/>
        <v>2</v>
      </c>
    </row>
    <row r="2578" spans="1:8" s="77" customFormat="1" outlineLevel="1" x14ac:dyDescent="0.25">
      <c r="A2578" s="71">
        <v>18</v>
      </c>
      <c r="B2578" s="161" t="s">
        <v>3155</v>
      </c>
      <c r="C2578" s="79">
        <v>4500</v>
      </c>
      <c r="D2578" s="123">
        <v>4500</v>
      </c>
      <c r="E2578" s="373"/>
      <c r="H2578" s="4">
        <f t="shared" si="78"/>
        <v>2</v>
      </c>
    </row>
    <row r="2579" spans="1:8" s="77" customFormat="1" outlineLevel="1" x14ac:dyDescent="0.25">
      <c r="A2579" s="71">
        <v>19</v>
      </c>
      <c r="B2579" s="161" t="s">
        <v>3156</v>
      </c>
      <c r="C2579" s="79">
        <v>4500</v>
      </c>
      <c r="D2579" s="123">
        <v>4500</v>
      </c>
      <c r="E2579" s="373"/>
      <c r="H2579" s="4">
        <f t="shared" si="78"/>
        <v>2</v>
      </c>
    </row>
    <row r="2580" spans="1:8" s="77" customFormat="1" outlineLevel="1" x14ac:dyDescent="0.25">
      <c r="A2580" s="81" t="s">
        <v>36</v>
      </c>
      <c r="B2580" s="170" t="s">
        <v>3157</v>
      </c>
      <c r="C2580" s="82"/>
      <c r="D2580" s="12"/>
      <c r="E2580" s="373"/>
      <c r="H2580" s="4">
        <f t="shared" si="78"/>
        <v>2</v>
      </c>
    </row>
    <row r="2581" spans="1:8" s="77" customFormat="1" outlineLevel="1" x14ac:dyDescent="0.25">
      <c r="A2581" s="71">
        <v>1</v>
      </c>
      <c r="B2581" s="161" t="s">
        <v>3158</v>
      </c>
      <c r="C2581" s="79">
        <v>3000</v>
      </c>
      <c r="D2581" s="123">
        <v>3000</v>
      </c>
      <c r="E2581" s="373"/>
      <c r="H2581" s="4">
        <f t="shared" si="78"/>
        <v>2</v>
      </c>
    </row>
    <row r="2582" spans="1:8" s="77" customFormat="1" outlineLevel="1" x14ac:dyDescent="0.25">
      <c r="A2582" s="71">
        <v>2</v>
      </c>
      <c r="B2582" s="161" t="s">
        <v>3159</v>
      </c>
      <c r="C2582" s="79">
        <v>2500</v>
      </c>
      <c r="D2582" s="123">
        <v>2500</v>
      </c>
      <c r="E2582" s="373"/>
      <c r="H2582" s="4">
        <f t="shared" si="78"/>
        <v>2</v>
      </c>
    </row>
    <row r="2583" spans="1:8" s="77" customFormat="1" outlineLevel="1" x14ac:dyDescent="0.25">
      <c r="A2583" s="71">
        <v>3</v>
      </c>
      <c r="B2583" s="161" t="s">
        <v>3160</v>
      </c>
      <c r="C2583" s="79">
        <v>2200</v>
      </c>
      <c r="D2583" s="123">
        <v>2200</v>
      </c>
      <c r="E2583" s="373"/>
      <c r="H2583" s="4">
        <f t="shared" si="78"/>
        <v>2</v>
      </c>
    </row>
    <row r="2584" spans="1:8" s="77" customFormat="1" ht="33" outlineLevel="1" x14ac:dyDescent="0.25">
      <c r="A2584" s="71">
        <v>4</v>
      </c>
      <c r="B2584" s="161" t="s">
        <v>3161</v>
      </c>
      <c r="C2584" s="79">
        <v>1200</v>
      </c>
      <c r="D2584" s="123">
        <v>1200</v>
      </c>
      <c r="E2584" s="373"/>
      <c r="H2584" s="4">
        <f t="shared" si="78"/>
        <v>2</v>
      </c>
    </row>
    <row r="2585" spans="1:8" s="77" customFormat="1" outlineLevel="1" x14ac:dyDescent="0.25">
      <c r="A2585" s="71">
        <v>5</v>
      </c>
      <c r="B2585" s="161" t="s">
        <v>3162</v>
      </c>
      <c r="C2585" s="79">
        <v>3500</v>
      </c>
      <c r="D2585" s="123">
        <v>3500</v>
      </c>
      <c r="E2585" s="373"/>
      <c r="H2585" s="4">
        <f t="shared" si="78"/>
        <v>2</v>
      </c>
    </row>
    <row r="2586" spans="1:8" s="77" customFormat="1" outlineLevel="1" x14ac:dyDescent="0.25">
      <c r="A2586" s="71">
        <v>6</v>
      </c>
      <c r="B2586" s="161" t="s">
        <v>3163</v>
      </c>
      <c r="C2586" s="79">
        <v>4000</v>
      </c>
      <c r="D2586" s="123">
        <v>4000</v>
      </c>
      <c r="E2586" s="373"/>
      <c r="H2586" s="4">
        <f t="shared" si="78"/>
        <v>2</v>
      </c>
    </row>
    <row r="2587" spans="1:8" s="77" customFormat="1" ht="33" outlineLevel="1" x14ac:dyDescent="0.25">
      <c r="A2587" s="71">
        <v>7</v>
      </c>
      <c r="B2587" s="161" t="s">
        <v>3164</v>
      </c>
      <c r="C2587" s="79">
        <v>5000</v>
      </c>
      <c r="D2587" s="123">
        <v>5000</v>
      </c>
      <c r="E2587" s="373"/>
      <c r="H2587" s="4">
        <f t="shared" si="78"/>
        <v>2</v>
      </c>
    </row>
    <row r="2588" spans="1:8" s="77" customFormat="1" outlineLevel="1" x14ac:dyDescent="0.25">
      <c r="A2588" s="71">
        <v>8</v>
      </c>
      <c r="B2588" s="161" t="s">
        <v>3165</v>
      </c>
      <c r="C2588" s="79">
        <v>4500</v>
      </c>
      <c r="D2588" s="123">
        <v>4500</v>
      </c>
      <c r="E2588" s="373"/>
      <c r="H2588" s="4">
        <f t="shared" si="78"/>
        <v>2</v>
      </c>
    </row>
    <row r="2589" spans="1:8" s="77" customFormat="1" outlineLevel="1" x14ac:dyDescent="0.25">
      <c r="A2589" s="71">
        <v>9</v>
      </c>
      <c r="B2589" s="161" t="s">
        <v>3166</v>
      </c>
      <c r="C2589" s="79">
        <v>4000</v>
      </c>
      <c r="D2589" s="123">
        <v>4000</v>
      </c>
      <c r="E2589" s="373"/>
      <c r="H2589" s="4">
        <f t="shared" si="78"/>
        <v>2</v>
      </c>
    </row>
    <row r="2590" spans="1:8" s="77" customFormat="1" outlineLevel="1" x14ac:dyDescent="0.25">
      <c r="A2590" s="71">
        <v>10</v>
      </c>
      <c r="B2590" s="161" t="s">
        <v>3167</v>
      </c>
      <c r="C2590" s="79">
        <v>2500</v>
      </c>
      <c r="D2590" s="123">
        <v>2500</v>
      </c>
      <c r="E2590" s="373"/>
      <c r="H2590" s="4">
        <f t="shared" si="78"/>
        <v>2</v>
      </c>
    </row>
    <row r="2591" spans="1:8" s="77" customFormat="1" outlineLevel="1" x14ac:dyDescent="0.25">
      <c r="A2591" s="71">
        <v>11</v>
      </c>
      <c r="B2591" s="161" t="s">
        <v>3168</v>
      </c>
      <c r="C2591" s="79">
        <v>3500</v>
      </c>
      <c r="D2591" s="123">
        <v>3500</v>
      </c>
      <c r="E2591" s="373"/>
      <c r="H2591" s="4">
        <f t="shared" si="78"/>
        <v>2</v>
      </c>
    </row>
    <row r="2592" spans="1:8" s="77" customFormat="1" ht="33" outlineLevel="1" x14ac:dyDescent="0.25">
      <c r="A2592" s="71">
        <v>12</v>
      </c>
      <c r="B2592" s="161" t="s">
        <v>3169</v>
      </c>
      <c r="C2592" s="79">
        <v>6000</v>
      </c>
      <c r="D2592" s="123">
        <v>6000</v>
      </c>
      <c r="E2592" s="373"/>
      <c r="H2592" s="4">
        <f t="shared" si="78"/>
        <v>2</v>
      </c>
    </row>
    <row r="2593" spans="1:8" s="77" customFormat="1" outlineLevel="1" x14ac:dyDescent="0.25">
      <c r="A2593" s="71">
        <v>13</v>
      </c>
      <c r="B2593" s="161" t="s">
        <v>3170</v>
      </c>
      <c r="C2593" s="79">
        <v>4000</v>
      </c>
      <c r="D2593" s="123">
        <v>4000</v>
      </c>
      <c r="E2593" s="373"/>
      <c r="H2593" s="4">
        <f t="shared" si="78"/>
        <v>2</v>
      </c>
    </row>
    <row r="2594" spans="1:8" s="77" customFormat="1" ht="33" outlineLevel="1" x14ac:dyDescent="0.25">
      <c r="A2594" s="71">
        <v>14</v>
      </c>
      <c r="B2594" s="161" t="s">
        <v>3171</v>
      </c>
      <c r="C2594" s="79">
        <v>4000</v>
      </c>
      <c r="D2594" s="123">
        <v>4000</v>
      </c>
      <c r="E2594" s="373"/>
      <c r="H2594" s="4">
        <f t="shared" si="78"/>
        <v>2</v>
      </c>
    </row>
    <row r="2595" spans="1:8" s="77" customFormat="1" ht="33" outlineLevel="1" x14ac:dyDescent="0.25">
      <c r="A2595" s="71">
        <v>15</v>
      </c>
      <c r="B2595" s="161" t="s">
        <v>3172</v>
      </c>
      <c r="C2595" s="79">
        <v>4500</v>
      </c>
      <c r="D2595" s="123">
        <v>4500</v>
      </c>
      <c r="E2595" s="373"/>
      <c r="H2595" s="4">
        <f t="shared" si="78"/>
        <v>2</v>
      </c>
    </row>
    <row r="2596" spans="1:8" s="77" customFormat="1" ht="33" outlineLevel="1" x14ac:dyDescent="0.25">
      <c r="A2596" s="71">
        <v>16</v>
      </c>
      <c r="B2596" s="161" t="s">
        <v>3173</v>
      </c>
      <c r="C2596" s="79">
        <v>4000</v>
      </c>
      <c r="D2596" s="123">
        <v>4000</v>
      </c>
      <c r="E2596" s="373"/>
      <c r="H2596" s="4">
        <f t="shared" si="78"/>
        <v>2</v>
      </c>
    </row>
    <row r="2597" spans="1:8" s="77" customFormat="1" outlineLevel="1" x14ac:dyDescent="0.25">
      <c r="A2597" s="71">
        <v>17</v>
      </c>
      <c r="B2597" s="161" t="s">
        <v>3174</v>
      </c>
      <c r="C2597" s="79">
        <v>2500</v>
      </c>
      <c r="D2597" s="123">
        <v>2500</v>
      </c>
      <c r="E2597" s="373"/>
      <c r="H2597" s="4">
        <f t="shared" si="78"/>
        <v>2</v>
      </c>
    </row>
    <row r="2598" spans="1:8" s="77" customFormat="1" ht="33" outlineLevel="1" x14ac:dyDescent="0.25">
      <c r="A2598" s="71">
        <v>18</v>
      </c>
      <c r="B2598" s="161" t="s">
        <v>3175</v>
      </c>
      <c r="C2598" s="79">
        <v>2000</v>
      </c>
      <c r="D2598" s="123">
        <v>2000</v>
      </c>
      <c r="E2598" s="373"/>
      <c r="H2598" s="4">
        <f t="shared" si="78"/>
        <v>2</v>
      </c>
    </row>
    <row r="2599" spans="1:8" s="77" customFormat="1" outlineLevel="1" x14ac:dyDescent="0.25">
      <c r="A2599" s="71">
        <v>19</v>
      </c>
      <c r="B2599" s="161" t="s">
        <v>3176</v>
      </c>
      <c r="C2599" s="79"/>
      <c r="D2599" s="12"/>
      <c r="E2599" s="373"/>
      <c r="H2599" s="4">
        <f t="shared" si="78"/>
        <v>2</v>
      </c>
    </row>
    <row r="2600" spans="1:8" s="77" customFormat="1" outlineLevel="1" x14ac:dyDescent="0.25">
      <c r="A2600" s="71">
        <v>20</v>
      </c>
      <c r="B2600" s="161" t="s">
        <v>3177</v>
      </c>
      <c r="C2600" s="79">
        <v>9500</v>
      </c>
      <c r="D2600" s="123">
        <v>9500</v>
      </c>
      <c r="E2600" s="373"/>
      <c r="H2600" s="4">
        <f t="shared" si="78"/>
        <v>2</v>
      </c>
    </row>
    <row r="2601" spans="1:8" s="77" customFormat="1" outlineLevel="1" x14ac:dyDescent="0.25">
      <c r="A2601" s="71">
        <v>21</v>
      </c>
      <c r="B2601" s="161" t="s">
        <v>3178</v>
      </c>
      <c r="C2601" s="79">
        <v>5000</v>
      </c>
      <c r="D2601" s="123">
        <v>5000</v>
      </c>
      <c r="E2601" s="373"/>
      <c r="H2601" s="4">
        <f t="shared" si="78"/>
        <v>2</v>
      </c>
    </row>
    <row r="2602" spans="1:8" s="77" customFormat="1" ht="33" outlineLevel="1" x14ac:dyDescent="0.25">
      <c r="A2602" s="71">
        <v>22</v>
      </c>
      <c r="B2602" s="161" t="s">
        <v>3179</v>
      </c>
      <c r="C2602" s="79">
        <v>10000</v>
      </c>
      <c r="D2602" s="123">
        <v>10000</v>
      </c>
      <c r="E2602" s="373"/>
      <c r="H2602" s="4">
        <f t="shared" si="78"/>
        <v>2</v>
      </c>
    </row>
    <row r="2603" spans="1:8" s="77" customFormat="1" ht="33" outlineLevel="1" x14ac:dyDescent="0.25">
      <c r="A2603" s="71">
        <v>23</v>
      </c>
      <c r="B2603" s="161" t="s">
        <v>3180</v>
      </c>
      <c r="C2603" s="79">
        <v>4500</v>
      </c>
      <c r="D2603" s="123">
        <v>4500</v>
      </c>
      <c r="E2603" s="373"/>
      <c r="H2603" s="4">
        <f t="shared" si="78"/>
        <v>2</v>
      </c>
    </row>
    <row r="2604" spans="1:8" s="77" customFormat="1" outlineLevel="1" x14ac:dyDescent="0.25">
      <c r="A2604" s="81" t="s">
        <v>44</v>
      </c>
      <c r="B2604" s="170" t="s">
        <v>3181</v>
      </c>
      <c r="C2604" s="82"/>
      <c r="D2604" s="12"/>
      <c r="E2604" s="373"/>
      <c r="H2604" s="4">
        <f t="shared" si="78"/>
        <v>2</v>
      </c>
    </row>
    <row r="2605" spans="1:8" s="77" customFormat="1" ht="33" outlineLevel="1" x14ac:dyDescent="0.25">
      <c r="A2605" s="71">
        <v>1</v>
      </c>
      <c r="B2605" s="161" t="s">
        <v>3182</v>
      </c>
      <c r="C2605" s="79">
        <v>2000</v>
      </c>
      <c r="D2605" s="123">
        <v>2000</v>
      </c>
      <c r="E2605" s="373"/>
      <c r="H2605" s="4">
        <f t="shared" si="78"/>
        <v>2</v>
      </c>
    </row>
    <row r="2606" spans="1:8" s="77" customFormat="1" ht="33" outlineLevel="1" x14ac:dyDescent="0.25">
      <c r="A2606" s="71">
        <v>2</v>
      </c>
      <c r="B2606" s="161" t="s">
        <v>3183</v>
      </c>
      <c r="C2606" s="79">
        <v>1000</v>
      </c>
      <c r="D2606" s="123">
        <v>1000</v>
      </c>
      <c r="E2606" s="373"/>
      <c r="H2606" s="4">
        <f t="shared" si="78"/>
        <v>2</v>
      </c>
    </row>
    <row r="2607" spans="1:8" s="77" customFormat="1" outlineLevel="1" x14ac:dyDescent="0.25">
      <c r="A2607" s="71">
        <v>3</v>
      </c>
      <c r="B2607" s="161" t="s">
        <v>3184</v>
      </c>
      <c r="C2607" s="79">
        <v>3000</v>
      </c>
      <c r="D2607" s="123">
        <v>3000</v>
      </c>
      <c r="E2607" s="373"/>
      <c r="H2607" s="4">
        <f t="shared" si="78"/>
        <v>2</v>
      </c>
    </row>
    <row r="2608" spans="1:8" s="77" customFormat="1" outlineLevel="1" x14ac:dyDescent="0.25">
      <c r="A2608" s="71">
        <v>4</v>
      </c>
      <c r="B2608" s="161" t="s">
        <v>3185</v>
      </c>
      <c r="C2608" s="79"/>
      <c r="D2608" s="12"/>
      <c r="E2608" s="373"/>
      <c r="H2608" s="4">
        <f t="shared" si="78"/>
        <v>2</v>
      </c>
    </row>
    <row r="2609" spans="1:8" s="77" customFormat="1" ht="33" outlineLevel="1" x14ac:dyDescent="0.25">
      <c r="A2609" s="71">
        <v>5</v>
      </c>
      <c r="B2609" s="161" t="s">
        <v>3186</v>
      </c>
      <c r="C2609" s="79">
        <v>15000</v>
      </c>
      <c r="D2609" s="123">
        <v>15000</v>
      </c>
      <c r="E2609" s="373"/>
      <c r="H2609" s="4">
        <f t="shared" si="78"/>
        <v>2</v>
      </c>
    </row>
    <row r="2610" spans="1:8" s="77" customFormat="1" ht="33" outlineLevel="1" x14ac:dyDescent="0.25">
      <c r="A2610" s="71">
        <v>6</v>
      </c>
      <c r="B2610" s="161" t="s">
        <v>3187</v>
      </c>
      <c r="C2610" s="79">
        <v>8000</v>
      </c>
      <c r="D2610" s="123">
        <v>8000</v>
      </c>
      <c r="E2610" s="373"/>
      <c r="H2610" s="4">
        <f t="shared" si="78"/>
        <v>2</v>
      </c>
    </row>
    <row r="2611" spans="1:8" s="77" customFormat="1" outlineLevel="1" x14ac:dyDescent="0.25">
      <c r="A2611" s="71">
        <v>7</v>
      </c>
      <c r="B2611" s="161" t="s">
        <v>3188</v>
      </c>
      <c r="C2611" s="79">
        <v>5500</v>
      </c>
      <c r="D2611" s="123">
        <v>5500</v>
      </c>
      <c r="E2611" s="373"/>
      <c r="H2611" s="4">
        <f t="shared" si="78"/>
        <v>2</v>
      </c>
    </row>
    <row r="2612" spans="1:8" s="77" customFormat="1" outlineLevel="1" x14ac:dyDescent="0.25">
      <c r="A2612" s="71">
        <v>8</v>
      </c>
      <c r="B2612" s="161" t="s">
        <v>3189</v>
      </c>
      <c r="C2612" s="79"/>
      <c r="D2612" s="12"/>
      <c r="E2612" s="373"/>
      <c r="H2612" s="4">
        <f t="shared" si="78"/>
        <v>2</v>
      </c>
    </row>
    <row r="2613" spans="1:8" s="77" customFormat="1" outlineLevel="1" x14ac:dyDescent="0.25">
      <c r="A2613" s="71">
        <v>9</v>
      </c>
      <c r="B2613" s="161" t="s">
        <v>3190</v>
      </c>
      <c r="C2613" s="79">
        <v>6000</v>
      </c>
      <c r="D2613" s="123">
        <v>6000</v>
      </c>
      <c r="E2613" s="373"/>
      <c r="H2613" s="4">
        <f t="shared" si="78"/>
        <v>2</v>
      </c>
    </row>
    <row r="2614" spans="1:8" s="77" customFormat="1" outlineLevel="1" x14ac:dyDescent="0.25">
      <c r="A2614" s="71">
        <v>10</v>
      </c>
      <c r="B2614" s="161" t="s">
        <v>3191</v>
      </c>
      <c r="C2614" s="79">
        <v>5000</v>
      </c>
      <c r="D2614" s="123">
        <v>5000</v>
      </c>
      <c r="E2614" s="373"/>
      <c r="H2614" s="4">
        <f t="shared" si="78"/>
        <v>2</v>
      </c>
    </row>
    <row r="2615" spans="1:8" s="77" customFormat="1" outlineLevel="1" x14ac:dyDescent="0.25">
      <c r="A2615" s="71">
        <v>11</v>
      </c>
      <c r="B2615" s="161" t="s">
        <v>3192</v>
      </c>
      <c r="C2615" s="79">
        <v>4000</v>
      </c>
      <c r="D2615" s="123">
        <v>4000</v>
      </c>
      <c r="E2615" s="373"/>
      <c r="H2615" s="4">
        <f t="shared" si="78"/>
        <v>2</v>
      </c>
    </row>
    <row r="2616" spans="1:8" s="77" customFormat="1" outlineLevel="1" x14ac:dyDescent="0.25">
      <c r="A2616" s="81" t="s">
        <v>51</v>
      </c>
      <c r="B2616" s="170" t="s">
        <v>3193</v>
      </c>
      <c r="C2616" s="82"/>
      <c r="D2616" s="12"/>
      <c r="E2616" s="373"/>
      <c r="H2616" s="4">
        <f t="shared" si="78"/>
        <v>2</v>
      </c>
    </row>
    <row r="2617" spans="1:8" s="77" customFormat="1" outlineLevel="1" x14ac:dyDescent="0.25">
      <c r="A2617" s="71">
        <v>1</v>
      </c>
      <c r="B2617" s="161" t="s">
        <v>3194</v>
      </c>
      <c r="C2617" s="79">
        <v>3500</v>
      </c>
      <c r="D2617" s="123">
        <v>3500</v>
      </c>
      <c r="E2617" s="373"/>
      <c r="H2617" s="4">
        <f t="shared" si="78"/>
        <v>2</v>
      </c>
    </row>
    <row r="2618" spans="1:8" s="77" customFormat="1" outlineLevel="1" x14ac:dyDescent="0.25">
      <c r="A2618" s="71">
        <v>2</v>
      </c>
      <c r="B2618" s="161" t="s">
        <v>3195</v>
      </c>
      <c r="C2618" s="79">
        <v>3000</v>
      </c>
      <c r="D2618" s="123">
        <v>3000</v>
      </c>
      <c r="E2618" s="373"/>
      <c r="H2618" s="4">
        <f t="shared" ref="H2618:H2681" si="79">COUNTA(B2618,1)</f>
        <v>2</v>
      </c>
    </row>
    <row r="2619" spans="1:8" s="77" customFormat="1" outlineLevel="1" x14ac:dyDescent="0.25">
      <c r="A2619" s="71">
        <v>3</v>
      </c>
      <c r="B2619" s="161" t="s">
        <v>3196</v>
      </c>
      <c r="C2619" s="79">
        <v>1200</v>
      </c>
      <c r="D2619" s="123">
        <v>1200</v>
      </c>
      <c r="E2619" s="373"/>
      <c r="H2619" s="4">
        <f t="shared" si="79"/>
        <v>2</v>
      </c>
    </row>
    <row r="2620" spans="1:8" s="77" customFormat="1" outlineLevel="1" x14ac:dyDescent="0.25">
      <c r="A2620" s="71">
        <v>4</v>
      </c>
      <c r="B2620" s="161" t="s">
        <v>3197</v>
      </c>
      <c r="C2620" s="79">
        <v>3500</v>
      </c>
      <c r="D2620" s="123">
        <v>3500</v>
      </c>
      <c r="E2620" s="373"/>
      <c r="H2620" s="4">
        <f t="shared" si="79"/>
        <v>2</v>
      </c>
    </row>
    <row r="2621" spans="1:8" s="77" customFormat="1" outlineLevel="1" x14ac:dyDescent="0.25">
      <c r="A2621" s="71">
        <v>5</v>
      </c>
      <c r="B2621" s="161" t="s">
        <v>3198</v>
      </c>
      <c r="C2621" s="79">
        <v>2000</v>
      </c>
      <c r="D2621" s="123">
        <v>2000</v>
      </c>
      <c r="E2621" s="373"/>
      <c r="H2621" s="4">
        <f t="shared" si="79"/>
        <v>2</v>
      </c>
    </row>
    <row r="2622" spans="1:8" s="77" customFormat="1" outlineLevel="1" x14ac:dyDescent="0.25">
      <c r="A2622" s="71">
        <v>6</v>
      </c>
      <c r="B2622" s="161" t="s">
        <v>3199</v>
      </c>
      <c r="C2622" s="79">
        <v>4500</v>
      </c>
      <c r="D2622" s="123">
        <v>4500</v>
      </c>
      <c r="E2622" s="373"/>
      <c r="H2622" s="4">
        <f t="shared" si="79"/>
        <v>2</v>
      </c>
    </row>
    <row r="2623" spans="1:8" s="77" customFormat="1" outlineLevel="1" x14ac:dyDescent="0.25">
      <c r="A2623" s="71">
        <v>7</v>
      </c>
      <c r="B2623" s="161" t="s">
        <v>3200</v>
      </c>
      <c r="C2623" s="79">
        <v>5000</v>
      </c>
      <c r="D2623" s="123">
        <v>5000</v>
      </c>
      <c r="E2623" s="373"/>
      <c r="H2623" s="4">
        <f t="shared" si="79"/>
        <v>2</v>
      </c>
    </row>
    <row r="2624" spans="1:8" s="77" customFormat="1" outlineLevel="1" x14ac:dyDescent="0.25">
      <c r="A2624" s="71">
        <v>8</v>
      </c>
      <c r="B2624" s="161" t="s">
        <v>3201</v>
      </c>
      <c r="C2624" s="79">
        <v>4000</v>
      </c>
      <c r="D2624" s="123">
        <v>4000</v>
      </c>
      <c r="E2624" s="373"/>
      <c r="H2624" s="4">
        <f t="shared" si="79"/>
        <v>2</v>
      </c>
    </row>
    <row r="2625" spans="1:8" s="77" customFormat="1" outlineLevel="1" x14ac:dyDescent="0.25">
      <c r="A2625" s="71">
        <v>9</v>
      </c>
      <c r="B2625" s="161" t="s">
        <v>3202</v>
      </c>
      <c r="C2625" s="79">
        <v>6000</v>
      </c>
      <c r="D2625" s="123">
        <v>6000</v>
      </c>
      <c r="E2625" s="373"/>
      <c r="H2625" s="4">
        <f t="shared" si="79"/>
        <v>2</v>
      </c>
    </row>
    <row r="2626" spans="1:8" s="77" customFormat="1" ht="33" outlineLevel="1" x14ac:dyDescent="0.25">
      <c r="A2626" s="71">
        <v>10</v>
      </c>
      <c r="B2626" s="161" t="s">
        <v>3203</v>
      </c>
      <c r="C2626" s="79">
        <v>7000</v>
      </c>
      <c r="D2626" s="123">
        <v>7000</v>
      </c>
      <c r="E2626" s="373"/>
      <c r="H2626" s="4">
        <f t="shared" si="79"/>
        <v>2</v>
      </c>
    </row>
    <row r="2627" spans="1:8" s="77" customFormat="1" outlineLevel="1" x14ac:dyDescent="0.25">
      <c r="A2627" s="71">
        <v>11</v>
      </c>
      <c r="B2627" s="161" t="s">
        <v>3204</v>
      </c>
      <c r="C2627" s="79">
        <v>8500</v>
      </c>
      <c r="D2627" s="123">
        <v>8500</v>
      </c>
      <c r="E2627" s="373"/>
      <c r="H2627" s="4">
        <f t="shared" si="79"/>
        <v>2</v>
      </c>
    </row>
    <row r="2628" spans="1:8" s="77" customFormat="1" outlineLevel="1" x14ac:dyDescent="0.25">
      <c r="A2628" s="71">
        <v>12</v>
      </c>
      <c r="B2628" s="161" t="s">
        <v>3205</v>
      </c>
      <c r="C2628" s="79">
        <v>7000</v>
      </c>
      <c r="D2628" s="123">
        <v>7000</v>
      </c>
      <c r="E2628" s="373"/>
      <c r="H2628" s="4">
        <f t="shared" si="79"/>
        <v>2</v>
      </c>
    </row>
    <row r="2629" spans="1:8" s="77" customFormat="1" outlineLevel="1" x14ac:dyDescent="0.25">
      <c r="A2629" s="71">
        <v>13</v>
      </c>
      <c r="B2629" s="161" t="s">
        <v>3206</v>
      </c>
      <c r="C2629" s="79">
        <v>7000</v>
      </c>
      <c r="D2629" s="123">
        <v>7000</v>
      </c>
      <c r="E2629" s="373"/>
      <c r="H2629" s="4">
        <f t="shared" si="79"/>
        <v>2</v>
      </c>
    </row>
    <row r="2630" spans="1:8" s="77" customFormat="1" ht="49.5" outlineLevel="1" x14ac:dyDescent="0.25">
      <c r="A2630" s="71">
        <v>14</v>
      </c>
      <c r="B2630" s="161" t="s">
        <v>3207</v>
      </c>
      <c r="C2630" s="79">
        <v>5000</v>
      </c>
      <c r="D2630" s="123">
        <v>5000</v>
      </c>
      <c r="E2630" s="373"/>
      <c r="H2630" s="4">
        <f t="shared" si="79"/>
        <v>2</v>
      </c>
    </row>
    <row r="2631" spans="1:8" s="77" customFormat="1" outlineLevel="1" x14ac:dyDescent="0.25">
      <c r="A2631" s="71">
        <v>15</v>
      </c>
      <c r="B2631" s="161" t="s">
        <v>3208</v>
      </c>
      <c r="C2631" s="79">
        <v>5000</v>
      </c>
      <c r="D2631" s="123">
        <v>5000</v>
      </c>
      <c r="E2631" s="373"/>
      <c r="H2631" s="4">
        <f t="shared" si="79"/>
        <v>2</v>
      </c>
    </row>
    <row r="2632" spans="1:8" s="77" customFormat="1" outlineLevel="1" x14ac:dyDescent="0.25">
      <c r="A2632" s="71">
        <v>16</v>
      </c>
      <c r="B2632" s="161" t="s">
        <v>3209</v>
      </c>
      <c r="C2632" s="79">
        <v>3500</v>
      </c>
      <c r="D2632" s="123">
        <v>3500</v>
      </c>
      <c r="E2632" s="373"/>
      <c r="H2632" s="4">
        <f t="shared" si="79"/>
        <v>2</v>
      </c>
    </row>
    <row r="2633" spans="1:8" s="77" customFormat="1" outlineLevel="1" x14ac:dyDescent="0.25">
      <c r="A2633" s="71">
        <v>17</v>
      </c>
      <c r="B2633" s="161" t="s">
        <v>3210</v>
      </c>
      <c r="C2633" s="79">
        <v>8000</v>
      </c>
      <c r="D2633" s="123">
        <v>8000</v>
      </c>
      <c r="E2633" s="373"/>
      <c r="H2633" s="4">
        <f t="shared" si="79"/>
        <v>2</v>
      </c>
    </row>
    <row r="2634" spans="1:8" s="77" customFormat="1" ht="33" outlineLevel="1" x14ac:dyDescent="0.25">
      <c r="A2634" s="71">
        <v>18</v>
      </c>
      <c r="B2634" s="161" t="s">
        <v>3211</v>
      </c>
      <c r="C2634" s="79">
        <v>5000</v>
      </c>
      <c r="D2634" s="123">
        <v>5000</v>
      </c>
      <c r="E2634" s="373"/>
      <c r="H2634" s="4">
        <f t="shared" si="79"/>
        <v>2</v>
      </c>
    </row>
    <row r="2635" spans="1:8" s="77" customFormat="1" ht="33" outlineLevel="1" x14ac:dyDescent="0.25">
      <c r="A2635" s="71">
        <v>19</v>
      </c>
      <c r="B2635" s="161" t="s">
        <v>3212</v>
      </c>
      <c r="C2635" s="79">
        <v>5000</v>
      </c>
      <c r="D2635" s="123">
        <v>5000</v>
      </c>
      <c r="E2635" s="373"/>
      <c r="H2635" s="4">
        <f t="shared" si="79"/>
        <v>2</v>
      </c>
    </row>
    <row r="2636" spans="1:8" s="77" customFormat="1" outlineLevel="1" x14ac:dyDescent="0.25">
      <c r="A2636" s="71">
        <v>20</v>
      </c>
      <c r="B2636" s="161" t="s">
        <v>3213</v>
      </c>
      <c r="C2636" s="79">
        <v>6000</v>
      </c>
      <c r="D2636" s="123">
        <v>6000</v>
      </c>
      <c r="E2636" s="373"/>
      <c r="H2636" s="4">
        <f t="shared" si="79"/>
        <v>2</v>
      </c>
    </row>
    <row r="2637" spans="1:8" s="77" customFormat="1" ht="33" outlineLevel="1" x14ac:dyDescent="0.25">
      <c r="A2637" s="71">
        <v>21</v>
      </c>
      <c r="B2637" s="161" t="s">
        <v>3214</v>
      </c>
      <c r="C2637" s="79"/>
      <c r="D2637" s="12"/>
      <c r="E2637" s="373"/>
      <c r="H2637" s="4">
        <f t="shared" si="79"/>
        <v>2</v>
      </c>
    </row>
    <row r="2638" spans="1:8" s="77" customFormat="1" outlineLevel="1" x14ac:dyDescent="0.25">
      <c r="A2638" s="71">
        <v>22</v>
      </c>
      <c r="B2638" s="161" t="s">
        <v>2886</v>
      </c>
      <c r="C2638" s="79">
        <v>7500</v>
      </c>
      <c r="D2638" s="123">
        <v>7500</v>
      </c>
      <c r="E2638" s="373"/>
      <c r="H2638" s="4">
        <f t="shared" si="79"/>
        <v>2</v>
      </c>
    </row>
    <row r="2639" spans="1:8" s="77" customFormat="1" outlineLevel="1" x14ac:dyDescent="0.25">
      <c r="A2639" s="71">
        <v>23</v>
      </c>
      <c r="B2639" s="161" t="s">
        <v>3131</v>
      </c>
      <c r="C2639" s="79">
        <v>6000</v>
      </c>
      <c r="D2639" s="123">
        <v>6000</v>
      </c>
      <c r="E2639" s="373"/>
      <c r="H2639" s="4">
        <f t="shared" si="79"/>
        <v>2</v>
      </c>
    </row>
    <row r="2640" spans="1:8" s="77" customFormat="1" outlineLevel="1" x14ac:dyDescent="0.25">
      <c r="A2640" s="71">
        <v>24</v>
      </c>
      <c r="B2640" s="161" t="s">
        <v>3215</v>
      </c>
      <c r="C2640" s="79"/>
      <c r="D2640" s="12"/>
      <c r="E2640" s="373"/>
      <c r="H2640" s="4">
        <f t="shared" si="79"/>
        <v>2</v>
      </c>
    </row>
    <row r="2641" spans="1:8" s="77" customFormat="1" outlineLevel="1" x14ac:dyDescent="0.25">
      <c r="A2641" s="71">
        <v>25</v>
      </c>
      <c r="B2641" s="161" t="s">
        <v>3216</v>
      </c>
      <c r="C2641" s="79">
        <v>9000</v>
      </c>
      <c r="D2641" s="123">
        <v>9000</v>
      </c>
      <c r="E2641" s="373"/>
      <c r="H2641" s="4">
        <f t="shared" si="79"/>
        <v>2</v>
      </c>
    </row>
    <row r="2642" spans="1:8" s="77" customFormat="1" outlineLevel="1" x14ac:dyDescent="0.25">
      <c r="A2642" s="71">
        <v>26</v>
      </c>
      <c r="B2642" s="161" t="s">
        <v>3217</v>
      </c>
      <c r="C2642" s="79">
        <v>8000</v>
      </c>
      <c r="D2642" s="123">
        <v>8000</v>
      </c>
      <c r="E2642" s="373"/>
      <c r="H2642" s="4">
        <f t="shared" si="79"/>
        <v>2</v>
      </c>
    </row>
    <row r="2643" spans="1:8" s="77" customFormat="1" outlineLevel="1" x14ac:dyDescent="0.25">
      <c r="A2643" s="71">
        <v>27</v>
      </c>
      <c r="B2643" s="161" t="s">
        <v>3218</v>
      </c>
      <c r="C2643" s="79">
        <v>7000</v>
      </c>
      <c r="D2643" s="123">
        <v>7000</v>
      </c>
      <c r="E2643" s="373"/>
      <c r="H2643" s="4">
        <f t="shared" si="79"/>
        <v>2</v>
      </c>
    </row>
    <row r="2644" spans="1:8" s="77" customFormat="1" outlineLevel="1" x14ac:dyDescent="0.25">
      <c r="A2644" s="71">
        <v>28</v>
      </c>
      <c r="B2644" s="161" t="s">
        <v>3131</v>
      </c>
      <c r="C2644" s="79">
        <v>6000</v>
      </c>
      <c r="D2644" s="123">
        <v>6000</v>
      </c>
      <c r="E2644" s="373"/>
      <c r="H2644" s="4">
        <f t="shared" si="79"/>
        <v>2</v>
      </c>
    </row>
    <row r="2645" spans="1:8" s="77" customFormat="1" ht="33" outlineLevel="1" x14ac:dyDescent="0.25">
      <c r="A2645" s="71">
        <v>29</v>
      </c>
      <c r="B2645" s="161" t="s">
        <v>3219</v>
      </c>
      <c r="C2645" s="79">
        <v>2000</v>
      </c>
      <c r="D2645" s="123">
        <v>2000</v>
      </c>
      <c r="E2645" s="373"/>
      <c r="H2645" s="4">
        <f t="shared" si="79"/>
        <v>2</v>
      </c>
    </row>
    <row r="2646" spans="1:8" s="77" customFormat="1" ht="33" outlineLevel="1" x14ac:dyDescent="0.25">
      <c r="A2646" s="71">
        <v>30</v>
      </c>
      <c r="B2646" s="161" t="s">
        <v>3220</v>
      </c>
      <c r="C2646" s="79">
        <v>2500</v>
      </c>
      <c r="D2646" s="123">
        <v>2500</v>
      </c>
      <c r="E2646" s="373"/>
      <c r="H2646" s="4">
        <f t="shared" si="79"/>
        <v>2</v>
      </c>
    </row>
    <row r="2647" spans="1:8" s="77" customFormat="1" ht="33" outlineLevel="1" x14ac:dyDescent="0.25">
      <c r="A2647" s="71">
        <v>31</v>
      </c>
      <c r="B2647" s="161" t="s">
        <v>3221</v>
      </c>
      <c r="C2647" s="79">
        <v>2000</v>
      </c>
      <c r="D2647" s="123">
        <v>2000</v>
      </c>
      <c r="E2647" s="373"/>
      <c r="H2647" s="4">
        <f t="shared" si="79"/>
        <v>2</v>
      </c>
    </row>
    <row r="2648" spans="1:8" s="77" customFormat="1" ht="33" outlineLevel="1" x14ac:dyDescent="0.25">
      <c r="A2648" s="71">
        <v>32</v>
      </c>
      <c r="B2648" s="161" t="s">
        <v>3222</v>
      </c>
      <c r="C2648" s="79">
        <v>2500</v>
      </c>
      <c r="D2648" s="123">
        <v>2500</v>
      </c>
      <c r="E2648" s="373"/>
      <c r="H2648" s="4">
        <f t="shared" si="79"/>
        <v>2</v>
      </c>
    </row>
    <row r="2649" spans="1:8" s="77" customFormat="1" ht="33" outlineLevel="1" x14ac:dyDescent="0.25">
      <c r="A2649" s="71">
        <v>33</v>
      </c>
      <c r="B2649" s="161" t="s">
        <v>3223</v>
      </c>
      <c r="C2649" s="79">
        <v>2500</v>
      </c>
      <c r="D2649" s="123">
        <v>2500</v>
      </c>
      <c r="E2649" s="373"/>
      <c r="H2649" s="4">
        <f t="shared" si="79"/>
        <v>2</v>
      </c>
    </row>
    <row r="2650" spans="1:8" s="77" customFormat="1" outlineLevel="1" x14ac:dyDescent="0.25">
      <c r="A2650" s="71">
        <v>34</v>
      </c>
      <c r="B2650" s="161" t="s">
        <v>3224</v>
      </c>
      <c r="C2650" s="79"/>
      <c r="D2650" s="12"/>
      <c r="E2650" s="373"/>
      <c r="H2650" s="4">
        <f t="shared" si="79"/>
        <v>2</v>
      </c>
    </row>
    <row r="2651" spans="1:8" s="77" customFormat="1" outlineLevel="1" x14ac:dyDescent="0.25">
      <c r="A2651" s="71">
        <v>35</v>
      </c>
      <c r="B2651" s="161" t="s">
        <v>3216</v>
      </c>
      <c r="C2651" s="79">
        <v>8500</v>
      </c>
      <c r="D2651" s="123">
        <v>8500</v>
      </c>
      <c r="E2651" s="373"/>
      <c r="H2651" s="4">
        <f t="shared" si="79"/>
        <v>2</v>
      </c>
    </row>
    <row r="2652" spans="1:8" s="77" customFormat="1" outlineLevel="1" x14ac:dyDescent="0.25">
      <c r="A2652" s="71">
        <v>36</v>
      </c>
      <c r="B2652" s="161" t="s">
        <v>2886</v>
      </c>
      <c r="C2652" s="79">
        <v>7000</v>
      </c>
      <c r="D2652" s="123">
        <v>7000</v>
      </c>
      <c r="E2652" s="373"/>
      <c r="H2652" s="4">
        <f t="shared" si="79"/>
        <v>2</v>
      </c>
    </row>
    <row r="2653" spans="1:8" s="77" customFormat="1" outlineLevel="1" x14ac:dyDescent="0.25">
      <c r="A2653" s="71">
        <v>37</v>
      </c>
      <c r="B2653" s="161" t="s">
        <v>3225</v>
      </c>
      <c r="C2653" s="79">
        <v>6000</v>
      </c>
      <c r="D2653" s="123">
        <v>6000</v>
      </c>
      <c r="E2653" s="373"/>
      <c r="H2653" s="4">
        <f t="shared" si="79"/>
        <v>2</v>
      </c>
    </row>
    <row r="2654" spans="1:8" s="77" customFormat="1" outlineLevel="1" x14ac:dyDescent="0.25">
      <c r="A2654" s="71">
        <v>38</v>
      </c>
      <c r="B2654" s="161" t="s">
        <v>3226</v>
      </c>
      <c r="C2654" s="79">
        <v>8000</v>
      </c>
      <c r="D2654" s="123">
        <v>8000</v>
      </c>
      <c r="E2654" s="373"/>
      <c r="H2654" s="4">
        <f t="shared" si="79"/>
        <v>2</v>
      </c>
    </row>
    <row r="2655" spans="1:8" s="77" customFormat="1" outlineLevel="1" x14ac:dyDescent="0.25">
      <c r="A2655" s="71">
        <v>39</v>
      </c>
      <c r="B2655" s="161" t="s">
        <v>3227</v>
      </c>
      <c r="C2655" s="79">
        <v>6000</v>
      </c>
      <c r="D2655" s="123">
        <v>6000</v>
      </c>
      <c r="E2655" s="373"/>
      <c r="H2655" s="4">
        <f t="shared" si="79"/>
        <v>2</v>
      </c>
    </row>
    <row r="2656" spans="1:8" s="77" customFormat="1" outlineLevel="1" x14ac:dyDescent="0.25">
      <c r="A2656" s="71">
        <v>40</v>
      </c>
      <c r="B2656" s="161" t="s">
        <v>3228</v>
      </c>
      <c r="C2656" s="79">
        <v>5000</v>
      </c>
      <c r="D2656" s="123">
        <v>5000</v>
      </c>
      <c r="E2656" s="373"/>
      <c r="H2656" s="4">
        <f t="shared" si="79"/>
        <v>2</v>
      </c>
    </row>
    <row r="2657" spans="1:8" s="77" customFormat="1" outlineLevel="1" x14ac:dyDescent="0.25">
      <c r="A2657" s="81" t="s">
        <v>59</v>
      </c>
      <c r="B2657" s="170" t="s">
        <v>3229</v>
      </c>
      <c r="C2657" s="79"/>
      <c r="D2657" s="12"/>
      <c r="E2657" s="373"/>
      <c r="H2657" s="4">
        <f t="shared" si="79"/>
        <v>2</v>
      </c>
    </row>
    <row r="2658" spans="1:8" s="77" customFormat="1" outlineLevel="1" x14ac:dyDescent="0.25">
      <c r="A2658" s="71">
        <v>1</v>
      </c>
      <c r="B2658" s="161" t="s">
        <v>3230</v>
      </c>
      <c r="C2658" s="79">
        <v>6000</v>
      </c>
      <c r="D2658" s="123">
        <v>6000</v>
      </c>
      <c r="E2658" s="373"/>
      <c r="H2658" s="4">
        <f t="shared" si="79"/>
        <v>2</v>
      </c>
    </row>
    <row r="2659" spans="1:8" s="77" customFormat="1" outlineLevel="1" x14ac:dyDescent="0.25">
      <c r="A2659" s="71">
        <v>2</v>
      </c>
      <c r="B2659" s="161" t="s">
        <v>3231</v>
      </c>
      <c r="C2659" s="79">
        <v>5700</v>
      </c>
      <c r="D2659" s="123">
        <v>5700</v>
      </c>
      <c r="E2659" s="373"/>
      <c r="H2659" s="4">
        <f t="shared" si="79"/>
        <v>2</v>
      </c>
    </row>
    <row r="2660" spans="1:8" s="77" customFormat="1" ht="33" outlineLevel="1" x14ac:dyDescent="0.25">
      <c r="A2660" s="71">
        <v>3</v>
      </c>
      <c r="B2660" s="161" t="s">
        <v>3232</v>
      </c>
      <c r="C2660" s="79">
        <v>1800</v>
      </c>
      <c r="D2660" s="123">
        <v>1800</v>
      </c>
      <c r="E2660" s="373"/>
      <c r="H2660" s="4">
        <f t="shared" si="79"/>
        <v>2</v>
      </c>
    </row>
    <row r="2661" spans="1:8" s="77" customFormat="1" ht="33" outlineLevel="1" x14ac:dyDescent="0.25">
      <c r="A2661" s="71">
        <v>4</v>
      </c>
      <c r="B2661" s="161" t="s">
        <v>3233</v>
      </c>
      <c r="C2661" s="79">
        <v>1200</v>
      </c>
      <c r="D2661" s="123">
        <v>1200</v>
      </c>
      <c r="E2661" s="373"/>
      <c r="H2661" s="4">
        <f t="shared" si="79"/>
        <v>2</v>
      </c>
    </row>
    <row r="2662" spans="1:8" s="77" customFormat="1" outlineLevel="1" x14ac:dyDescent="0.25">
      <c r="A2662" s="71">
        <v>5</v>
      </c>
      <c r="B2662" s="161" t="s">
        <v>3234</v>
      </c>
      <c r="C2662" s="79">
        <v>1800</v>
      </c>
      <c r="D2662" s="123">
        <v>1800</v>
      </c>
      <c r="E2662" s="373"/>
      <c r="H2662" s="4">
        <f t="shared" si="79"/>
        <v>2</v>
      </c>
    </row>
    <row r="2663" spans="1:8" s="77" customFormat="1" outlineLevel="1" x14ac:dyDescent="0.25">
      <c r="A2663" s="71">
        <v>6</v>
      </c>
      <c r="B2663" s="161" t="s">
        <v>3235</v>
      </c>
      <c r="C2663" s="79">
        <v>1200</v>
      </c>
      <c r="D2663" s="123">
        <v>1200</v>
      </c>
      <c r="E2663" s="373"/>
      <c r="H2663" s="4">
        <f t="shared" si="79"/>
        <v>2</v>
      </c>
    </row>
    <row r="2664" spans="1:8" s="77" customFormat="1" ht="33" outlineLevel="1" x14ac:dyDescent="0.25">
      <c r="A2664" s="71">
        <v>7</v>
      </c>
      <c r="B2664" s="161" t="s">
        <v>3236</v>
      </c>
      <c r="C2664" s="79">
        <v>4000</v>
      </c>
      <c r="D2664" s="123">
        <v>4000</v>
      </c>
      <c r="E2664" s="373"/>
      <c r="H2664" s="4">
        <f t="shared" si="79"/>
        <v>2</v>
      </c>
    </row>
    <row r="2665" spans="1:8" s="77" customFormat="1" ht="49.5" outlineLevel="1" x14ac:dyDescent="0.25">
      <c r="A2665" s="71">
        <v>8</v>
      </c>
      <c r="B2665" s="161" t="s">
        <v>3237</v>
      </c>
      <c r="C2665" s="79"/>
      <c r="D2665" s="12"/>
      <c r="E2665" s="373"/>
      <c r="H2665" s="4">
        <f t="shared" si="79"/>
        <v>2</v>
      </c>
    </row>
    <row r="2666" spans="1:8" s="77" customFormat="1" outlineLevel="1" x14ac:dyDescent="0.25">
      <c r="A2666" s="71">
        <v>9</v>
      </c>
      <c r="B2666" s="161" t="s">
        <v>2968</v>
      </c>
      <c r="C2666" s="79">
        <v>4800</v>
      </c>
      <c r="D2666" s="123">
        <v>4800</v>
      </c>
      <c r="E2666" s="373"/>
      <c r="H2666" s="4">
        <f t="shared" si="79"/>
        <v>2</v>
      </c>
    </row>
    <row r="2667" spans="1:8" s="77" customFormat="1" outlineLevel="1" x14ac:dyDescent="0.25">
      <c r="A2667" s="71">
        <v>10</v>
      </c>
      <c r="B2667" s="161" t="s">
        <v>3178</v>
      </c>
      <c r="C2667" s="79">
        <v>4200</v>
      </c>
      <c r="D2667" s="123">
        <v>4200</v>
      </c>
      <c r="E2667" s="373"/>
      <c r="H2667" s="4">
        <f t="shared" si="79"/>
        <v>2</v>
      </c>
    </row>
    <row r="2668" spans="1:8" s="77" customFormat="1" ht="33" outlineLevel="1" x14ac:dyDescent="0.25">
      <c r="A2668" s="71">
        <v>11</v>
      </c>
      <c r="B2668" s="161" t="s">
        <v>3238</v>
      </c>
      <c r="C2668" s="79">
        <v>5000</v>
      </c>
      <c r="D2668" s="123">
        <v>5000</v>
      </c>
      <c r="E2668" s="373"/>
      <c r="H2668" s="4">
        <f t="shared" si="79"/>
        <v>2</v>
      </c>
    </row>
    <row r="2669" spans="1:8" s="77" customFormat="1" ht="33" outlineLevel="1" x14ac:dyDescent="0.25">
      <c r="A2669" s="71">
        <v>12</v>
      </c>
      <c r="B2669" s="161" t="s">
        <v>3239</v>
      </c>
      <c r="C2669" s="79">
        <v>4000</v>
      </c>
      <c r="D2669" s="123">
        <v>4000</v>
      </c>
      <c r="E2669" s="373"/>
      <c r="H2669" s="4">
        <f t="shared" si="79"/>
        <v>2</v>
      </c>
    </row>
    <row r="2670" spans="1:8" s="77" customFormat="1" ht="33" outlineLevel="1" x14ac:dyDescent="0.25">
      <c r="A2670" s="71">
        <v>13</v>
      </c>
      <c r="B2670" s="161" t="s">
        <v>3240</v>
      </c>
      <c r="C2670" s="79">
        <v>4000</v>
      </c>
      <c r="D2670" s="123">
        <v>4000</v>
      </c>
      <c r="E2670" s="373"/>
      <c r="H2670" s="4">
        <f t="shared" si="79"/>
        <v>2</v>
      </c>
    </row>
    <row r="2671" spans="1:8" s="77" customFormat="1" ht="33" outlineLevel="1" x14ac:dyDescent="0.25">
      <c r="A2671" s="71">
        <v>14</v>
      </c>
      <c r="B2671" s="161" t="s">
        <v>3241</v>
      </c>
      <c r="C2671" s="79">
        <v>5850</v>
      </c>
      <c r="D2671" s="123">
        <v>5850</v>
      </c>
      <c r="E2671" s="373"/>
      <c r="H2671" s="4">
        <f t="shared" si="79"/>
        <v>2</v>
      </c>
    </row>
    <row r="2672" spans="1:8" s="77" customFormat="1" ht="33" outlineLevel="1" x14ac:dyDescent="0.25">
      <c r="A2672" s="71">
        <v>15</v>
      </c>
      <c r="B2672" s="161" t="s">
        <v>3242</v>
      </c>
      <c r="C2672" s="79">
        <v>4500</v>
      </c>
      <c r="D2672" s="123">
        <v>4500</v>
      </c>
      <c r="E2672" s="373"/>
      <c r="H2672" s="4">
        <f t="shared" si="79"/>
        <v>2</v>
      </c>
    </row>
    <row r="2673" spans="1:8" s="77" customFormat="1" outlineLevel="1" x14ac:dyDescent="0.25">
      <c r="A2673" s="81" t="s">
        <v>68</v>
      </c>
      <c r="B2673" s="170" t="s">
        <v>3243</v>
      </c>
      <c r="C2673" s="82"/>
      <c r="D2673" s="12"/>
      <c r="E2673" s="373"/>
      <c r="H2673" s="4">
        <f t="shared" si="79"/>
        <v>2</v>
      </c>
    </row>
    <row r="2674" spans="1:8" s="77" customFormat="1" ht="33" outlineLevel="1" x14ac:dyDescent="0.25">
      <c r="A2674" s="71">
        <v>1</v>
      </c>
      <c r="B2674" s="161" t="s">
        <v>3244</v>
      </c>
      <c r="C2674" s="79">
        <v>3000</v>
      </c>
      <c r="D2674" s="123">
        <v>3000</v>
      </c>
      <c r="E2674" s="373"/>
      <c r="H2674" s="4">
        <f t="shared" si="79"/>
        <v>2</v>
      </c>
    </row>
    <row r="2675" spans="1:8" s="77" customFormat="1" ht="33" outlineLevel="1" x14ac:dyDescent="0.25">
      <c r="A2675" s="71">
        <v>2</v>
      </c>
      <c r="B2675" s="161" t="s">
        <v>3245</v>
      </c>
      <c r="C2675" s="79">
        <v>2000</v>
      </c>
      <c r="D2675" s="123">
        <v>2000</v>
      </c>
      <c r="E2675" s="373"/>
      <c r="H2675" s="4">
        <f t="shared" si="79"/>
        <v>2</v>
      </c>
    </row>
    <row r="2676" spans="1:8" s="77" customFormat="1" ht="33" outlineLevel="1" x14ac:dyDescent="0.25">
      <c r="A2676" s="71">
        <v>3</v>
      </c>
      <c r="B2676" s="161" t="s">
        <v>3246</v>
      </c>
      <c r="C2676" s="79">
        <v>1000</v>
      </c>
      <c r="D2676" s="123">
        <v>1000</v>
      </c>
      <c r="E2676" s="373"/>
      <c r="H2676" s="4">
        <f t="shared" si="79"/>
        <v>2</v>
      </c>
    </row>
    <row r="2677" spans="1:8" s="77" customFormat="1" outlineLevel="1" x14ac:dyDescent="0.25">
      <c r="A2677" s="71">
        <v>4</v>
      </c>
      <c r="B2677" s="161" t="s">
        <v>3247</v>
      </c>
      <c r="C2677" s="79">
        <v>2200</v>
      </c>
      <c r="D2677" s="123">
        <v>2200</v>
      </c>
      <c r="E2677" s="373"/>
      <c r="H2677" s="4">
        <f t="shared" si="79"/>
        <v>2</v>
      </c>
    </row>
    <row r="2678" spans="1:8" s="77" customFormat="1" outlineLevel="1" x14ac:dyDescent="0.25">
      <c r="A2678" s="71">
        <v>5</v>
      </c>
      <c r="B2678" s="161" t="s">
        <v>3248</v>
      </c>
      <c r="C2678" s="79">
        <v>2200</v>
      </c>
      <c r="D2678" s="123">
        <v>2200</v>
      </c>
      <c r="E2678" s="373"/>
      <c r="H2678" s="4">
        <f t="shared" si="79"/>
        <v>2</v>
      </c>
    </row>
    <row r="2679" spans="1:8" s="77" customFormat="1" outlineLevel="1" x14ac:dyDescent="0.25">
      <c r="A2679" s="71">
        <v>6</v>
      </c>
      <c r="B2679" s="161" t="s">
        <v>3249</v>
      </c>
      <c r="C2679" s="79">
        <v>1800</v>
      </c>
      <c r="D2679" s="123">
        <v>1800</v>
      </c>
      <c r="E2679" s="373"/>
      <c r="H2679" s="4">
        <f t="shared" si="79"/>
        <v>2</v>
      </c>
    </row>
    <row r="2680" spans="1:8" s="77" customFormat="1" outlineLevel="1" x14ac:dyDescent="0.25">
      <c r="A2680" s="71">
        <v>7</v>
      </c>
      <c r="B2680" s="161" t="s">
        <v>3250</v>
      </c>
      <c r="C2680" s="79">
        <v>3000</v>
      </c>
      <c r="D2680" s="123">
        <v>3000</v>
      </c>
      <c r="E2680" s="373"/>
      <c r="H2680" s="4">
        <f t="shared" si="79"/>
        <v>2</v>
      </c>
    </row>
    <row r="2681" spans="1:8" s="77" customFormat="1" outlineLevel="1" x14ac:dyDescent="0.25">
      <c r="A2681" s="71">
        <v>8</v>
      </c>
      <c r="B2681" s="161" t="s">
        <v>3251</v>
      </c>
      <c r="C2681" s="79">
        <v>4000</v>
      </c>
      <c r="D2681" s="123">
        <v>4000</v>
      </c>
      <c r="E2681" s="373"/>
      <c r="H2681" s="4">
        <f t="shared" si="79"/>
        <v>2</v>
      </c>
    </row>
    <row r="2682" spans="1:8" s="77" customFormat="1" outlineLevel="1" x14ac:dyDescent="0.25">
      <c r="A2682" s="71">
        <v>9</v>
      </c>
      <c r="B2682" s="161" t="s">
        <v>3252</v>
      </c>
      <c r="C2682" s="79">
        <v>4000</v>
      </c>
      <c r="D2682" s="123">
        <v>4000</v>
      </c>
      <c r="E2682" s="373"/>
      <c r="H2682" s="4">
        <f t="shared" ref="H2682:H2745" si="80">COUNTA(B2682,1)</f>
        <v>2</v>
      </c>
    </row>
    <row r="2683" spans="1:8" s="77" customFormat="1" outlineLevel="1" x14ac:dyDescent="0.25">
      <c r="A2683" s="71">
        <v>10</v>
      </c>
      <c r="B2683" s="161" t="s">
        <v>3253</v>
      </c>
      <c r="C2683" s="79">
        <v>4000</v>
      </c>
      <c r="D2683" s="123">
        <v>4000</v>
      </c>
      <c r="E2683" s="373"/>
      <c r="H2683" s="4">
        <f t="shared" si="80"/>
        <v>2</v>
      </c>
    </row>
    <row r="2684" spans="1:8" s="77" customFormat="1" ht="33" outlineLevel="1" x14ac:dyDescent="0.25">
      <c r="A2684" s="71">
        <v>11</v>
      </c>
      <c r="B2684" s="161" t="s">
        <v>3254</v>
      </c>
      <c r="C2684" s="79">
        <v>4500</v>
      </c>
      <c r="D2684" s="123">
        <v>4500</v>
      </c>
      <c r="E2684" s="373"/>
      <c r="H2684" s="4">
        <f t="shared" si="80"/>
        <v>2</v>
      </c>
    </row>
    <row r="2685" spans="1:8" s="77" customFormat="1" ht="33" outlineLevel="1" x14ac:dyDescent="0.25">
      <c r="A2685" s="71">
        <v>12</v>
      </c>
      <c r="B2685" s="161" t="s">
        <v>3255</v>
      </c>
      <c r="C2685" s="79">
        <v>3000</v>
      </c>
      <c r="D2685" s="123">
        <v>3000</v>
      </c>
      <c r="E2685" s="373"/>
      <c r="H2685" s="4">
        <f t="shared" si="80"/>
        <v>2</v>
      </c>
    </row>
    <row r="2686" spans="1:8" s="77" customFormat="1" outlineLevel="1" x14ac:dyDescent="0.25">
      <c r="A2686" s="71">
        <v>13</v>
      </c>
      <c r="B2686" s="161" t="s">
        <v>3256</v>
      </c>
      <c r="C2686" s="79">
        <v>1800</v>
      </c>
      <c r="D2686" s="123">
        <v>1800</v>
      </c>
      <c r="E2686" s="373"/>
      <c r="H2686" s="4">
        <f t="shared" si="80"/>
        <v>2</v>
      </c>
    </row>
    <row r="2687" spans="1:8" s="77" customFormat="1" outlineLevel="1" x14ac:dyDescent="0.25">
      <c r="A2687" s="71">
        <v>14</v>
      </c>
      <c r="B2687" s="161" t="s">
        <v>3257</v>
      </c>
      <c r="C2687" s="79">
        <v>2400</v>
      </c>
      <c r="D2687" s="123">
        <v>2400</v>
      </c>
      <c r="E2687" s="373"/>
      <c r="H2687" s="4">
        <f t="shared" si="80"/>
        <v>2</v>
      </c>
    </row>
    <row r="2688" spans="1:8" s="77" customFormat="1" outlineLevel="1" x14ac:dyDescent="0.25">
      <c r="A2688" s="83" t="s">
        <v>75</v>
      </c>
      <c r="B2688" s="190" t="s">
        <v>3258</v>
      </c>
      <c r="C2688" s="39"/>
      <c r="D2688" s="12"/>
      <c r="E2688" s="373"/>
      <c r="H2688" s="4">
        <f t="shared" si="80"/>
        <v>2</v>
      </c>
    </row>
    <row r="2689" spans="1:8" s="77" customFormat="1" outlineLevel="1" x14ac:dyDescent="0.25">
      <c r="A2689" s="11">
        <v>1</v>
      </c>
      <c r="B2689" s="170" t="s">
        <v>3259</v>
      </c>
      <c r="C2689" s="13">
        <v>7000</v>
      </c>
      <c r="D2689" s="123">
        <v>7000</v>
      </c>
      <c r="E2689" s="373"/>
      <c r="H2689" s="4">
        <f t="shared" si="80"/>
        <v>2</v>
      </c>
    </row>
    <row r="2690" spans="1:8" s="77" customFormat="1" outlineLevel="1" x14ac:dyDescent="0.25">
      <c r="A2690" s="11">
        <v>2</v>
      </c>
      <c r="B2690" s="161" t="s">
        <v>3260</v>
      </c>
      <c r="C2690" s="82"/>
      <c r="D2690" s="12"/>
      <c r="E2690" s="373"/>
      <c r="H2690" s="4">
        <f t="shared" si="80"/>
        <v>2</v>
      </c>
    </row>
    <row r="2691" spans="1:8" s="77" customFormat="1" outlineLevel="1" x14ac:dyDescent="0.25">
      <c r="A2691" s="11" t="s">
        <v>19</v>
      </c>
      <c r="B2691" s="161" t="s">
        <v>3261</v>
      </c>
      <c r="C2691" s="79">
        <v>9000</v>
      </c>
      <c r="D2691" s="123">
        <v>9000</v>
      </c>
      <c r="E2691" s="373"/>
      <c r="H2691" s="4">
        <f t="shared" si="80"/>
        <v>2</v>
      </c>
    </row>
    <row r="2692" spans="1:8" s="77" customFormat="1" ht="33" outlineLevel="1" x14ac:dyDescent="0.25">
      <c r="A2692" s="11" t="s">
        <v>20</v>
      </c>
      <c r="B2692" s="161" t="s">
        <v>3262</v>
      </c>
      <c r="C2692" s="79">
        <v>4500</v>
      </c>
      <c r="D2692" s="123">
        <v>4500</v>
      </c>
      <c r="E2692" s="373"/>
      <c r="H2692" s="4">
        <f t="shared" si="80"/>
        <v>2</v>
      </c>
    </row>
    <row r="2693" spans="1:8" s="77" customFormat="1" outlineLevel="1" x14ac:dyDescent="0.25">
      <c r="A2693" s="11" t="s">
        <v>21</v>
      </c>
      <c r="B2693" s="161" t="s">
        <v>3263</v>
      </c>
      <c r="C2693" s="79">
        <v>7000</v>
      </c>
      <c r="D2693" s="123">
        <v>7000</v>
      </c>
      <c r="E2693" s="373"/>
      <c r="H2693" s="4">
        <f t="shared" si="80"/>
        <v>2</v>
      </c>
    </row>
    <row r="2694" spans="1:8" s="77" customFormat="1" ht="33" outlineLevel="1" x14ac:dyDescent="0.25">
      <c r="A2694" s="11" t="s">
        <v>22</v>
      </c>
      <c r="B2694" s="161" t="s">
        <v>3264</v>
      </c>
      <c r="C2694" s="79">
        <v>7000</v>
      </c>
      <c r="D2694" s="123">
        <v>7000</v>
      </c>
      <c r="E2694" s="373"/>
      <c r="H2694" s="4">
        <f t="shared" si="80"/>
        <v>2</v>
      </c>
    </row>
    <row r="2695" spans="1:8" s="77" customFormat="1" ht="33" outlineLevel="1" x14ac:dyDescent="0.25">
      <c r="A2695" s="11" t="s">
        <v>3265</v>
      </c>
      <c r="B2695" s="161" t="s">
        <v>3266</v>
      </c>
      <c r="C2695" s="79">
        <v>5000</v>
      </c>
      <c r="D2695" s="123">
        <v>5000</v>
      </c>
      <c r="E2695" s="373"/>
      <c r="H2695" s="4">
        <f t="shared" si="80"/>
        <v>2</v>
      </c>
    </row>
    <row r="2696" spans="1:8" s="77" customFormat="1" outlineLevel="1" x14ac:dyDescent="0.25">
      <c r="A2696" s="11" t="s">
        <v>3267</v>
      </c>
      <c r="B2696" s="161" t="s">
        <v>3268</v>
      </c>
      <c r="C2696" s="79">
        <v>5000</v>
      </c>
      <c r="D2696" s="123">
        <v>5000</v>
      </c>
      <c r="E2696" s="373"/>
      <c r="H2696" s="4">
        <f t="shared" si="80"/>
        <v>2</v>
      </c>
    </row>
    <row r="2697" spans="1:8" s="77" customFormat="1" ht="49.5" outlineLevel="1" x14ac:dyDescent="0.25">
      <c r="A2697" s="11" t="s">
        <v>3269</v>
      </c>
      <c r="B2697" s="161" t="s">
        <v>3270</v>
      </c>
      <c r="C2697" s="79">
        <v>5000</v>
      </c>
      <c r="D2697" s="123">
        <v>5000</v>
      </c>
      <c r="E2697" s="373"/>
      <c r="H2697" s="4">
        <f t="shared" si="80"/>
        <v>2</v>
      </c>
    </row>
    <row r="2698" spans="1:8" s="77" customFormat="1" outlineLevel="1" x14ac:dyDescent="0.25">
      <c r="A2698" s="11" t="s">
        <v>3271</v>
      </c>
      <c r="B2698" s="161" t="s">
        <v>3272</v>
      </c>
      <c r="C2698" s="79">
        <v>5000</v>
      </c>
      <c r="D2698" s="123">
        <v>5000</v>
      </c>
      <c r="E2698" s="373"/>
      <c r="H2698" s="4">
        <f t="shared" si="80"/>
        <v>2</v>
      </c>
    </row>
    <row r="2699" spans="1:8" s="77" customFormat="1" ht="33" outlineLevel="1" x14ac:dyDescent="0.25">
      <c r="A2699" s="11" t="s">
        <v>3273</v>
      </c>
      <c r="B2699" s="161" t="s">
        <v>3274</v>
      </c>
      <c r="C2699" s="79">
        <v>13500</v>
      </c>
      <c r="D2699" s="123">
        <v>13500</v>
      </c>
      <c r="E2699" s="373"/>
      <c r="H2699" s="4">
        <f t="shared" si="80"/>
        <v>2</v>
      </c>
    </row>
    <row r="2700" spans="1:8" s="77" customFormat="1" outlineLevel="1" x14ac:dyDescent="0.25">
      <c r="A2700" s="11" t="s">
        <v>3275</v>
      </c>
      <c r="B2700" s="161" t="s">
        <v>3276</v>
      </c>
      <c r="C2700" s="79">
        <v>5000</v>
      </c>
      <c r="D2700" s="123">
        <v>5000</v>
      </c>
      <c r="E2700" s="373"/>
      <c r="H2700" s="4">
        <f t="shared" si="80"/>
        <v>2</v>
      </c>
    </row>
    <row r="2701" spans="1:8" s="77" customFormat="1" outlineLevel="1" x14ac:dyDescent="0.25">
      <c r="A2701" s="11" t="s">
        <v>3277</v>
      </c>
      <c r="B2701" s="161" t="s">
        <v>3278</v>
      </c>
      <c r="C2701" s="79">
        <v>4000</v>
      </c>
      <c r="D2701" s="123">
        <v>4000</v>
      </c>
      <c r="E2701" s="373"/>
      <c r="H2701" s="4">
        <f t="shared" si="80"/>
        <v>2</v>
      </c>
    </row>
    <row r="2702" spans="1:8" s="77" customFormat="1" ht="33" outlineLevel="1" x14ac:dyDescent="0.25">
      <c r="A2702" s="11">
        <v>3</v>
      </c>
      <c r="B2702" s="161" t="s">
        <v>3279</v>
      </c>
      <c r="C2702" s="79">
        <v>9000</v>
      </c>
      <c r="D2702" s="123">
        <v>9000</v>
      </c>
      <c r="E2702" s="373"/>
      <c r="H2702" s="4">
        <f t="shared" si="80"/>
        <v>2</v>
      </c>
    </row>
    <row r="2703" spans="1:8" s="77" customFormat="1" outlineLevel="1" x14ac:dyDescent="0.25">
      <c r="A2703" s="81">
        <v>2</v>
      </c>
      <c r="B2703" s="170" t="s">
        <v>3280</v>
      </c>
      <c r="C2703" s="79"/>
      <c r="D2703" s="12"/>
      <c r="E2703" s="373"/>
      <c r="H2703" s="4">
        <f t="shared" si="80"/>
        <v>2</v>
      </c>
    </row>
    <row r="2704" spans="1:8" s="77" customFormat="1" ht="33" outlineLevel="1" x14ac:dyDescent="0.25">
      <c r="A2704" s="71" t="s">
        <v>19</v>
      </c>
      <c r="B2704" s="161" t="s">
        <v>3281</v>
      </c>
      <c r="C2704" s="79">
        <v>5000</v>
      </c>
      <c r="D2704" s="123">
        <v>5000</v>
      </c>
      <c r="E2704" s="373"/>
      <c r="H2704" s="4">
        <f t="shared" si="80"/>
        <v>2</v>
      </c>
    </row>
    <row r="2705" spans="1:8" s="77" customFormat="1" ht="33" outlineLevel="1" x14ac:dyDescent="0.25">
      <c r="A2705" s="71" t="s">
        <v>20</v>
      </c>
      <c r="B2705" s="161" t="s">
        <v>3282</v>
      </c>
      <c r="C2705" s="79">
        <v>5000</v>
      </c>
      <c r="D2705" s="123">
        <v>5000</v>
      </c>
      <c r="E2705" s="373"/>
      <c r="H2705" s="4">
        <f t="shared" si="80"/>
        <v>2</v>
      </c>
    </row>
    <row r="2706" spans="1:8" s="77" customFormat="1" outlineLevel="1" x14ac:dyDescent="0.25">
      <c r="A2706" s="71" t="s">
        <v>21</v>
      </c>
      <c r="B2706" s="161" t="s">
        <v>3283</v>
      </c>
      <c r="C2706" s="79">
        <v>3000</v>
      </c>
      <c r="D2706" s="123">
        <v>3000</v>
      </c>
      <c r="E2706" s="373"/>
      <c r="H2706" s="4">
        <f t="shared" si="80"/>
        <v>2</v>
      </c>
    </row>
    <row r="2707" spans="1:8" s="77" customFormat="1" outlineLevel="1" x14ac:dyDescent="0.25">
      <c r="A2707" s="71" t="s">
        <v>22</v>
      </c>
      <c r="B2707" s="161" t="s">
        <v>3284</v>
      </c>
      <c r="C2707" s="79">
        <v>3000</v>
      </c>
      <c r="D2707" s="123">
        <v>3000</v>
      </c>
      <c r="E2707" s="373"/>
      <c r="H2707" s="4">
        <f t="shared" si="80"/>
        <v>2</v>
      </c>
    </row>
    <row r="2708" spans="1:8" s="77" customFormat="1" outlineLevel="1" x14ac:dyDescent="0.25">
      <c r="A2708" s="71" t="s">
        <v>3265</v>
      </c>
      <c r="B2708" s="161" t="s">
        <v>3285</v>
      </c>
      <c r="C2708" s="79">
        <v>2500</v>
      </c>
      <c r="D2708" s="123">
        <v>2500</v>
      </c>
      <c r="E2708" s="373"/>
      <c r="H2708" s="4">
        <f t="shared" si="80"/>
        <v>2</v>
      </c>
    </row>
    <row r="2709" spans="1:8" s="77" customFormat="1" outlineLevel="1" x14ac:dyDescent="0.25">
      <c r="A2709" s="81">
        <v>3</v>
      </c>
      <c r="B2709" s="170" t="s">
        <v>3286</v>
      </c>
      <c r="C2709" s="79"/>
      <c r="D2709" s="12"/>
      <c r="E2709" s="373"/>
      <c r="H2709" s="4">
        <f t="shared" si="80"/>
        <v>2</v>
      </c>
    </row>
    <row r="2710" spans="1:8" s="77" customFormat="1" outlineLevel="1" x14ac:dyDescent="0.25">
      <c r="A2710" s="71" t="s">
        <v>24</v>
      </c>
      <c r="B2710" s="161" t="s">
        <v>3287</v>
      </c>
      <c r="C2710" s="79">
        <v>5000</v>
      </c>
      <c r="D2710" s="123">
        <v>5000</v>
      </c>
      <c r="E2710" s="373"/>
      <c r="H2710" s="4">
        <f t="shared" si="80"/>
        <v>2</v>
      </c>
    </row>
    <row r="2711" spans="1:8" s="77" customFormat="1" ht="66" outlineLevel="1" x14ac:dyDescent="0.25">
      <c r="A2711" s="71" t="s">
        <v>25</v>
      </c>
      <c r="B2711" s="161" t="s">
        <v>3288</v>
      </c>
      <c r="C2711" s="79">
        <v>5000</v>
      </c>
      <c r="D2711" s="123">
        <v>5000</v>
      </c>
      <c r="E2711" s="373"/>
      <c r="H2711" s="4">
        <f t="shared" si="80"/>
        <v>2</v>
      </c>
    </row>
    <row r="2712" spans="1:8" s="77" customFormat="1" outlineLevel="1" x14ac:dyDescent="0.25">
      <c r="A2712" s="71" t="s">
        <v>26</v>
      </c>
      <c r="B2712" s="161" t="s">
        <v>3289</v>
      </c>
      <c r="C2712" s="79">
        <v>5000</v>
      </c>
      <c r="D2712" s="123">
        <v>5000</v>
      </c>
      <c r="E2712" s="373"/>
      <c r="H2712" s="4">
        <f t="shared" si="80"/>
        <v>2</v>
      </c>
    </row>
    <row r="2713" spans="1:8" s="77" customFormat="1" ht="33" outlineLevel="1" x14ac:dyDescent="0.25">
      <c r="A2713" s="71" t="s">
        <v>27</v>
      </c>
      <c r="B2713" s="161" t="s">
        <v>3290</v>
      </c>
      <c r="C2713" s="79">
        <v>5000</v>
      </c>
      <c r="D2713" s="123">
        <v>5000</v>
      </c>
      <c r="E2713" s="373"/>
      <c r="H2713" s="4">
        <f t="shared" si="80"/>
        <v>2</v>
      </c>
    </row>
    <row r="2714" spans="1:8" s="77" customFormat="1" outlineLevel="1" x14ac:dyDescent="0.25">
      <c r="A2714" s="71" t="s">
        <v>28</v>
      </c>
      <c r="B2714" s="161" t="s">
        <v>3291</v>
      </c>
      <c r="C2714" s="79">
        <v>3000</v>
      </c>
      <c r="D2714" s="123">
        <v>3000</v>
      </c>
      <c r="E2714" s="373"/>
      <c r="H2714" s="4">
        <f t="shared" si="80"/>
        <v>2</v>
      </c>
    </row>
    <row r="2715" spans="1:8" s="77" customFormat="1" outlineLevel="1" x14ac:dyDescent="0.25">
      <c r="A2715" s="71" t="s">
        <v>29</v>
      </c>
      <c r="B2715" s="161" t="s">
        <v>3292</v>
      </c>
      <c r="C2715" s="79">
        <v>1200</v>
      </c>
      <c r="D2715" s="123">
        <v>1200</v>
      </c>
      <c r="E2715" s="373"/>
      <c r="H2715" s="4">
        <f t="shared" si="80"/>
        <v>2</v>
      </c>
    </row>
    <row r="2716" spans="1:8" s="77" customFormat="1" ht="33" outlineLevel="1" x14ac:dyDescent="0.25">
      <c r="A2716" s="81">
        <v>4</v>
      </c>
      <c r="B2716" s="170" t="s">
        <v>3293</v>
      </c>
      <c r="C2716" s="13">
        <v>3500</v>
      </c>
      <c r="D2716" s="123">
        <v>3500</v>
      </c>
      <c r="E2716" s="373"/>
      <c r="H2716" s="4">
        <f t="shared" si="80"/>
        <v>2</v>
      </c>
    </row>
    <row r="2717" spans="1:8" s="77" customFormat="1" outlineLevel="1" x14ac:dyDescent="0.25">
      <c r="A2717" s="81">
        <v>5</v>
      </c>
      <c r="B2717" s="161" t="s">
        <v>3294</v>
      </c>
      <c r="C2717" s="79">
        <v>2500</v>
      </c>
      <c r="D2717" s="123">
        <v>2500</v>
      </c>
      <c r="E2717" s="373"/>
      <c r="H2717" s="4">
        <f t="shared" si="80"/>
        <v>2</v>
      </c>
    </row>
    <row r="2718" spans="1:8" s="77" customFormat="1" ht="66" outlineLevel="1" x14ac:dyDescent="0.25">
      <c r="A2718" s="81">
        <v>6</v>
      </c>
      <c r="B2718" s="170" t="s">
        <v>3295</v>
      </c>
      <c r="C2718" s="79">
        <v>2600</v>
      </c>
      <c r="D2718" s="123">
        <v>2600</v>
      </c>
      <c r="E2718" s="373"/>
      <c r="H2718" s="4">
        <f t="shared" si="80"/>
        <v>2</v>
      </c>
    </row>
    <row r="2719" spans="1:8" s="77" customFormat="1" ht="49.5" outlineLevel="1" x14ac:dyDescent="0.25">
      <c r="A2719" s="81">
        <v>7</v>
      </c>
      <c r="B2719" s="161" t="s">
        <v>3296</v>
      </c>
      <c r="C2719" s="79">
        <v>2200</v>
      </c>
      <c r="D2719" s="123">
        <v>2200</v>
      </c>
      <c r="E2719" s="373"/>
      <c r="H2719" s="4">
        <f t="shared" si="80"/>
        <v>2</v>
      </c>
    </row>
    <row r="2720" spans="1:8" s="77" customFormat="1" outlineLevel="1" x14ac:dyDescent="0.25">
      <c r="A2720" s="81">
        <v>8</v>
      </c>
      <c r="B2720" s="170" t="s">
        <v>3297</v>
      </c>
      <c r="C2720" s="82"/>
      <c r="D2720" s="12"/>
      <c r="E2720" s="373"/>
      <c r="H2720" s="4">
        <f t="shared" si="80"/>
        <v>2</v>
      </c>
    </row>
    <row r="2721" spans="1:8" s="77" customFormat="1" outlineLevel="1" x14ac:dyDescent="0.25">
      <c r="A2721" s="71" t="s">
        <v>69</v>
      </c>
      <c r="B2721" s="161" t="s">
        <v>3298</v>
      </c>
      <c r="C2721" s="79">
        <v>3500</v>
      </c>
      <c r="D2721" s="123">
        <v>3500</v>
      </c>
      <c r="E2721" s="373"/>
      <c r="H2721" s="4">
        <f t="shared" si="80"/>
        <v>2</v>
      </c>
    </row>
    <row r="2722" spans="1:8" s="77" customFormat="1" outlineLevel="1" x14ac:dyDescent="0.25">
      <c r="A2722" s="71" t="s">
        <v>70</v>
      </c>
      <c r="B2722" s="161" t="s">
        <v>3299</v>
      </c>
      <c r="C2722" s="79">
        <v>3500</v>
      </c>
      <c r="D2722" s="123">
        <v>3500</v>
      </c>
      <c r="E2722" s="373"/>
      <c r="H2722" s="4">
        <f t="shared" si="80"/>
        <v>2</v>
      </c>
    </row>
    <row r="2723" spans="1:8" s="77" customFormat="1" outlineLevel="1" x14ac:dyDescent="0.25">
      <c r="A2723" s="71" t="s">
        <v>71</v>
      </c>
      <c r="B2723" s="161" t="s">
        <v>3300</v>
      </c>
      <c r="C2723" s="79">
        <v>2300</v>
      </c>
      <c r="D2723" s="123">
        <v>2300</v>
      </c>
      <c r="E2723" s="373"/>
      <c r="H2723" s="4">
        <f t="shared" si="80"/>
        <v>2</v>
      </c>
    </row>
    <row r="2724" spans="1:8" s="77" customFormat="1" outlineLevel="1" x14ac:dyDescent="0.25">
      <c r="A2724" s="81">
        <v>9</v>
      </c>
      <c r="B2724" s="170" t="s">
        <v>3301</v>
      </c>
      <c r="C2724" s="82"/>
      <c r="D2724" s="12"/>
      <c r="E2724" s="373"/>
      <c r="H2724" s="4">
        <f t="shared" si="80"/>
        <v>2</v>
      </c>
    </row>
    <row r="2725" spans="1:8" s="77" customFormat="1" outlineLevel="1" x14ac:dyDescent="0.25">
      <c r="A2725" s="71" t="s">
        <v>76</v>
      </c>
      <c r="B2725" s="161" t="s">
        <v>3302</v>
      </c>
      <c r="C2725" s="79">
        <v>3500</v>
      </c>
      <c r="D2725" s="123">
        <v>3500</v>
      </c>
      <c r="E2725" s="373"/>
      <c r="H2725" s="4">
        <f t="shared" si="80"/>
        <v>2</v>
      </c>
    </row>
    <row r="2726" spans="1:8" s="77" customFormat="1" outlineLevel="1" x14ac:dyDescent="0.25">
      <c r="A2726" s="71" t="s">
        <v>77</v>
      </c>
      <c r="B2726" s="161" t="s">
        <v>3303</v>
      </c>
      <c r="C2726" s="79">
        <v>3500</v>
      </c>
      <c r="D2726" s="123">
        <v>3500</v>
      </c>
      <c r="E2726" s="373"/>
      <c r="H2726" s="4">
        <f t="shared" si="80"/>
        <v>2</v>
      </c>
    </row>
    <row r="2727" spans="1:8" s="77" customFormat="1" outlineLevel="1" x14ac:dyDescent="0.25">
      <c r="A2727" s="71" t="s">
        <v>78</v>
      </c>
      <c r="B2727" s="161" t="s">
        <v>3304</v>
      </c>
      <c r="C2727" s="79">
        <v>2300</v>
      </c>
      <c r="D2727" s="123">
        <v>2300</v>
      </c>
      <c r="E2727" s="373"/>
      <c r="H2727" s="4">
        <f t="shared" si="80"/>
        <v>2</v>
      </c>
    </row>
    <row r="2728" spans="1:8" s="77" customFormat="1" ht="33" outlineLevel="1" x14ac:dyDescent="0.25">
      <c r="A2728" s="71">
        <v>10</v>
      </c>
      <c r="B2728" s="161" t="s">
        <v>3305</v>
      </c>
      <c r="C2728" s="79">
        <v>5000</v>
      </c>
      <c r="D2728" s="123">
        <v>5000</v>
      </c>
      <c r="E2728" s="373"/>
      <c r="H2728" s="4">
        <f t="shared" si="80"/>
        <v>2</v>
      </c>
    </row>
    <row r="2729" spans="1:8" s="77" customFormat="1" outlineLevel="1" x14ac:dyDescent="0.25">
      <c r="A2729" s="71">
        <v>11</v>
      </c>
      <c r="B2729" s="161" t="s">
        <v>3306</v>
      </c>
      <c r="C2729" s="79">
        <v>5000</v>
      </c>
      <c r="D2729" s="123">
        <v>5000</v>
      </c>
      <c r="E2729" s="373"/>
      <c r="H2729" s="4">
        <f t="shared" si="80"/>
        <v>2</v>
      </c>
    </row>
    <row r="2730" spans="1:8" s="77" customFormat="1" outlineLevel="1" x14ac:dyDescent="0.25">
      <c r="A2730" s="71">
        <v>12</v>
      </c>
      <c r="B2730" s="161" t="s">
        <v>3307</v>
      </c>
      <c r="C2730" s="79">
        <v>2000</v>
      </c>
      <c r="D2730" s="123">
        <v>2000</v>
      </c>
      <c r="E2730" s="373"/>
      <c r="H2730" s="4">
        <f t="shared" si="80"/>
        <v>2</v>
      </c>
    </row>
    <row r="2731" spans="1:8" s="77" customFormat="1" outlineLevel="1" x14ac:dyDescent="0.25">
      <c r="A2731" s="71">
        <v>13</v>
      </c>
      <c r="B2731" s="161" t="s">
        <v>3308</v>
      </c>
      <c r="C2731" s="79">
        <v>1500</v>
      </c>
      <c r="D2731" s="123">
        <v>1500</v>
      </c>
      <c r="E2731" s="373"/>
      <c r="H2731" s="4">
        <f t="shared" si="80"/>
        <v>2</v>
      </c>
    </row>
    <row r="2732" spans="1:8" s="77" customFormat="1" outlineLevel="1" x14ac:dyDescent="0.25">
      <c r="A2732" s="71">
        <v>14</v>
      </c>
      <c r="B2732" s="161" t="s">
        <v>3309</v>
      </c>
      <c r="C2732" s="79">
        <v>5500</v>
      </c>
      <c r="D2732" s="123">
        <v>5500</v>
      </c>
      <c r="E2732" s="373"/>
      <c r="H2732" s="4">
        <f t="shared" si="80"/>
        <v>2</v>
      </c>
    </row>
    <row r="2733" spans="1:8" s="77" customFormat="1" outlineLevel="1" x14ac:dyDescent="0.25">
      <c r="A2733" s="71">
        <v>15</v>
      </c>
      <c r="B2733" s="161" t="s">
        <v>3310</v>
      </c>
      <c r="C2733" s="82"/>
      <c r="D2733" s="12"/>
      <c r="E2733" s="373"/>
      <c r="H2733" s="4">
        <f t="shared" si="80"/>
        <v>2</v>
      </c>
    </row>
    <row r="2734" spans="1:8" s="77" customFormat="1" outlineLevel="1" x14ac:dyDescent="0.25">
      <c r="A2734" s="71" t="s">
        <v>111</v>
      </c>
      <c r="B2734" s="161" t="s">
        <v>2677</v>
      </c>
      <c r="C2734" s="79">
        <v>9000</v>
      </c>
      <c r="D2734" s="123">
        <v>9000</v>
      </c>
      <c r="E2734" s="373"/>
      <c r="H2734" s="4">
        <f t="shared" si="80"/>
        <v>2</v>
      </c>
    </row>
    <row r="2735" spans="1:8" s="77" customFormat="1" outlineLevel="1" x14ac:dyDescent="0.25">
      <c r="A2735" s="71" t="s">
        <v>112</v>
      </c>
      <c r="B2735" s="161" t="s">
        <v>2678</v>
      </c>
      <c r="C2735" s="79">
        <v>10000</v>
      </c>
      <c r="D2735" s="123">
        <v>10000</v>
      </c>
      <c r="E2735" s="373"/>
      <c r="H2735" s="4">
        <f t="shared" si="80"/>
        <v>2</v>
      </c>
    </row>
    <row r="2736" spans="1:8" s="77" customFormat="1" outlineLevel="1" x14ac:dyDescent="0.25">
      <c r="A2736" s="71">
        <v>16</v>
      </c>
      <c r="B2736" s="161" t="s">
        <v>3311</v>
      </c>
      <c r="C2736" s="82"/>
      <c r="D2736" s="12"/>
      <c r="E2736" s="373"/>
      <c r="H2736" s="4">
        <f t="shared" si="80"/>
        <v>2</v>
      </c>
    </row>
    <row r="2737" spans="1:8" s="77" customFormat="1" outlineLevel="1" x14ac:dyDescent="0.25">
      <c r="A2737" s="71" t="s">
        <v>117</v>
      </c>
      <c r="B2737" s="161" t="s">
        <v>3312</v>
      </c>
      <c r="C2737" s="79">
        <v>6500</v>
      </c>
      <c r="D2737" s="123">
        <v>6500</v>
      </c>
      <c r="E2737" s="373"/>
      <c r="H2737" s="4">
        <f t="shared" si="80"/>
        <v>2</v>
      </c>
    </row>
    <row r="2738" spans="1:8" s="77" customFormat="1" outlineLevel="1" x14ac:dyDescent="0.25">
      <c r="A2738" s="71" t="s">
        <v>118</v>
      </c>
      <c r="B2738" s="161" t="s">
        <v>3313</v>
      </c>
      <c r="C2738" s="79">
        <v>8000</v>
      </c>
      <c r="D2738" s="123">
        <v>8000</v>
      </c>
      <c r="E2738" s="373"/>
      <c r="H2738" s="4">
        <f t="shared" si="80"/>
        <v>2</v>
      </c>
    </row>
    <row r="2739" spans="1:8" s="77" customFormat="1" outlineLevel="1" x14ac:dyDescent="0.25">
      <c r="A2739" s="71">
        <v>17</v>
      </c>
      <c r="B2739" s="161" t="s">
        <v>3314</v>
      </c>
      <c r="C2739" s="82"/>
      <c r="D2739" s="12"/>
      <c r="E2739" s="373"/>
      <c r="H2739" s="4">
        <f t="shared" si="80"/>
        <v>2</v>
      </c>
    </row>
    <row r="2740" spans="1:8" s="77" customFormat="1" outlineLevel="1" x14ac:dyDescent="0.25">
      <c r="A2740" s="71" t="s">
        <v>122</v>
      </c>
      <c r="B2740" s="161" t="s">
        <v>3315</v>
      </c>
      <c r="C2740" s="79">
        <v>11500</v>
      </c>
      <c r="D2740" s="123">
        <v>11500</v>
      </c>
      <c r="E2740" s="373"/>
      <c r="H2740" s="4">
        <f t="shared" si="80"/>
        <v>2</v>
      </c>
    </row>
    <row r="2741" spans="1:8" s="77" customFormat="1" outlineLevel="1" x14ac:dyDescent="0.25">
      <c r="A2741" s="71" t="s">
        <v>123</v>
      </c>
      <c r="B2741" s="161" t="s">
        <v>1519</v>
      </c>
      <c r="C2741" s="79">
        <v>10000</v>
      </c>
      <c r="D2741" s="123">
        <v>10000</v>
      </c>
      <c r="E2741" s="373"/>
      <c r="H2741" s="4">
        <f t="shared" si="80"/>
        <v>2</v>
      </c>
    </row>
    <row r="2742" spans="1:8" s="77" customFormat="1" outlineLevel="1" x14ac:dyDescent="0.25">
      <c r="A2742" s="71">
        <v>18</v>
      </c>
      <c r="B2742" s="161" t="s">
        <v>3316</v>
      </c>
      <c r="C2742" s="82"/>
      <c r="D2742" s="12"/>
      <c r="E2742" s="373"/>
      <c r="H2742" s="4">
        <f t="shared" si="80"/>
        <v>2</v>
      </c>
    </row>
    <row r="2743" spans="1:8" s="77" customFormat="1" ht="33" outlineLevel="1" x14ac:dyDescent="0.25">
      <c r="A2743" s="71" t="s">
        <v>125</v>
      </c>
      <c r="B2743" s="161" t="s">
        <v>3317</v>
      </c>
      <c r="C2743" s="79">
        <v>10374</v>
      </c>
      <c r="D2743" s="123">
        <v>10374</v>
      </c>
      <c r="E2743" s="373"/>
      <c r="H2743" s="4">
        <f t="shared" si="80"/>
        <v>2</v>
      </c>
    </row>
    <row r="2744" spans="1:8" s="77" customFormat="1" outlineLevel="1" x14ac:dyDescent="0.25">
      <c r="A2744" s="81">
        <v>19</v>
      </c>
      <c r="B2744" s="170" t="s">
        <v>190</v>
      </c>
      <c r="C2744" s="82"/>
      <c r="D2744" s="161"/>
      <c r="E2744" s="373"/>
      <c r="H2744" s="4">
        <f t="shared" si="80"/>
        <v>2</v>
      </c>
    </row>
    <row r="2745" spans="1:8" s="77" customFormat="1" ht="33" outlineLevel="1" x14ac:dyDescent="0.25">
      <c r="A2745" s="71" t="s">
        <v>130</v>
      </c>
      <c r="B2745" s="161" t="s">
        <v>3318</v>
      </c>
      <c r="C2745" s="79">
        <v>15000</v>
      </c>
      <c r="D2745" s="163">
        <v>15000</v>
      </c>
      <c r="E2745" s="373"/>
      <c r="H2745" s="4">
        <f t="shared" si="80"/>
        <v>2</v>
      </c>
    </row>
    <row r="2746" spans="1:8" s="77" customFormat="1" ht="33" outlineLevel="1" x14ac:dyDescent="0.25">
      <c r="A2746" s="83">
        <v>20</v>
      </c>
      <c r="B2746" s="190" t="s">
        <v>217</v>
      </c>
      <c r="C2746" s="39"/>
      <c r="D2746" s="155"/>
      <c r="E2746" s="373"/>
      <c r="H2746" s="4">
        <f t="shared" ref="H2746:H2804" si="81">COUNTA(B2746,1)</f>
        <v>2</v>
      </c>
    </row>
    <row r="2747" spans="1:8" s="77" customFormat="1" ht="33" outlineLevel="1" x14ac:dyDescent="0.25">
      <c r="A2747" s="71" t="s">
        <v>132</v>
      </c>
      <c r="B2747" s="161" t="s">
        <v>3319</v>
      </c>
      <c r="C2747" s="79">
        <v>17000</v>
      </c>
      <c r="D2747" s="163">
        <v>17000</v>
      </c>
      <c r="E2747" s="373"/>
      <c r="H2747" s="4">
        <f t="shared" si="81"/>
        <v>2</v>
      </c>
    </row>
    <row r="2748" spans="1:8" s="77" customFormat="1" outlineLevel="1" x14ac:dyDescent="0.25">
      <c r="A2748" s="71" t="s">
        <v>133</v>
      </c>
      <c r="B2748" s="161" t="s">
        <v>3320</v>
      </c>
      <c r="C2748" s="79">
        <v>15000</v>
      </c>
      <c r="D2748" s="163">
        <v>15000</v>
      </c>
      <c r="E2748" s="373"/>
      <c r="H2748" s="4">
        <f t="shared" si="81"/>
        <v>2</v>
      </c>
    </row>
    <row r="2749" spans="1:8" s="77" customFormat="1" ht="33" outlineLevel="1" x14ac:dyDescent="0.25">
      <c r="A2749" s="71" t="s">
        <v>134</v>
      </c>
      <c r="B2749" s="161" t="s">
        <v>3321</v>
      </c>
      <c r="C2749" s="79">
        <v>10000</v>
      </c>
      <c r="D2749" s="163">
        <v>10000</v>
      </c>
      <c r="E2749" s="373"/>
      <c r="H2749" s="4">
        <f t="shared" si="81"/>
        <v>2</v>
      </c>
    </row>
    <row r="2750" spans="1:8" s="77" customFormat="1" ht="33" outlineLevel="1" x14ac:dyDescent="0.25">
      <c r="A2750" s="71" t="s">
        <v>135</v>
      </c>
      <c r="B2750" s="161" t="s">
        <v>3322</v>
      </c>
      <c r="C2750" s="79">
        <v>9000</v>
      </c>
      <c r="D2750" s="163">
        <v>9000</v>
      </c>
      <c r="E2750" s="373"/>
      <c r="H2750" s="4">
        <f t="shared" si="81"/>
        <v>2</v>
      </c>
    </row>
    <row r="2751" spans="1:8" s="77" customFormat="1" outlineLevel="1" x14ac:dyDescent="0.25">
      <c r="A2751" s="81">
        <v>21</v>
      </c>
      <c r="B2751" s="170" t="s">
        <v>2187</v>
      </c>
      <c r="C2751" s="79"/>
      <c r="D2751" s="163"/>
      <c r="E2751" s="373"/>
      <c r="H2751" s="4">
        <f t="shared" si="81"/>
        <v>2</v>
      </c>
    </row>
    <row r="2752" spans="1:8" s="77" customFormat="1" outlineLevel="1" x14ac:dyDescent="0.25">
      <c r="A2752" s="71" t="s">
        <v>136</v>
      </c>
      <c r="B2752" s="161" t="s">
        <v>3323</v>
      </c>
      <c r="C2752" s="79">
        <v>8000</v>
      </c>
      <c r="D2752" s="163">
        <v>8000</v>
      </c>
      <c r="E2752" s="373"/>
      <c r="H2752" s="4">
        <f t="shared" si="81"/>
        <v>2</v>
      </c>
    </row>
    <row r="2753" spans="1:8" s="77" customFormat="1" outlineLevel="1" x14ac:dyDescent="0.25">
      <c r="A2753" s="81">
        <v>22</v>
      </c>
      <c r="B2753" s="170" t="s">
        <v>3324</v>
      </c>
      <c r="C2753" s="79"/>
      <c r="D2753" s="163"/>
      <c r="E2753" s="373"/>
      <c r="H2753" s="4">
        <f t="shared" si="81"/>
        <v>2</v>
      </c>
    </row>
    <row r="2754" spans="1:8" s="77" customFormat="1" outlineLevel="1" x14ac:dyDescent="0.25">
      <c r="A2754" s="71" t="s">
        <v>139</v>
      </c>
      <c r="B2754" s="161" t="s">
        <v>3325</v>
      </c>
      <c r="C2754" s="79">
        <v>17500</v>
      </c>
      <c r="D2754" s="163">
        <v>17500</v>
      </c>
      <c r="E2754" s="373"/>
      <c r="H2754" s="4">
        <f t="shared" si="81"/>
        <v>2</v>
      </c>
    </row>
    <row r="2755" spans="1:8" s="77" customFormat="1" ht="33" outlineLevel="1" x14ac:dyDescent="0.25">
      <c r="A2755" s="71" t="s">
        <v>140</v>
      </c>
      <c r="B2755" s="161" t="s">
        <v>3326</v>
      </c>
      <c r="C2755" s="79">
        <v>17000</v>
      </c>
      <c r="D2755" s="163">
        <v>17000</v>
      </c>
      <c r="E2755" s="373"/>
      <c r="H2755" s="4">
        <f t="shared" si="81"/>
        <v>2</v>
      </c>
    </row>
    <row r="2756" spans="1:8" s="77" customFormat="1" ht="49.5" outlineLevel="1" x14ac:dyDescent="0.25">
      <c r="A2756" s="71" t="s">
        <v>2372</v>
      </c>
      <c r="B2756" s="161" t="s">
        <v>3327</v>
      </c>
      <c r="C2756" s="79">
        <v>17348</v>
      </c>
      <c r="D2756" s="163">
        <v>17348</v>
      </c>
      <c r="E2756" s="373"/>
      <c r="H2756" s="4">
        <f t="shared" si="81"/>
        <v>2</v>
      </c>
    </row>
    <row r="2757" spans="1:8" s="77" customFormat="1" outlineLevel="1" x14ac:dyDescent="0.25">
      <c r="A2757" s="81">
        <v>23</v>
      </c>
      <c r="B2757" s="170" t="s">
        <v>3316</v>
      </c>
      <c r="C2757" s="79"/>
      <c r="D2757" s="163"/>
      <c r="E2757" s="373"/>
      <c r="H2757" s="4">
        <f t="shared" si="81"/>
        <v>2</v>
      </c>
    </row>
    <row r="2758" spans="1:8" s="77" customFormat="1" outlineLevel="1" x14ac:dyDescent="0.25">
      <c r="A2758" s="71" t="s">
        <v>141</v>
      </c>
      <c r="B2758" s="161" t="s">
        <v>3328</v>
      </c>
      <c r="C2758" s="79">
        <v>11404</v>
      </c>
      <c r="D2758" s="163">
        <v>11404</v>
      </c>
      <c r="E2758" s="373"/>
      <c r="H2758" s="4">
        <f t="shared" si="81"/>
        <v>2</v>
      </c>
    </row>
    <row r="2759" spans="1:8" s="77" customFormat="1" ht="33" outlineLevel="1" x14ac:dyDescent="0.25">
      <c r="A2759" s="71" t="s">
        <v>142</v>
      </c>
      <c r="B2759" s="161" t="s">
        <v>3329</v>
      </c>
      <c r="C2759" s="79">
        <v>10880</v>
      </c>
      <c r="D2759" s="163">
        <v>10880</v>
      </c>
      <c r="E2759" s="373"/>
      <c r="H2759" s="4">
        <f t="shared" si="81"/>
        <v>2</v>
      </c>
    </row>
    <row r="2760" spans="1:8" s="77" customFormat="1" ht="33" outlineLevel="1" x14ac:dyDescent="0.25">
      <c r="A2760" s="71" t="s">
        <v>143</v>
      </c>
      <c r="B2760" s="161" t="s">
        <v>3330</v>
      </c>
      <c r="C2760" s="79">
        <v>10374</v>
      </c>
      <c r="D2760" s="163">
        <v>10374</v>
      </c>
      <c r="E2760" s="373"/>
      <c r="H2760" s="4">
        <f t="shared" si="81"/>
        <v>2</v>
      </c>
    </row>
    <row r="2761" spans="1:8" s="77" customFormat="1" outlineLevel="1" x14ac:dyDescent="0.25">
      <c r="A2761" s="71">
        <v>24</v>
      </c>
      <c r="B2761" s="161" t="s">
        <v>3331</v>
      </c>
      <c r="C2761" s="79"/>
      <c r="D2761" s="163"/>
      <c r="E2761" s="373"/>
      <c r="H2761" s="4">
        <f t="shared" si="81"/>
        <v>2</v>
      </c>
    </row>
    <row r="2762" spans="1:8" s="77" customFormat="1" outlineLevel="1" x14ac:dyDescent="0.25">
      <c r="A2762" s="71" t="s">
        <v>145</v>
      </c>
      <c r="B2762" s="161" t="s">
        <v>996</v>
      </c>
      <c r="C2762" s="79">
        <v>15000</v>
      </c>
      <c r="D2762" s="163">
        <v>15000</v>
      </c>
      <c r="E2762" s="373"/>
      <c r="H2762" s="4">
        <f t="shared" si="81"/>
        <v>2</v>
      </c>
    </row>
    <row r="2763" spans="1:8" s="77" customFormat="1" outlineLevel="1" x14ac:dyDescent="0.25">
      <c r="A2763" s="71" t="s">
        <v>146</v>
      </c>
      <c r="B2763" s="161" t="s">
        <v>998</v>
      </c>
      <c r="C2763" s="79">
        <v>13500</v>
      </c>
      <c r="D2763" s="163">
        <v>13500</v>
      </c>
      <c r="E2763" s="373"/>
      <c r="H2763" s="4">
        <f t="shared" si="81"/>
        <v>2</v>
      </c>
    </row>
    <row r="2764" spans="1:8" s="77" customFormat="1" ht="33" outlineLevel="1" x14ac:dyDescent="0.25">
      <c r="A2764" s="14">
        <v>25</v>
      </c>
      <c r="B2764" s="147" t="s">
        <v>3332</v>
      </c>
      <c r="C2764" s="15"/>
      <c r="D2764" s="130"/>
      <c r="E2764" s="463" t="s">
        <v>9112</v>
      </c>
      <c r="H2764" s="4">
        <f t="shared" si="81"/>
        <v>2</v>
      </c>
    </row>
    <row r="2765" spans="1:8" s="77" customFormat="1" outlineLevel="1" x14ac:dyDescent="0.25">
      <c r="A2765" s="14" t="s">
        <v>147</v>
      </c>
      <c r="B2765" s="147" t="s">
        <v>3333</v>
      </c>
      <c r="C2765" s="15">
        <v>8000</v>
      </c>
      <c r="D2765" s="130"/>
      <c r="E2765" s="463"/>
      <c r="H2765" s="4">
        <f t="shared" si="81"/>
        <v>2</v>
      </c>
    </row>
    <row r="2766" spans="1:8" s="77" customFormat="1" outlineLevel="1" x14ac:dyDescent="0.25">
      <c r="A2766" s="14" t="s">
        <v>148</v>
      </c>
      <c r="B2766" s="147" t="s">
        <v>3334</v>
      </c>
      <c r="C2766" s="15">
        <v>5000</v>
      </c>
      <c r="D2766" s="130"/>
      <c r="E2766" s="463"/>
      <c r="H2766" s="4">
        <f t="shared" si="81"/>
        <v>2</v>
      </c>
    </row>
    <row r="2767" spans="1:8" s="77" customFormat="1" outlineLevel="1" x14ac:dyDescent="0.25">
      <c r="A2767" s="14" t="s">
        <v>149</v>
      </c>
      <c r="B2767" s="147" t="s">
        <v>3335</v>
      </c>
      <c r="C2767" s="15">
        <v>4000</v>
      </c>
      <c r="D2767" s="130"/>
      <c r="E2767" s="463"/>
      <c r="H2767" s="4">
        <f t="shared" si="81"/>
        <v>2</v>
      </c>
    </row>
    <row r="2768" spans="1:8" s="77" customFormat="1" ht="33" outlineLevel="1" x14ac:dyDescent="0.25">
      <c r="A2768" s="14">
        <v>26</v>
      </c>
      <c r="B2768" s="147" t="s">
        <v>3336</v>
      </c>
      <c r="C2768" s="15">
        <v>4000</v>
      </c>
      <c r="D2768" s="130"/>
      <c r="E2768" s="463"/>
      <c r="H2768" s="4">
        <f t="shared" si="81"/>
        <v>2</v>
      </c>
    </row>
    <row r="2769" spans="1:8" s="77" customFormat="1" ht="49.5" outlineLevel="1" x14ac:dyDescent="0.25">
      <c r="A2769" s="14">
        <v>27</v>
      </c>
      <c r="B2769" s="147" t="s">
        <v>3337</v>
      </c>
      <c r="C2769" s="15">
        <v>3500</v>
      </c>
      <c r="D2769" s="130"/>
      <c r="E2769" s="463"/>
      <c r="H2769" s="4">
        <f t="shared" si="81"/>
        <v>2</v>
      </c>
    </row>
    <row r="2770" spans="1:8" s="77" customFormat="1" ht="33" outlineLevel="1" x14ac:dyDescent="0.25">
      <c r="A2770" s="14">
        <v>28</v>
      </c>
      <c r="B2770" s="147" t="s">
        <v>3338</v>
      </c>
      <c r="C2770" s="15">
        <v>8000</v>
      </c>
      <c r="D2770" s="130"/>
      <c r="E2770" s="463"/>
      <c r="H2770" s="4">
        <f t="shared" si="81"/>
        <v>2</v>
      </c>
    </row>
    <row r="2771" spans="1:8" x14ac:dyDescent="0.25">
      <c r="A2771" s="323"/>
      <c r="B2771" s="190" t="s">
        <v>3339</v>
      </c>
      <c r="C2771" s="329"/>
      <c r="D2771" s="323"/>
      <c r="E2771" s="411"/>
      <c r="H2771" s="4">
        <f t="shared" si="81"/>
        <v>2</v>
      </c>
    </row>
    <row r="2772" spans="1:8" s="77" customFormat="1" outlineLevel="1" x14ac:dyDescent="0.25">
      <c r="A2772" s="19" t="s">
        <v>1</v>
      </c>
      <c r="B2772" s="20" t="s">
        <v>167</v>
      </c>
      <c r="C2772" s="333"/>
      <c r="D2772" s="20"/>
      <c r="E2772" s="411"/>
      <c r="F2772" s="259"/>
      <c r="H2772" s="4">
        <f t="shared" si="81"/>
        <v>2</v>
      </c>
    </row>
    <row r="2773" spans="1:8" s="77" customFormat="1" outlineLevel="1" x14ac:dyDescent="0.25">
      <c r="A2773" s="19" t="s">
        <v>2</v>
      </c>
      <c r="B2773" s="20" t="s">
        <v>2973</v>
      </c>
      <c r="C2773" s="333"/>
      <c r="D2773" s="414"/>
      <c r="E2773" s="411"/>
      <c r="F2773" s="259"/>
      <c r="H2773" s="4">
        <f t="shared" si="81"/>
        <v>2</v>
      </c>
    </row>
    <row r="2774" spans="1:8" s="77" customFormat="1" ht="33" outlineLevel="1" x14ac:dyDescent="0.25">
      <c r="A2774" s="21">
        <v>1</v>
      </c>
      <c r="B2774" s="145" t="s">
        <v>2979</v>
      </c>
      <c r="C2774" s="25">
        <v>9500</v>
      </c>
      <c r="D2774" s="166">
        <v>9500</v>
      </c>
      <c r="E2774" s="411">
        <f t="shared" ref="E2774:E2782" si="82">C2774/D2774</f>
        <v>1</v>
      </c>
      <c r="F2774" s="259"/>
      <c r="H2774" s="4">
        <f t="shared" si="81"/>
        <v>2</v>
      </c>
    </row>
    <row r="2775" spans="1:8" s="77" customFormat="1" ht="33" outlineLevel="1" x14ac:dyDescent="0.25">
      <c r="A2775" s="21">
        <v>2</v>
      </c>
      <c r="B2775" s="145" t="s">
        <v>3340</v>
      </c>
      <c r="C2775" s="25">
        <v>7500</v>
      </c>
      <c r="D2775" s="166">
        <v>7500</v>
      </c>
      <c r="E2775" s="411">
        <f t="shared" si="82"/>
        <v>1</v>
      </c>
      <c r="F2775" s="259"/>
      <c r="H2775" s="4">
        <f t="shared" si="81"/>
        <v>2</v>
      </c>
    </row>
    <row r="2776" spans="1:8" s="77" customFormat="1" ht="33" outlineLevel="1" x14ac:dyDescent="0.25">
      <c r="A2776" s="21">
        <v>3</v>
      </c>
      <c r="B2776" s="145" t="s">
        <v>2981</v>
      </c>
      <c r="C2776" s="25">
        <v>7500</v>
      </c>
      <c r="D2776" s="166">
        <v>7500</v>
      </c>
      <c r="E2776" s="411">
        <f t="shared" si="82"/>
        <v>1</v>
      </c>
      <c r="F2776" s="259"/>
      <c r="H2776" s="4">
        <f t="shared" si="81"/>
        <v>2</v>
      </c>
    </row>
    <row r="2777" spans="1:8" ht="33" outlineLevel="1" x14ac:dyDescent="0.25">
      <c r="A2777" s="113" t="s">
        <v>18</v>
      </c>
      <c r="B2777" s="143" t="s">
        <v>3341</v>
      </c>
      <c r="C2777" s="84">
        <v>12000</v>
      </c>
      <c r="D2777" s="369"/>
      <c r="E2777" s="411"/>
      <c r="F2777" s="462"/>
      <c r="H2777" s="4">
        <f t="shared" si="81"/>
        <v>2</v>
      </c>
    </row>
    <row r="2778" spans="1:8" ht="33" outlineLevel="1" x14ac:dyDescent="0.25">
      <c r="A2778" s="113" t="s">
        <v>23</v>
      </c>
      <c r="B2778" s="143" t="s">
        <v>3342</v>
      </c>
      <c r="C2778" s="84">
        <v>8000</v>
      </c>
      <c r="D2778" s="2"/>
      <c r="E2778" s="411"/>
      <c r="F2778" s="461" t="s">
        <v>9113</v>
      </c>
      <c r="H2778" s="4">
        <f t="shared" si="81"/>
        <v>2</v>
      </c>
    </row>
    <row r="2779" spans="1:8" s="77" customFormat="1" outlineLevel="1" x14ac:dyDescent="0.25">
      <c r="A2779" s="324" t="s">
        <v>243</v>
      </c>
      <c r="B2779" s="369" t="s">
        <v>244</v>
      </c>
      <c r="C2779" s="333"/>
      <c r="D2779" s="20"/>
      <c r="E2779" s="411"/>
      <c r="F2779" s="259"/>
      <c r="H2779" s="4">
        <f t="shared" si="81"/>
        <v>2</v>
      </c>
    </row>
    <row r="2780" spans="1:8" s="77" customFormat="1" outlineLevel="1" x14ac:dyDescent="0.25">
      <c r="A2780" s="8" t="s">
        <v>2</v>
      </c>
      <c r="B2780" s="9" t="s">
        <v>3343</v>
      </c>
      <c r="C2780" s="10"/>
      <c r="D2780" s="12"/>
      <c r="E2780" s="411"/>
      <c r="F2780" s="259"/>
      <c r="H2780" s="4">
        <f t="shared" si="81"/>
        <v>2</v>
      </c>
    </row>
    <row r="2781" spans="1:8" s="77" customFormat="1" outlineLevel="1" x14ac:dyDescent="0.25">
      <c r="A2781" s="11">
        <v>1</v>
      </c>
      <c r="B2781" s="12" t="s">
        <v>3344</v>
      </c>
      <c r="C2781" s="10"/>
      <c r="D2781" s="12"/>
      <c r="E2781" s="411"/>
      <c r="F2781" s="259"/>
      <c r="H2781" s="4">
        <f t="shared" si="81"/>
        <v>2</v>
      </c>
    </row>
    <row r="2782" spans="1:8" s="77" customFormat="1" ht="33" outlineLevel="1" x14ac:dyDescent="0.25">
      <c r="A2782" s="11" t="s">
        <v>3</v>
      </c>
      <c r="B2782" s="12" t="s">
        <v>3345</v>
      </c>
      <c r="C2782" s="13">
        <v>5500</v>
      </c>
      <c r="D2782" s="123">
        <v>5500</v>
      </c>
      <c r="E2782" s="411">
        <f t="shared" si="82"/>
        <v>1</v>
      </c>
      <c r="F2782" s="259"/>
      <c r="H2782" s="4">
        <f t="shared" si="81"/>
        <v>2</v>
      </c>
    </row>
    <row r="2783" spans="1:8" s="77" customFormat="1" outlineLevel="1" x14ac:dyDescent="0.25">
      <c r="A2783" s="11" t="s">
        <v>6</v>
      </c>
      <c r="B2783" s="12" t="s">
        <v>3346</v>
      </c>
      <c r="C2783" s="13">
        <v>4000</v>
      </c>
      <c r="D2783" s="123">
        <v>4000</v>
      </c>
      <c r="E2783" s="411">
        <f t="shared" ref="E2783:E2840" si="83">C2783/D2783</f>
        <v>1</v>
      </c>
      <c r="F2783" s="259"/>
      <c r="H2783" s="4">
        <f t="shared" si="81"/>
        <v>2</v>
      </c>
    </row>
    <row r="2784" spans="1:8" s="77" customFormat="1" outlineLevel="1" x14ac:dyDescent="0.25">
      <c r="A2784" s="11" t="s">
        <v>7</v>
      </c>
      <c r="B2784" s="12" t="s">
        <v>3347</v>
      </c>
      <c r="C2784" s="13">
        <v>4500</v>
      </c>
      <c r="D2784" s="123">
        <v>4500</v>
      </c>
      <c r="E2784" s="411">
        <f t="shared" si="83"/>
        <v>1</v>
      </c>
      <c r="F2784" s="259"/>
      <c r="H2784" s="4">
        <f t="shared" si="81"/>
        <v>2</v>
      </c>
    </row>
    <row r="2785" spans="1:8" s="77" customFormat="1" outlineLevel="1" x14ac:dyDescent="0.25">
      <c r="A2785" s="11" t="s">
        <v>10</v>
      </c>
      <c r="B2785" s="12" t="s">
        <v>3348</v>
      </c>
      <c r="C2785" s="13">
        <v>6500</v>
      </c>
      <c r="D2785" s="123">
        <v>6500</v>
      </c>
      <c r="E2785" s="411">
        <f t="shared" si="83"/>
        <v>1</v>
      </c>
      <c r="F2785" s="259"/>
      <c r="H2785" s="4">
        <f t="shared" si="81"/>
        <v>2</v>
      </c>
    </row>
    <row r="2786" spans="1:8" s="77" customFormat="1" outlineLevel="1" x14ac:dyDescent="0.25">
      <c r="A2786" s="11" t="s">
        <v>11</v>
      </c>
      <c r="B2786" s="12" t="s">
        <v>3349</v>
      </c>
      <c r="C2786" s="13">
        <v>6000</v>
      </c>
      <c r="D2786" s="123">
        <v>6000</v>
      </c>
      <c r="E2786" s="411">
        <f t="shared" si="83"/>
        <v>1</v>
      </c>
      <c r="F2786" s="259"/>
      <c r="H2786" s="4">
        <f t="shared" si="81"/>
        <v>2</v>
      </c>
    </row>
    <row r="2787" spans="1:8" s="77" customFormat="1" outlineLevel="1" x14ac:dyDescent="0.25">
      <c r="A2787" s="11">
        <v>2</v>
      </c>
      <c r="B2787" s="12" t="s">
        <v>3350</v>
      </c>
      <c r="C2787" s="13">
        <v>5500</v>
      </c>
      <c r="D2787" s="123">
        <v>5500</v>
      </c>
      <c r="E2787" s="411">
        <f t="shared" si="83"/>
        <v>1</v>
      </c>
      <c r="F2787" s="259"/>
      <c r="H2787" s="4">
        <f t="shared" si="81"/>
        <v>2</v>
      </c>
    </row>
    <row r="2788" spans="1:8" s="77" customFormat="1" outlineLevel="1" x14ac:dyDescent="0.25">
      <c r="A2788" s="11">
        <v>3</v>
      </c>
      <c r="B2788" s="12" t="s">
        <v>3351</v>
      </c>
      <c r="C2788" s="13">
        <v>4500</v>
      </c>
      <c r="D2788" s="123">
        <v>4500</v>
      </c>
      <c r="E2788" s="411">
        <f t="shared" si="83"/>
        <v>1</v>
      </c>
      <c r="F2788" s="259"/>
      <c r="H2788" s="4">
        <f t="shared" si="81"/>
        <v>2</v>
      </c>
    </row>
    <row r="2789" spans="1:8" s="77" customFormat="1" outlineLevel="1" x14ac:dyDescent="0.25">
      <c r="A2789" s="11">
        <v>4</v>
      </c>
      <c r="B2789" s="12" t="s">
        <v>3352</v>
      </c>
      <c r="C2789" s="13">
        <v>4000</v>
      </c>
      <c r="D2789" s="123">
        <v>4000</v>
      </c>
      <c r="E2789" s="411">
        <f t="shared" si="83"/>
        <v>1</v>
      </c>
      <c r="F2789" s="259"/>
      <c r="H2789" s="4">
        <f t="shared" si="81"/>
        <v>2</v>
      </c>
    </row>
    <row r="2790" spans="1:8" s="77" customFormat="1" outlineLevel="1" x14ac:dyDescent="0.25">
      <c r="A2790" s="11">
        <v>5</v>
      </c>
      <c r="B2790" s="12" t="s">
        <v>3353</v>
      </c>
      <c r="C2790" s="13">
        <v>3500</v>
      </c>
      <c r="D2790" s="123">
        <v>3500</v>
      </c>
      <c r="E2790" s="411">
        <f t="shared" si="83"/>
        <v>1</v>
      </c>
      <c r="F2790" s="259"/>
      <c r="H2790" s="4">
        <f t="shared" si="81"/>
        <v>2</v>
      </c>
    </row>
    <row r="2791" spans="1:8" s="77" customFormat="1" ht="33" outlineLevel="1" x14ac:dyDescent="0.25">
      <c r="A2791" s="11">
        <v>6</v>
      </c>
      <c r="B2791" s="12" t="s">
        <v>3354</v>
      </c>
      <c r="C2791" s="13">
        <v>3500</v>
      </c>
      <c r="D2791" s="123">
        <v>3500</v>
      </c>
      <c r="E2791" s="411">
        <f t="shared" si="83"/>
        <v>1</v>
      </c>
      <c r="F2791" s="259"/>
      <c r="H2791" s="4">
        <f t="shared" si="81"/>
        <v>2</v>
      </c>
    </row>
    <row r="2792" spans="1:8" s="77" customFormat="1" ht="33" outlineLevel="1" x14ac:dyDescent="0.25">
      <c r="A2792" s="11">
        <v>7</v>
      </c>
      <c r="B2792" s="12" t="s">
        <v>3355</v>
      </c>
      <c r="C2792" s="13">
        <v>3500</v>
      </c>
      <c r="D2792" s="123">
        <v>3500</v>
      </c>
      <c r="E2792" s="411">
        <f t="shared" si="83"/>
        <v>1</v>
      </c>
      <c r="F2792" s="259"/>
      <c r="H2792" s="4">
        <f t="shared" si="81"/>
        <v>2</v>
      </c>
    </row>
    <row r="2793" spans="1:8" s="77" customFormat="1" outlineLevel="1" x14ac:dyDescent="0.25">
      <c r="A2793" s="11">
        <v>8</v>
      </c>
      <c r="B2793" s="12" t="s">
        <v>3356</v>
      </c>
      <c r="C2793" s="13">
        <v>2800</v>
      </c>
      <c r="D2793" s="123">
        <v>2800</v>
      </c>
      <c r="E2793" s="411">
        <f t="shared" si="83"/>
        <v>1</v>
      </c>
      <c r="F2793" s="259"/>
      <c r="H2793" s="4">
        <f t="shared" si="81"/>
        <v>2</v>
      </c>
    </row>
    <row r="2794" spans="1:8" s="77" customFormat="1" ht="33" outlineLevel="1" x14ac:dyDescent="0.25">
      <c r="A2794" s="11">
        <v>9</v>
      </c>
      <c r="B2794" s="12" t="s">
        <v>3357</v>
      </c>
      <c r="C2794" s="13">
        <v>2800</v>
      </c>
      <c r="D2794" s="123">
        <v>2800</v>
      </c>
      <c r="E2794" s="411">
        <f t="shared" si="83"/>
        <v>1</v>
      </c>
      <c r="F2794" s="259"/>
      <c r="H2794" s="4">
        <f t="shared" si="81"/>
        <v>2</v>
      </c>
    </row>
    <row r="2795" spans="1:8" s="77" customFormat="1" ht="33" outlineLevel="1" x14ac:dyDescent="0.25">
      <c r="A2795" s="11">
        <v>10</v>
      </c>
      <c r="B2795" s="12" t="s">
        <v>3358</v>
      </c>
      <c r="C2795" s="13">
        <v>2800</v>
      </c>
      <c r="D2795" s="123">
        <v>2800</v>
      </c>
      <c r="E2795" s="411">
        <f t="shared" si="83"/>
        <v>1</v>
      </c>
      <c r="F2795" s="259"/>
      <c r="H2795" s="4">
        <f t="shared" si="81"/>
        <v>2</v>
      </c>
    </row>
    <row r="2796" spans="1:8" s="77" customFormat="1" outlineLevel="1" x14ac:dyDescent="0.25">
      <c r="A2796" s="11">
        <v>11</v>
      </c>
      <c r="B2796" s="12" t="s">
        <v>3359</v>
      </c>
      <c r="C2796" s="13">
        <v>2800</v>
      </c>
      <c r="D2796" s="123">
        <v>2800</v>
      </c>
      <c r="E2796" s="411">
        <f t="shared" si="83"/>
        <v>1</v>
      </c>
      <c r="F2796" s="259"/>
      <c r="H2796" s="4">
        <f t="shared" si="81"/>
        <v>2</v>
      </c>
    </row>
    <row r="2797" spans="1:8" s="77" customFormat="1" ht="33" outlineLevel="1" x14ac:dyDescent="0.25">
      <c r="A2797" s="11">
        <v>12</v>
      </c>
      <c r="B2797" s="12" t="s">
        <v>3360</v>
      </c>
      <c r="C2797" s="13">
        <v>2800</v>
      </c>
      <c r="D2797" s="123">
        <v>2800</v>
      </c>
      <c r="E2797" s="411">
        <f t="shared" si="83"/>
        <v>1</v>
      </c>
      <c r="F2797" s="259"/>
      <c r="H2797" s="4">
        <f t="shared" si="81"/>
        <v>2</v>
      </c>
    </row>
    <row r="2798" spans="1:8" s="77" customFormat="1" ht="33" outlineLevel="1" x14ac:dyDescent="0.25">
      <c r="A2798" s="11">
        <v>13</v>
      </c>
      <c r="B2798" s="12" t="s">
        <v>3361</v>
      </c>
      <c r="C2798" s="13">
        <v>2800</v>
      </c>
      <c r="D2798" s="123">
        <v>2800</v>
      </c>
      <c r="E2798" s="411">
        <f t="shared" si="83"/>
        <v>1</v>
      </c>
      <c r="F2798" s="259"/>
      <c r="H2798" s="4">
        <f t="shared" si="81"/>
        <v>2</v>
      </c>
    </row>
    <row r="2799" spans="1:8" s="77" customFormat="1" ht="33" outlineLevel="1" x14ac:dyDescent="0.25">
      <c r="A2799" s="11">
        <v>14</v>
      </c>
      <c r="B2799" s="12" t="s">
        <v>3362</v>
      </c>
      <c r="C2799" s="13">
        <v>2800</v>
      </c>
      <c r="D2799" s="123">
        <v>2800</v>
      </c>
      <c r="E2799" s="411">
        <f t="shared" si="83"/>
        <v>1</v>
      </c>
      <c r="F2799" s="259"/>
      <c r="H2799" s="4">
        <f t="shared" si="81"/>
        <v>2</v>
      </c>
    </row>
    <row r="2800" spans="1:8" s="77" customFormat="1" ht="33" outlineLevel="1" x14ac:dyDescent="0.25">
      <c r="A2800" s="11">
        <v>15</v>
      </c>
      <c r="B2800" s="12" t="s">
        <v>3363</v>
      </c>
      <c r="C2800" s="13">
        <v>2400</v>
      </c>
      <c r="D2800" s="123">
        <v>2400</v>
      </c>
      <c r="E2800" s="411">
        <f t="shared" si="83"/>
        <v>1</v>
      </c>
      <c r="F2800" s="259"/>
      <c r="H2800" s="4">
        <f t="shared" si="81"/>
        <v>2</v>
      </c>
    </row>
    <row r="2801" spans="1:8" s="77" customFormat="1" ht="33" outlineLevel="1" x14ac:dyDescent="0.25">
      <c r="A2801" s="11">
        <v>16</v>
      </c>
      <c r="B2801" s="12" t="s">
        <v>3364</v>
      </c>
      <c r="C2801" s="13">
        <v>1800</v>
      </c>
      <c r="D2801" s="123">
        <v>1800</v>
      </c>
      <c r="E2801" s="411">
        <f t="shared" si="83"/>
        <v>1</v>
      </c>
      <c r="F2801" s="259"/>
      <c r="H2801" s="4">
        <f t="shared" si="81"/>
        <v>2</v>
      </c>
    </row>
    <row r="2802" spans="1:8" s="77" customFormat="1" outlineLevel="1" x14ac:dyDescent="0.25">
      <c r="A2802" s="11">
        <v>17</v>
      </c>
      <c r="B2802" s="12" t="s">
        <v>3365</v>
      </c>
      <c r="C2802" s="13">
        <v>1500</v>
      </c>
      <c r="D2802" s="123">
        <v>1500</v>
      </c>
      <c r="E2802" s="411">
        <f t="shared" si="83"/>
        <v>1</v>
      </c>
      <c r="F2802" s="259"/>
      <c r="H2802" s="4">
        <f t="shared" si="81"/>
        <v>2</v>
      </c>
    </row>
    <row r="2803" spans="1:8" s="77" customFormat="1" ht="33" outlineLevel="1" x14ac:dyDescent="0.25">
      <c r="A2803" s="11">
        <v>18</v>
      </c>
      <c r="B2803" s="12" t="s">
        <v>3366</v>
      </c>
      <c r="C2803" s="13">
        <v>2500</v>
      </c>
      <c r="D2803" s="123">
        <v>2500</v>
      </c>
      <c r="E2803" s="411">
        <f t="shared" si="83"/>
        <v>1</v>
      </c>
      <c r="F2803" s="259"/>
      <c r="H2803" s="4">
        <f t="shared" si="81"/>
        <v>2</v>
      </c>
    </row>
    <row r="2804" spans="1:8" s="77" customFormat="1" outlineLevel="1" x14ac:dyDescent="0.25">
      <c r="A2804" s="11">
        <v>19</v>
      </c>
      <c r="B2804" s="12" t="s">
        <v>3367</v>
      </c>
      <c r="C2804" s="13">
        <v>2000</v>
      </c>
      <c r="D2804" s="123">
        <v>2000</v>
      </c>
      <c r="E2804" s="411">
        <f t="shared" si="83"/>
        <v>1</v>
      </c>
      <c r="F2804" s="259"/>
      <c r="H2804" s="4">
        <f t="shared" si="81"/>
        <v>2</v>
      </c>
    </row>
    <row r="2805" spans="1:8" s="77" customFormat="1" outlineLevel="1" x14ac:dyDescent="0.25">
      <c r="A2805" s="11">
        <v>20</v>
      </c>
      <c r="B2805" s="12" t="s">
        <v>3368</v>
      </c>
      <c r="C2805" s="13">
        <v>1800</v>
      </c>
      <c r="D2805" s="123">
        <v>1800</v>
      </c>
      <c r="E2805" s="411">
        <f t="shared" si="83"/>
        <v>1</v>
      </c>
      <c r="F2805" s="259"/>
      <c r="H2805" s="4">
        <f t="shared" ref="H2805:H2868" si="84">COUNTA(B2805,1)</f>
        <v>2</v>
      </c>
    </row>
    <row r="2806" spans="1:8" s="77" customFormat="1" outlineLevel="1" x14ac:dyDescent="0.25">
      <c r="A2806" s="11">
        <v>21</v>
      </c>
      <c r="B2806" s="12" t="s">
        <v>3369</v>
      </c>
      <c r="C2806" s="13">
        <v>1800</v>
      </c>
      <c r="D2806" s="123">
        <v>1800</v>
      </c>
      <c r="E2806" s="411">
        <f t="shared" si="83"/>
        <v>1</v>
      </c>
      <c r="F2806" s="259"/>
      <c r="H2806" s="4">
        <f t="shared" si="84"/>
        <v>2</v>
      </c>
    </row>
    <row r="2807" spans="1:8" s="77" customFormat="1" outlineLevel="1" x14ac:dyDescent="0.25">
      <c r="A2807" s="11">
        <v>22</v>
      </c>
      <c r="B2807" s="12" t="s">
        <v>3370</v>
      </c>
      <c r="C2807" s="13">
        <v>1200</v>
      </c>
      <c r="D2807" s="123">
        <v>1200</v>
      </c>
      <c r="E2807" s="411">
        <f t="shared" si="83"/>
        <v>1</v>
      </c>
      <c r="F2807" s="259"/>
      <c r="H2807" s="4">
        <f t="shared" si="84"/>
        <v>2</v>
      </c>
    </row>
    <row r="2808" spans="1:8" s="77" customFormat="1" outlineLevel="1" x14ac:dyDescent="0.25">
      <c r="A2808" s="11">
        <v>23</v>
      </c>
      <c r="B2808" s="12" t="s">
        <v>3371</v>
      </c>
      <c r="C2808" s="13">
        <v>1200</v>
      </c>
      <c r="D2808" s="123">
        <v>1200</v>
      </c>
      <c r="E2808" s="411">
        <f t="shared" si="83"/>
        <v>1</v>
      </c>
      <c r="F2808" s="259"/>
      <c r="H2808" s="4">
        <f t="shared" si="84"/>
        <v>2</v>
      </c>
    </row>
    <row r="2809" spans="1:8" s="77" customFormat="1" ht="33" outlineLevel="1" x14ac:dyDescent="0.25">
      <c r="A2809" s="11">
        <v>24</v>
      </c>
      <c r="B2809" s="12" t="s">
        <v>3372</v>
      </c>
      <c r="C2809" s="13">
        <v>1000</v>
      </c>
      <c r="D2809" s="123">
        <v>1000</v>
      </c>
      <c r="E2809" s="411">
        <f t="shared" si="83"/>
        <v>1</v>
      </c>
      <c r="F2809" s="259"/>
      <c r="H2809" s="4">
        <f t="shared" si="84"/>
        <v>2</v>
      </c>
    </row>
    <row r="2810" spans="1:8" s="77" customFormat="1" outlineLevel="1" x14ac:dyDescent="0.25">
      <c r="A2810" s="11">
        <v>25</v>
      </c>
      <c r="B2810" s="12" t="s">
        <v>3373</v>
      </c>
      <c r="C2810" s="10"/>
      <c r="D2810" s="12"/>
      <c r="E2810" s="411"/>
      <c r="F2810" s="259"/>
      <c r="H2810" s="4">
        <f t="shared" si="84"/>
        <v>2</v>
      </c>
    </row>
    <row r="2811" spans="1:8" s="77" customFormat="1" ht="33" outlineLevel="1" x14ac:dyDescent="0.25">
      <c r="A2811" s="11" t="s">
        <v>147</v>
      </c>
      <c r="B2811" s="12" t="s">
        <v>3374</v>
      </c>
      <c r="C2811" s="13">
        <v>7000</v>
      </c>
      <c r="D2811" s="123">
        <v>7000</v>
      </c>
      <c r="E2811" s="411">
        <f t="shared" si="83"/>
        <v>1</v>
      </c>
      <c r="F2811" s="259"/>
      <c r="H2811" s="4">
        <f t="shared" si="84"/>
        <v>2</v>
      </c>
    </row>
    <row r="2812" spans="1:8" s="77" customFormat="1" outlineLevel="1" x14ac:dyDescent="0.25">
      <c r="A2812" s="11" t="s">
        <v>148</v>
      </c>
      <c r="B2812" s="12" t="s">
        <v>1519</v>
      </c>
      <c r="C2812" s="13">
        <v>5500</v>
      </c>
      <c r="D2812" s="123">
        <v>5500</v>
      </c>
      <c r="E2812" s="411">
        <f t="shared" si="83"/>
        <v>1</v>
      </c>
      <c r="F2812" s="259"/>
      <c r="H2812" s="4">
        <f t="shared" si="84"/>
        <v>2</v>
      </c>
    </row>
    <row r="2813" spans="1:8" s="77" customFormat="1" outlineLevel="1" x14ac:dyDescent="0.25">
      <c r="A2813" s="11">
        <v>26</v>
      </c>
      <c r="B2813" s="12" t="s">
        <v>3375</v>
      </c>
      <c r="C2813" s="10"/>
      <c r="D2813" s="12"/>
      <c r="E2813" s="411"/>
      <c r="F2813" s="259"/>
      <c r="H2813" s="4">
        <f t="shared" si="84"/>
        <v>2</v>
      </c>
    </row>
    <row r="2814" spans="1:8" s="77" customFormat="1" outlineLevel="1" x14ac:dyDescent="0.25">
      <c r="A2814" s="11" t="s">
        <v>151</v>
      </c>
      <c r="B2814" s="12" t="s">
        <v>3376</v>
      </c>
      <c r="C2814" s="13">
        <v>7000</v>
      </c>
      <c r="D2814" s="123">
        <v>7000</v>
      </c>
      <c r="E2814" s="411">
        <f t="shared" si="83"/>
        <v>1</v>
      </c>
      <c r="F2814" s="259"/>
      <c r="H2814" s="4">
        <f t="shared" si="84"/>
        <v>2</v>
      </c>
    </row>
    <row r="2815" spans="1:8" s="77" customFormat="1" outlineLevel="1" x14ac:dyDescent="0.25">
      <c r="A2815" s="11" t="s">
        <v>436</v>
      </c>
      <c r="B2815" s="12" t="s">
        <v>3377</v>
      </c>
      <c r="C2815" s="13">
        <v>6000</v>
      </c>
      <c r="D2815" s="123">
        <v>6000</v>
      </c>
      <c r="E2815" s="411">
        <f t="shared" si="83"/>
        <v>1</v>
      </c>
      <c r="F2815" s="259"/>
      <c r="H2815" s="4">
        <f t="shared" si="84"/>
        <v>2</v>
      </c>
    </row>
    <row r="2816" spans="1:8" s="77" customFormat="1" outlineLevel="1" x14ac:dyDescent="0.25">
      <c r="A2816" s="11">
        <v>27</v>
      </c>
      <c r="B2816" s="12" t="s">
        <v>3378</v>
      </c>
      <c r="C2816" s="10"/>
      <c r="D2816" s="12"/>
      <c r="E2816" s="411"/>
      <c r="F2816" s="259"/>
      <c r="H2816" s="4">
        <f t="shared" si="84"/>
        <v>2</v>
      </c>
    </row>
    <row r="2817" spans="1:8" s="77" customFormat="1" outlineLevel="1" x14ac:dyDescent="0.25">
      <c r="A2817" s="11" t="s">
        <v>152</v>
      </c>
      <c r="B2817" s="12" t="s">
        <v>3379</v>
      </c>
      <c r="C2817" s="10"/>
      <c r="D2817" s="12"/>
      <c r="E2817" s="411"/>
      <c r="F2817" s="259"/>
      <c r="H2817" s="4">
        <f t="shared" si="84"/>
        <v>2</v>
      </c>
    </row>
    <row r="2818" spans="1:8" s="77" customFormat="1" outlineLevel="1" x14ac:dyDescent="0.25">
      <c r="A2818" s="11" t="s">
        <v>2764</v>
      </c>
      <c r="B2818" s="12" t="s">
        <v>3380</v>
      </c>
      <c r="C2818" s="13">
        <v>12500</v>
      </c>
      <c r="D2818" s="123">
        <v>12500</v>
      </c>
      <c r="E2818" s="411">
        <f t="shared" si="83"/>
        <v>1</v>
      </c>
      <c r="F2818" s="259"/>
      <c r="H2818" s="4">
        <f t="shared" si="84"/>
        <v>2</v>
      </c>
    </row>
    <row r="2819" spans="1:8" s="77" customFormat="1" outlineLevel="1" x14ac:dyDescent="0.25">
      <c r="A2819" s="11" t="s">
        <v>2766</v>
      </c>
      <c r="B2819" s="12" t="s">
        <v>2416</v>
      </c>
      <c r="C2819" s="13">
        <v>8000</v>
      </c>
      <c r="D2819" s="123">
        <v>8000</v>
      </c>
      <c r="E2819" s="411">
        <f t="shared" si="83"/>
        <v>1</v>
      </c>
      <c r="F2819" s="259"/>
      <c r="H2819" s="4">
        <f t="shared" si="84"/>
        <v>2</v>
      </c>
    </row>
    <row r="2820" spans="1:8" s="77" customFormat="1" outlineLevel="1" x14ac:dyDescent="0.25">
      <c r="A2820" s="11" t="s">
        <v>153</v>
      </c>
      <c r="B2820" s="12" t="s">
        <v>3381</v>
      </c>
      <c r="C2820" s="10"/>
      <c r="D2820" s="12"/>
      <c r="E2820" s="411"/>
      <c r="F2820" s="259"/>
      <c r="H2820" s="4">
        <f t="shared" si="84"/>
        <v>2</v>
      </c>
    </row>
    <row r="2821" spans="1:8" s="77" customFormat="1" outlineLevel="1" x14ac:dyDescent="0.25">
      <c r="A2821" s="11" t="s">
        <v>2464</v>
      </c>
      <c r="B2821" s="12" t="s">
        <v>3382</v>
      </c>
      <c r="C2821" s="13">
        <v>8000</v>
      </c>
      <c r="D2821" s="123">
        <v>8000</v>
      </c>
      <c r="E2821" s="411">
        <f t="shared" si="83"/>
        <v>1</v>
      </c>
      <c r="F2821" s="259"/>
      <c r="H2821" s="4">
        <f t="shared" si="84"/>
        <v>2</v>
      </c>
    </row>
    <row r="2822" spans="1:8" s="77" customFormat="1" outlineLevel="1" x14ac:dyDescent="0.25">
      <c r="A2822" s="11" t="s">
        <v>2466</v>
      </c>
      <c r="B2822" s="12" t="s">
        <v>2416</v>
      </c>
      <c r="C2822" s="13">
        <v>6500</v>
      </c>
      <c r="D2822" s="123">
        <v>6500</v>
      </c>
      <c r="E2822" s="411">
        <f t="shared" si="83"/>
        <v>1</v>
      </c>
      <c r="F2822" s="259"/>
      <c r="H2822" s="4">
        <f t="shared" si="84"/>
        <v>2</v>
      </c>
    </row>
    <row r="2823" spans="1:8" s="77" customFormat="1" outlineLevel="1" x14ac:dyDescent="0.25">
      <c r="A2823" s="81">
        <v>28</v>
      </c>
      <c r="B2823" s="170" t="s">
        <v>3383</v>
      </c>
      <c r="C2823" s="85"/>
      <c r="D2823" s="123"/>
      <c r="E2823" s="411"/>
      <c r="F2823" s="259"/>
      <c r="H2823" s="4">
        <f t="shared" si="84"/>
        <v>2</v>
      </c>
    </row>
    <row r="2824" spans="1:8" s="77" customFormat="1" outlineLevel="1" x14ac:dyDescent="0.25">
      <c r="A2824" s="71" t="s">
        <v>3</v>
      </c>
      <c r="B2824" s="341" t="s">
        <v>3384</v>
      </c>
      <c r="C2824" s="86">
        <v>14000</v>
      </c>
      <c r="D2824" s="123"/>
      <c r="E2824" s="411"/>
      <c r="F2824" s="259"/>
      <c r="H2824" s="4">
        <f t="shared" si="84"/>
        <v>2</v>
      </c>
    </row>
    <row r="2825" spans="1:8" s="77" customFormat="1" outlineLevel="1" x14ac:dyDescent="0.25">
      <c r="A2825" s="71" t="s">
        <v>6</v>
      </c>
      <c r="B2825" s="161" t="s">
        <v>3385</v>
      </c>
      <c r="C2825" s="86">
        <v>12000</v>
      </c>
      <c r="D2825" s="123"/>
      <c r="E2825" s="411"/>
      <c r="F2825" s="259"/>
      <c r="H2825" s="4">
        <f t="shared" si="84"/>
        <v>2</v>
      </c>
    </row>
    <row r="2826" spans="1:8" s="77" customFormat="1" outlineLevel="1" x14ac:dyDescent="0.25">
      <c r="A2826" s="8" t="s">
        <v>18</v>
      </c>
      <c r="B2826" s="9" t="s">
        <v>3386</v>
      </c>
      <c r="C2826" s="10"/>
      <c r="D2826" s="12"/>
      <c r="E2826" s="411"/>
      <c r="F2826" s="259"/>
      <c r="H2826" s="4">
        <f t="shared" si="84"/>
        <v>2</v>
      </c>
    </row>
    <row r="2827" spans="1:8" s="77" customFormat="1" outlineLevel="1" x14ac:dyDescent="0.25">
      <c r="A2827" s="11">
        <v>1</v>
      </c>
      <c r="B2827" s="9" t="s">
        <v>3387</v>
      </c>
      <c r="C2827" s="10"/>
      <c r="D2827" s="12"/>
      <c r="E2827" s="411"/>
      <c r="F2827" s="259"/>
      <c r="H2827" s="4">
        <f t="shared" si="84"/>
        <v>2</v>
      </c>
    </row>
    <row r="2828" spans="1:8" s="77" customFormat="1" outlineLevel="1" x14ac:dyDescent="0.25">
      <c r="A2828" s="11" t="s">
        <v>3</v>
      </c>
      <c r="B2828" s="12" t="s">
        <v>3388</v>
      </c>
      <c r="C2828" s="13">
        <v>5500</v>
      </c>
      <c r="D2828" s="123">
        <v>5500</v>
      </c>
      <c r="E2828" s="411">
        <f t="shared" si="83"/>
        <v>1</v>
      </c>
      <c r="F2828" s="259"/>
      <c r="H2828" s="4">
        <f t="shared" si="84"/>
        <v>2</v>
      </c>
    </row>
    <row r="2829" spans="1:8" s="77" customFormat="1" outlineLevel="1" x14ac:dyDescent="0.25">
      <c r="A2829" s="11" t="s">
        <v>6</v>
      </c>
      <c r="B2829" s="12" t="s">
        <v>3389</v>
      </c>
      <c r="C2829" s="13">
        <v>4500</v>
      </c>
      <c r="D2829" s="123">
        <v>4500</v>
      </c>
      <c r="E2829" s="411">
        <f t="shared" si="83"/>
        <v>1</v>
      </c>
      <c r="F2829" s="259"/>
      <c r="H2829" s="4">
        <f t="shared" si="84"/>
        <v>2</v>
      </c>
    </row>
    <row r="2830" spans="1:8" s="77" customFormat="1" outlineLevel="1" x14ac:dyDescent="0.25">
      <c r="A2830" s="11">
        <v>2</v>
      </c>
      <c r="B2830" s="12" t="s">
        <v>3390</v>
      </c>
      <c r="C2830" s="13">
        <v>4500</v>
      </c>
      <c r="D2830" s="123">
        <v>4500</v>
      </c>
      <c r="E2830" s="411">
        <f t="shared" si="83"/>
        <v>1</v>
      </c>
      <c r="F2830" s="259"/>
      <c r="H2830" s="4">
        <f t="shared" si="84"/>
        <v>2</v>
      </c>
    </row>
    <row r="2831" spans="1:8" s="77" customFormat="1" outlineLevel="1" x14ac:dyDescent="0.25">
      <c r="A2831" s="11">
        <v>3</v>
      </c>
      <c r="B2831" s="12" t="s">
        <v>3391</v>
      </c>
      <c r="C2831" s="13">
        <v>4000</v>
      </c>
      <c r="D2831" s="123">
        <v>4000</v>
      </c>
      <c r="E2831" s="411">
        <f t="shared" si="83"/>
        <v>1</v>
      </c>
      <c r="F2831" s="259"/>
      <c r="H2831" s="4">
        <f t="shared" si="84"/>
        <v>2</v>
      </c>
    </row>
    <row r="2832" spans="1:8" s="77" customFormat="1" outlineLevel="1" x14ac:dyDescent="0.25">
      <c r="A2832" s="11">
        <v>4</v>
      </c>
      <c r="B2832" s="12" t="s">
        <v>3392</v>
      </c>
      <c r="C2832" s="13">
        <v>3000</v>
      </c>
      <c r="D2832" s="123">
        <v>3000</v>
      </c>
      <c r="E2832" s="411">
        <f t="shared" si="83"/>
        <v>1</v>
      </c>
      <c r="F2832" s="259"/>
      <c r="H2832" s="4">
        <f t="shared" si="84"/>
        <v>2</v>
      </c>
    </row>
    <row r="2833" spans="1:8" s="77" customFormat="1" ht="33" outlineLevel="1" x14ac:dyDescent="0.25">
      <c r="A2833" s="11">
        <v>5</v>
      </c>
      <c r="B2833" s="12" t="s">
        <v>3393</v>
      </c>
      <c r="C2833" s="13">
        <v>4000</v>
      </c>
      <c r="D2833" s="123">
        <v>4000</v>
      </c>
      <c r="E2833" s="411">
        <f t="shared" si="83"/>
        <v>1</v>
      </c>
      <c r="F2833" s="259"/>
      <c r="H2833" s="4">
        <f t="shared" si="84"/>
        <v>2</v>
      </c>
    </row>
    <row r="2834" spans="1:8" s="77" customFormat="1" outlineLevel="1" x14ac:dyDescent="0.25">
      <c r="A2834" s="11">
        <v>6</v>
      </c>
      <c r="B2834" s="12" t="s">
        <v>3394</v>
      </c>
      <c r="C2834" s="13">
        <v>1500</v>
      </c>
      <c r="D2834" s="123">
        <v>1500</v>
      </c>
      <c r="E2834" s="411">
        <f t="shared" si="83"/>
        <v>1</v>
      </c>
      <c r="F2834" s="259"/>
      <c r="H2834" s="4">
        <f t="shared" si="84"/>
        <v>2</v>
      </c>
    </row>
    <row r="2835" spans="1:8" s="77" customFormat="1" ht="33" outlineLevel="1" x14ac:dyDescent="0.25">
      <c r="A2835" s="11">
        <v>7</v>
      </c>
      <c r="B2835" s="12" t="s">
        <v>3395</v>
      </c>
      <c r="C2835" s="13">
        <v>1100</v>
      </c>
      <c r="D2835" s="123">
        <v>1100</v>
      </c>
      <c r="E2835" s="411">
        <f t="shared" si="83"/>
        <v>1</v>
      </c>
      <c r="F2835" s="259"/>
      <c r="H2835" s="4">
        <f t="shared" si="84"/>
        <v>2</v>
      </c>
    </row>
    <row r="2836" spans="1:8" s="77" customFormat="1" outlineLevel="1" x14ac:dyDescent="0.25">
      <c r="A2836" s="11">
        <v>8</v>
      </c>
      <c r="B2836" s="12" t="s">
        <v>3396</v>
      </c>
      <c r="C2836" s="13">
        <v>4500</v>
      </c>
      <c r="D2836" s="123">
        <v>4500</v>
      </c>
      <c r="E2836" s="411">
        <f t="shared" si="83"/>
        <v>1</v>
      </c>
      <c r="F2836" s="259"/>
      <c r="H2836" s="4">
        <f t="shared" si="84"/>
        <v>2</v>
      </c>
    </row>
    <row r="2837" spans="1:8" s="77" customFormat="1" ht="33" outlineLevel="1" x14ac:dyDescent="0.25">
      <c r="A2837" s="11">
        <v>9</v>
      </c>
      <c r="B2837" s="12" t="s">
        <v>3397</v>
      </c>
      <c r="C2837" s="13">
        <v>3000</v>
      </c>
      <c r="D2837" s="123">
        <v>3000</v>
      </c>
      <c r="E2837" s="411">
        <f t="shared" si="83"/>
        <v>1</v>
      </c>
      <c r="F2837" s="259"/>
      <c r="H2837" s="4">
        <f t="shared" si="84"/>
        <v>2</v>
      </c>
    </row>
    <row r="2838" spans="1:8" s="77" customFormat="1" outlineLevel="1" x14ac:dyDescent="0.25">
      <c r="A2838" s="11">
        <v>10</v>
      </c>
      <c r="B2838" s="12" t="s">
        <v>3398</v>
      </c>
      <c r="C2838" s="13">
        <v>3500</v>
      </c>
      <c r="D2838" s="123">
        <v>3500</v>
      </c>
      <c r="E2838" s="411">
        <f t="shared" si="83"/>
        <v>1</v>
      </c>
      <c r="F2838" s="259"/>
      <c r="H2838" s="4">
        <f t="shared" si="84"/>
        <v>2</v>
      </c>
    </row>
    <row r="2839" spans="1:8" s="77" customFormat="1" outlineLevel="1" x14ac:dyDescent="0.25">
      <c r="A2839" s="11">
        <v>11</v>
      </c>
      <c r="B2839" s="12" t="s">
        <v>3399</v>
      </c>
      <c r="C2839" s="13">
        <v>3000</v>
      </c>
      <c r="D2839" s="123">
        <v>3000</v>
      </c>
      <c r="E2839" s="411">
        <f t="shared" si="83"/>
        <v>1</v>
      </c>
      <c r="F2839" s="259"/>
      <c r="H2839" s="4">
        <f t="shared" si="84"/>
        <v>2</v>
      </c>
    </row>
    <row r="2840" spans="1:8" s="77" customFormat="1" ht="33" outlineLevel="1" x14ac:dyDescent="0.25">
      <c r="A2840" s="11">
        <v>12</v>
      </c>
      <c r="B2840" s="12" t="s">
        <v>3400</v>
      </c>
      <c r="C2840" s="13">
        <v>3000</v>
      </c>
      <c r="D2840" s="123">
        <v>3000</v>
      </c>
      <c r="E2840" s="411">
        <f t="shared" si="83"/>
        <v>1</v>
      </c>
      <c r="F2840" s="259"/>
      <c r="H2840" s="4">
        <f t="shared" si="84"/>
        <v>2</v>
      </c>
    </row>
    <row r="2841" spans="1:8" s="77" customFormat="1" ht="33" outlineLevel="1" x14ac:dyDescent="0.25">
      <c r="A2841" s="11">
        <v>13</v>
      </c>
      <c r="B2841" s="12" t="s">
        <v>3401</v>
      </c>
      <c r="C2841" s="13">
        <v>2500</v>
      </c>
      <c r="D2841" s="123">
        <v>2500</v>
      </c>
      <c r="E2841" s="411">
        <f t="shared" ref="E2841:E2898" si="85">C2841/D2841</f>
        <v>1</v>
      </c>
      <c r="F2841" s="259"/>
      <c r="H2841" s="4">
        <f t="shared" si="84"/>
        <v>2</v>
      </c>
    </row>
    <row r="2842" spans="1:8" s="77" customFormat="1" ht="33" outlineLevel="1" x14ac:dyDescent="0.25">
      <c r="A2842" s="11">
        <v>14</v>
      </c>
      <c r="B2842" s="12" t="s">
        <v>3402</v>
      </c>
      <c r="C2842" s="13">
        <v>4000</v>
      </c>
      <c r="D2842" s="123">
        <v>4000</v>
      </c>
      <c r="E2842" s="411">
        <f t="shared" si="85"/>
        <v>1</v>
      </c>
      <c r="F2842" s="259"/>
      <c r="H2842" s="4">
        <f t="shared" si="84"/>
        <v>2</v>
      </c>
    </row>
    <row r="2843" spans="1:8" s="77" customFormat="1" outlineLevel="1" x14ac:dyDescent="0.25">
      <c r="A2843" s="11">
        <v>15</v>
      </c>
      <c r="B2843" s="12" t="s">
        <v>3403</v>
      </c>
      <c r="C2843" s="13">
        <v>3000</v>
      </c>
      <c r="D2843" s="123">
        <v>3000</v>
      </c>
      <c r="E2843" s="411">
        <f t="shared" si="85"/>
        <v>1</v>
      </c>
      <c r="F2843" s="259"/>
      <c r="H2843" s="4">
        <f t="shared" si="84"/>
        <v>2</v>
      </c>
    </row>
    <row r="2844" spans="1:8" s="77" customFormat="1" outlineLevel="1" x14ac:dyDescent="0.25">
      <c r="A2844" s="11">
        <v>16</v>
      </c>
      <c r="B2844" s="12" t="s">
        <v>3404</v>
      </c>
      <c r="C2844" s="13">
        <v>3000</v>
      </c>
      <c r="D2844" s="123">
        <v>3000</v>
      </c>
      <c r="E2844" s="411">
        <f t="shared" si="85"/>
        <v>1</v>
      </c>
      <c r="F2844" s="259"/>
      <c r="H2844" s="4">
        <f t="shared" si="84"/>
        <v>2</v>
      </c>
    </row>
    <row r="2845" spans="1:8" s="77" customFormat="1" outlineLevel="1" x14ac:dyDescent="0.25">
      <c r="A2845" s="11">
        <v>17</v>
      </c>
      <c r="B2845" s="12" t="s">
        <v>3405</v>
      </c>
      <c r="C2845" s="13">
        <v>3000</v>
      </c>
      <c r="D2845" s="123">
        <v>3000</v>
      </c>
      <c r="E2845" s="411">
        <f t="shared" si="85"/>
        <v>1</v>
      </c>
      <c r="F2845" s="259"/>
      <c r="H2845" s="4">
        <f t="shared" si="84"/>
        <v>2</v>
      </c>
    </row>
    <row r="2846" spans="1:8" s="77" customFormat="1" ht="33" outlineLevel="1" x14ac:dyDescent="0.25">
      <c r="A2846" s="11">
        <v>18</v>
      </c>
      <c r="B2846" s="12" t="s">
        <v>3406</v>
      </c>
      <c r="C2846" s="13">
        <v>3000</v>
      </c>
      <c r="D2846" s="123">
        <v>3000</v>
      </c>
      <c r="E2846" s="411">
        <f t="shared" si="85"/>
        <v>1</v>
      </c>
      <c r="F2846" s="259"/>
      <c r="H2846" s="4">
        <f t="shared" si="84"/>
        <v>2</v>
      </c>
    </row>
    <row r="2847" spans="1:8" s="77" customFormat="1" ht="33" outlineLevel="1" x14ac:dyDescent="0.25">
      <c r="A2847" s="11">
        <v>19</v>
      </c>
      <c r="B2847" s="12" t="s">
        <v>3407</v>
      </c>
      <c r="C2847" s="13">
        <v>3000</v>
      </c>
      <c r="D2847" s="123">
        <v>3000</v>
      </c>
      <c r="E2847" s="411">
        <f t="shared" si="85"/>
        <v>1</v>
      </c>
      <c r="F2847" s="259"/>
      <c r="H2847" s="4">
        <f t="shared" si="84"/>
        <v>2</v>
      </c>
    </row>
    <row r="2848" spans="1:8" s="77" customFormat="1" outlineLevel="1" x14ac:dyDescent="0.25">
      <c r="A2848" s="11">
        <v>20</v>
      </c>
      <c r="B2848" s="12" t="s">
        <v>3408</v>
      </c>
      <c r="C2848" s="13">
        <v>2500</v>
      </c>
      <c r="D2848" s="123">
        <v>2500</v>
      </c>
      <c r="E2848" s="411">
        <f t="shared" si="85"/>
        <v>1</v>
      </c>
      <c r="F2848" s="259"/>
      <c r="H2848" s="4">
        <f t="shared" si="84"/>
        <v>2</v>
      </c>
    </row>
    <row r="2849" spans="1:8" s="77" customFormat="1" ht="33" outlineLevel="1" x14ac:dyDescent="0.25">
      <c r="A2849" s="11">
        <v>21</v>
      </c>
      <c r="B2849" s="12" t="s">
        <v>3409</v>
      </c>
      <c r="C2849" s="13">
        <v>3500</v>
      </c>
      <c r="D2849" s="123">
        <v>3500</v>
      </c>
      <c r="E2849" s="411">
        <f t="shared" si="85"/>
        <v>1</v>
      </c>
      <c r="F2849" s="259"/>
      <c r="H2849" s="4">
        <f t="shared" si="84"/>
        <v>2</v>
      </c>
    </row>
    <row r="2850" spans="1:8" s="77" customFormat="1" ht="33" outlineLevel="1" x14ac:dyDescent="0.25">
      <c r="A2850" s="11">
        <v>22</v>
      </c>
      <c r="B2850" s="12" t="s">
        <v>3410</v>
      </c>
      <c r="C2850" s="13">
        <v>4500</v>
      </c>
      <c r="D2850" s="123">
        <v>4500</v>
      </c>
      <c r="E2850" s="411">
        <f t="shared" si="85"/>
        <v>1</v>
      </c>
      <c r="F2850" s="259"/>
      <c r="H2850" s="4">
        <f t="shared" si="84"/>
        <v>2</v>
      </c>
    </row>
    <row r="2851" spans="1:8" s="77" customFormat="1" ht="33" outlineLevel="1" x14ac:dyDescent="0.25">
      <c r="A2851" s="11">
        <v>23</v>
      </c>
      <c r="B2851" s="12" t="s">
        <v>3411</v>
      </c>
      <c r="C2851" s="13">
        <v>4000</v>
      </c>
      <c r="D2851" s="123">
        <v>4000</v>
      </c>
      <c r="E2851" s="411">
        <f t="shared" si="85"/>
        <v>1</v>
      </c>
      <c r="F2851" s="259"/>
      <c r="H2851" s="4">
        <f t="shared" si="84"/>
        <v>2</v>
      </c>
    </row>
    <row r="2852" spans="1:8" s="77" customFormat="1" outlineLevel="1" x14ac:dyDescent="0.25">
      <c r="A2852" s="167">
        <v>24</v>
      </c>
      <c r="B2852" s="147" t="s">
        <v>3412</v>
      </c>
      <c r="C2852" s="15">
        <v>5500</v>
      </c>
      <c r="D2852" s="123"/>
      <c r="E2852" s="411"/>
      <c r="F2852" s="259"/>
      <c r="H2852" s="4">
        <f t="shared" si="84"/>
        <v>2</v>
      </c>
    </row>
    <row r="2853" spans="1:8" s="77" customFormat="1" outlineLevel="1" x14ac:dyDescent="0.25">
      <c r="A2853" s="341" t="s">
        <v>23</v>
      </c>
      <c r="B2853" s="170" t="s">
        <v>3413</v>
      </c>
      <c r="C2853" s="333"/>
      <c r="D2853" s="12"/>
      <c r="E2853" s="411"/>
      <c r="F2853" s="259"/>
      <c r="H2853" s="4">
        <f t="shared" si="84"/>
        <v>2</v>
      </c>
    </row>
    <row r="2854" spans="1:8" s="77" customFormat="1" outlineLevel="1" x14ac:dyDescent="0.25">
      <c r="A2854" s="11">
        <v>1</v>
      </c>
      <c r="B2854" s="12" t="s">
        <v>3414</v>
      </c>
      <c r="C2854" s="10"/>
      <c r="D2854" s="12"/>
      <c r="E2854" s="411"/>
      <c r="F2854" s="259"/>
      <c r="H2854" s="4">
        <f t="shared" si="84"/>
        <v>2</v>
      </c>
    </row>
    <row r="2855" spans="1:8" s="77" customFormat="1" outlineLevel="1" x14ac:dyDescent="0.25">
      <c r="A2855" s="11" t="s">
        <v>3</v>
      </c>
      <c r="B2855" s="12" t="s">
        <v>3415</v>
      </c>
      <c r="C2855" s="13">
        <v>4000</v>
      </c>
      <c r="D2855" s="123">
        <v>4000</v>
      </c>
      <c r="E2855" s="411">
        <f t="shared" si="85"/>
        <v>1</v>
      </c>
      <c r="F2855" s="259"/>
      <c r="H2855" s="4">
        <f t="shared" si="84"/>
        <v>2</v>
      </c>
    </row>
    <row r="2856" spans="1:8" s="77" customFormat="1" outlineLevel="1" x14ac:dyDescent="0.25">
      <c r="A2856" s="11" t="s">
        <v>6</v>
      </c>
      <c r="B2856" s="12" t="s">
        <v>3416</v>
      </c>
      <c r="C2856" s="13">
        <v>3000</v>
      </c>
      <c r="D2856" s="123">
        <v>3000</v>
      </c>
      <c r="E2856" s="411">
        <f t="shared" si="85"/>
        <v>1</v>
      </c>
      <c r="F2856" s="259"/>
      <c r="H2856" s="4">
        <f t="shared" si="84"/>
        <v>2</v>
      </c>
    </row>
    <row r="2857" spans="1:8" s="77" customFormat="1" ht="33" outlineLevel="1" x14ac:dyDescent="0.25">
      <c r="A2857" s="11" t="s">
        <v>7</v>
      </c>
      <c r="B2857" s="12" t="s">
        <v>3417</v>
      </c>
      <c r="C2857" s="13">
        <v>3000</v>
      </c>
      <c r="D2857" s="123">
        <v>3000</v>
      </c>
      <c r="E2857" s="411">
        <f t="shared" si="85"/>
        <v>1</v>
      </c>
      <c r="F2857" s="259"/>
      <c r="H2857" s="4">
        <f t="shared" si="84"/>
        <v>2</v>
      </c>
    </row>
    <row r="2858" spans="1:8" s="77" customFormat="1" ht="33" outlineLevel="1" x14ac:dyDescent="0.25">
      <c r="A2858" s="11" t="s">
        <v>10</v>
      </c>
      <c r="B2858" s="12" t="s">
        <v>3418</v>
      </c>
      <c r="C2858" s="13">
        <v>4200</v>
      </c>
      <c r="D2858" s="123">
        <v>4200</v>
      </c>
      <c r="E2858" s="411">
        <f t="shared" si="85"/>
        <v>1</v>
      </c>
      <c r="F2858" s="259"/>
      <c r="H2858" s="4">
        <f t="shared" si="84"/>
        <v>2</v>
      </c>
    </row>
    <row r="2859" spans="1:8" s="77" customFormat="1" ht="33" outlineLevel="1" x14ac:dyDescent="0.25">
      <c r="A2859" s="11" t="s">
        <v>11</v>
      </c>
      <c r="B2859" s="12" t="s">
        <v>3419</v>
      </c>
      <c r="C2859" s="13">
        <v>4000</v>
      </c>
      <c r="D2859" s="123">
        <v>4000</v>
      </c>
      <c r="E2859" s="411">
        <f t="shared" si="85"/>
        <v>1</v>
      </c>
      <c r="F2859" s="259"/>
      <c r="H2859" s="4">
        <f t="shared" si="84"/>
        <v>2</v>
      </c>
    </row>
    <row r="2860" spans="1:8" s="77" customFormat="1" outlineLevel="1" x14ac:dyDescent="0.25">
      <c r="A2860" s="11" t="s">
        <v>12</v>
      </c>
      <c r="B2860" s="12" t="s">
        <v>3420</v>
      </c>
      <c r="C2860" s="13">
        <v>3200</v>
      </c>
      <c r="D2860" s="123">
        <v>3200</v>
      </c>
      <c r="E2860" s="411">
        <f t="shared" si="85"/>
        <v>1</v>
      </c>
      <c r="F2860" s="259"/>
      <c r="H2860" s="4">
        <f t="shared" si="84"/>
        <v>2</v>
      </c>
    </row>
    <row r="2861" spans="1:8" s="77" customFormat="1" outlineLevel="1" x14ac:dyDescent="0.25">
      <c r="A2861" s="11">
        <v>2</v>
      </c>
      <c r="B2861" s="12" t="s">
        <v>3421</v>
      </c>
      <c r="C2861" s="10"/>
      <c r="D2861" s="12"/>
      <c r="E2861" s="411"/>
      <c r="F2861" s="259"/>
      <c r="H2861" s="4">
        <f t="shared" si="84"/>
        <v>2</v>
      </c>
    </row>
    <row r="2862" spans="1:8" s="77" customFormat="1" outlineLevel="1" x14ac:dyDescent="0.25">
      <c r="A2862" s="11" t="s">
        <v>19</v>
      </c>
      <c r="B2862" s="12" t="s">
        <v>3422</v>
      </c>
      <c r="C2862" s="13">
        <v>1400</v>
      </c>
      <c r="D2862" s="123">
        <v>1400</v>
      </c>
      <c r="E2862" s="411">
        <f t="shared" si="85"/>
        <v>1</v>
      </c>
      <c r="F2862" s="259"/>
      <c r="H2862" s="4">
        <f t="shared" si="84"/>
        <v>2</v>
      </c>
    </row>
    <row r="2863" spans="1:8" s="77" customFormat="1" outlineLevel="1" x14ac:dyDescent="0.25">
      <c r="A2863" s="11" t="s">
        <v>20</v>
      </c>
      <c r="B2863" s="12" t="s">
        <v>3423</v>
      </c>
      <c r="C2863" s="13">
        <v>3200</v>
      </c>
      <c r="D2863" s="123">
        <v>3200</v>
      </c>
      <c r="E2863" s="411">
        <f t="shared" si="85"/>
        <v>1</v>
      </c>
      <c r="F2863" s="259"/>
      <c r="H2863" s="4">
        <f t="shared" si="84"/>
        <v>2</v>
      </c>
    </row>
    <row r="2864" spans="1:8" s="77" customFormat="1" outlineLevel="1" x14ac:dyDescent="0.25">
      <c r="A2864" s="11" t="s">
        <v>21</v>
      </c>
      <c r="B2864" s="12" t="s">
        <v>3424</v>
      </c>
      <c r="C2864" s="13">
        <v>2000</v>
      </c>
      <c r="D2864" s="123">
        <v>2000</v>
      </c>
      <c r="E2864" s="411">
        <f t="shared" si="85"/>
        <v>1</v>
      </c>
      <c r="F2864" s="259"/>
      <c r="H2864" s="4">
        <f t="shared" si="84"/>
        <v>2</v>
      </c>
    </row>
    <row r="2865" spans="1:8" s="77" customFormat="1" outlineLevel="1" x14ac:dyDescent="0.25">
      <c r="A2865" s="11" t="s">
        <v>22</v>
      </c>
      <c r="B2865" s="12" t="s">
        <v>2387</v>
      </c>
      <c r="C2865" s="13">
        <v>1000</v>
      </c>
      <c r="D2865" s="123">
        <v>1000</v>
      </c>
      <c r="E2865" s="411">
        <f t="shared" si="85"/>
        <v>1</v>
      </c>
      <c r="F2865" s="259"/>
      <c r="H2865" s="4">
        <f t="shared" si="84"/>
        <v>2</v>
      </c>
    </row>
    <row r="2866" spans="1:8" s="77" customFormat="1" outlineLevel="1" x14ac:dyDescent="0.25">
      <c r="A2866" s="11">
        <v>3</v>
      </c>
      <c r="B2866" s="12" t="s">
        <v>3425</v>
      </c>
      <c r="C2866" s="10"/>
      <c r="D2866" s="12"/>
      <c r="E2866" s="411"/>
      <c r="F2866" s="259"/>
      <c r="H2866" s="4">
        <f t="shared" si="84"/>
        <v>2</v>
      </c>
    </row>
    <row r="2867" spans="1:8" s="77" customFormat="1" outlineLevel="1" x14ac:dyDescent="0.25">
      <c r="A2867" s="11" t="s">
        <v>24</v>
      </c>
      <c r="B2867" s="12" t="s">
        <v>2046</v>
      </c>
      <c r="C2867" s="13">
        <v>5000</v>
      </c>
      <c r="D2867" s="123">
        <v>5000</v>
      </c>
      <c r="E2867" s="411">
        <f t="shared" si="85"/>
        <v>1</v>
      </c>
      <c r="F2867" s="259"/>
      <c r="H2867" s="4">
        <f t="shared" si="84"/>
        <v>2</v>
      </c>
    </row>
    <row r="2868" spans="1:8" s="77" customFormat="1" outlineLevel="1" x14ac:dyDescent="0.25">
      <c r="A2868" s="11" t="s">
        <v>25</v>
      </c>
      <c r="B2868" s="12" t="s">
        <v>3426</v>
      </c>
      <c r="C2868" s="13">
        <v>4000</v>
      </c>
      <c r="D2868" s="123">
        <v>4000</v>
      </c>
      <c r="E2868" s="411">
        <f t="shared" si="85"/>
        <v>1</v>
      </c>
      <c r="F2868" s="259"/>
      <c r="H2868" s="4">
        <f t="shared" si="84"/>
        <v>2</v>
      </c>
    </row>
    <row r="2869" spans="1:8" s="77" customFormat="1" outlineLevel="1" x14ac:dyDescent="0.25">
      <c r="A2869" s="14">
        <v>4</v>
      </c>
      <c r="B2869" s="147" t="s">
        <v>3427</v>
      </c>
      <c r="C2869" s="15">
        <v>6500</v>
      </c>
      <c r="D2869" s="123"/>
      <c r="E2869" s="411"/>
      <c r="F2869" s="259"/>
      <c r="H2869" s="4">
        <f t="shared" ref="H2869:H2931" si="86">COUNTA(B2869,1)</f>
        <v>2</v>
      </c>
    </row>
    <row r="2870" spans="1:8" s="77" customFormat="1" outlineLevel="1" x14ac:dyDescent="0.25">
      <c r="A2870" s="8" t="s">
        <v>36</v>
      </c>
      <c r="B2870" s="9" t="s">
        <v>3428</v>
      </c>
      <c r="C2870" s="10"/>
      <c r="D2870" s="12"/>
      <c r="E2870" s="411"/>
      <c r="F2870" s="259"/>
      <c r="H2870" s="4">
        <f t="shared" si="86"/>
        <v>2</v>
      </c>
    </row>
    <row r="2871" spans="1:8" s="77" customFormat="1" ht="33" outlineLevel="1" x14ac:dyDescent="0.25">
      <c r="A2871" s="11">
        <v>1</v>
      </c>
      <c r="B2871" s="12" t="s">
        <v>3429</v>
      </c>
      <c r="C2871" s="13">
        <v>4000</v>
      </c>
      <c r="D2871" s="123">
        <v>4000</v>
      </c>
      <c r="E2871" s="411">
        <f t="shared" si="85"/>
        <v>1</v>
      </c>
      <c r="F2871" s="259"/>
      <c r="H2871" s="4">
        <f t="shared" si="86"/>
        <v>2</v>
      </c>
    </row>
    <row r="2872" spans="1:8" s="77" customFormat="1" outlineLevel="1" x14ac:dyDescent="0.25">
      <c r="A2872" s="11">
        <v>2</v>
      </c>
      <c r="B2872" s="12" t="s">
        <v>3430</v>
      </c>
      <c r="C2872" s="13">
        <v>4000</v>
      </c>
      <c r="D2872" s="123">
        <v>4000</v>
      </c>
      <c r="E2872" s="411">
        <f t="shared" si="85"/>
        <v>1</v>
      </c>
      <c r="F2872" s="259"/>
      <c r="H2872" s="4">
        <f t="shared" si="86"/>
        <v>2</v>
      </c>
    </row>
    <row r="2873" spans="1:8" s="77" customFormat="1" outlineLevel="1" x14ac:dyDescent="0.25">
      <c r="A2873" s="11">
        <v>3</v>
      </c>
      <c r="B2873" s="12" t="s">
        <v>3431</v>
      </c>
      <c r="C2873" s="13">
        <v>8000</v>
      </c>
      <c r="D2873" s="123">
        <v>8000</v>
      </c>
      <c r="E2873" s="411">
        <f t="shared" si="85"/>
        <v>1</v>
      </c>
      <c r="F2873" s="259"/>
      <c r="H2873" s="4">
        <f t="shared" si="86"/>
        <v>2</v>
      </c>
    </row>
    <row r="2874" spans="1:8" s="77" customFormat="1" outlineLevel="1" x14ac:dyDescent="0.25">
      <c r="A2874" s="11">
        <v>4</v>
      </c>
      <c r="B2874" s="12" t="s">
        <v>3432</v>
      </c>
      <c r="C2874" s="13">
        <v>2500</v>
      </c>
      <c r="D2874" s="123">
        <v>2500</v>
      </c>
      <c r="E2874" s="411">
        <f t="shared" si="85"/>
        <v>1</v>
      </c>
      <c r="F2874" s="259"/>
      <c r="H2874" s="4">
        <f t="shared" si="86"/>
        <v>2</v>
      </c>
    </row>
    <row r="2875" spans="1:8" s="77" customFormat="1" outlineLevel="1" x14ac:dyDescent="0.25">
      <c r="A2875" s="11">
        <v>5</v>
      </c>
      <c r="B2875" s="12" t="s">
        <v>3433</v>
      </c>
      <c r="C2875" s="13">
        <v>2500</v>
      </c>
      <c r="D2875" s="123">
        <v>2500</v>
      </c>
      <c r="E2875" s="411">
        <f t="shared" si="85"/>
        <v>1</v>
      </c>
      <c r="F2875" s="259"/>
      <c r="H2875" s="4">
        <f t="shared" si="86"/>
        <v>2</v>
      </c>
    </row>
    <row r="2876" spans="1:8" s="77" customFormat="1" outlineLevel="1" x14ac:dyDescent="0.25">
      <c r="A2876" s="11">
        <v>6</v>
      </c>
      <c r="B2876" s="12" t="s">
        <v>3434</v>
      </c>
      <c r="C2876" s="13">
        <v>2000</v>
      </c>
      <c r="D2876" s="123">
        <v>2000</v>
      </c>
      <c r="E2876" s="411">
        <f t="shared" si="85"/>
        <v>1</v>
      </c>
      <c r="F2876" s="259"/>
      <c r="H2876" s="4">
        <f t="shared" si="86"/>
        <v>2</v>
      </c>
    </row>
    <row r="2877" spans="1:8" s="77" customFormat="1" outlineLevel="1" x14ac:dyDescent="0.25">
      <c r="A2877" s="11">
        <v>7</v>
      </c>
      <c r="B2877" s="12" t="s">
        <v>3435</v>
      </c>
      <c r="C2877" s="13">
        <v>2000</v>
      </c>
      <c r="D2877" s="123">
        <v>2000</v>
      </c>
      <c r="E2877" s="411">
        <f t="shared" si="85"/>
        <v>1</v>
      </c>
      <c r="F2877" s="259"/>
      <c r="H2877" s="4">
        <f t="shared" si="86"/>
        <v>2</v>
      </c>
    </row>
    <row r="2878" spans="1:8" s="77" customFormat="1" outlineLevel="1" x14ac:dyDescent="0.25">
      <c r="A2878" s="11">
        <v>8</v>
      </c>
      <c r="B2878" s="12" t="s">
        <v>3436</v>
      </c>
      <c r="C2878" s="13">
        <v>2000</v>
      </c>
      <c r="D2878" s="123">
        <v>2000</v>
      </c>
      <c r="E2878" s="411">
        <f t="shared" si="85"/>
        <v>1</v>
      </c>
      <c r="F2878" s="259"/>
      <c r="H2878" s="4">
        <f t="shared" si="86"/>
        <v>2</v>
      </c>
    </row>
    <row r="2879" spans="1:8" s="77" customFormat="1" outlineLevel="1" x14ac:dyDescent="0.25">
      <c r="A2879" s="11">
        <v>9</v>
      </c>
      <c r="B2879" s="12" t="s">
        <v>3437</v>
      </c>
      <c r="C2879" s="13">
        <v>2000</v>
      </c>
      <c r="D2879" s="123">
        <v>2000</v>
      </c>
      <c r="E2879" s="411">
        <f t="shared" si="85"/>
        <v>1</v>
      </c>
      <c r="F2879" s="259"/>
      <c r="H2879" s="4">
        <f t="shared" si="86"/>
        <v>2</v>
      </c>
    </row>
    <row r="2880" spans="1:8" s="77" customFormat="1" ht="33" outlineLevel="1" x14ac:dyDescent="0.25">
      <c r="A2880" s="11">
        <v>10</v>
      </c>
      <c r="B2880" s="12" t="s">
        <v>3438</v>
      </c>
      <c r="C2880" s="13">
        <v>1200</v>
      </c>
      <c r="D2880" s="123">
        <v>1200</v>
      </c>
      <c r="E2880" s="411">
        <f t="shared" si="85"/>
        <v>1</v>
      </c>
      <c r="F2880" s="259"/>
      <c r="H2880" s="4">
        <f t="shared" si="86"/>
        <v>2</v>
      </c>
    </row>
    <row r="2881" spans="1:8" s="77" customFormat="1" outlineLevel="1" x14ac:dyDescent="0.25">
      <c r="A2881" s="11">
        <v>11</v>
      </c>
      <c r="B2881" s="12" t="s">
        <v>3439</v>
      </c>
      <c r="C2881" s="13">
        <v>4000</v>
      </c>
      <c r="D2881" s="123">
        <v>4000</v>
      </c>
      <c r="E2881" s="411">
        <f t="shared" si="85"/>
        <v>1</v>
      </c>
      <c r="F2881" s="259"/>
      <c r="H2881" s="4">
        <f t="shared" si="86"/>
        <v>2</v>
      </c>
    </row>
    <row r="2882" spans="1:8" s="77" customFormat="1" ht="33" outlineLevel="1" x14ac:dyDescent="0.25">
      <c r="A2882" s="11">
        <v>12</v>
      </c>
      <c r="B2882" s="12" t="s">
        <v>3440</v>
      </c>
      <c r="C2882" s="13">
        <v>6000</v>
      </c>
      <c r="D2882" s="123">
        <v>6000</v>
      </c>
      <c r="E2882" s="411">
        <f t="shared" si="85"/>
        <v>1</v>
      </c>
      <c r="F2882" s="259"/>
      <c r="H2882" s="4">
        <f t="shared" si="86"/>
        <v>2</v>
      </c>
    </row>
    <row r="2883" spans="1:8" s="77" customFormat="1" ht="33" outlineLevel="1" x14ac:dyDescent="0.25">
      <c r="A2883" s="11">
        <v>13</v>
      </c>
      <c r="B2883" s="12" t="s">
        <v>3441</v>
      </c>
      <c r="C2883" s="13">
        <v>4500</v>
      </c>
      <c r="D2883" s="123">
        <v>4500</v>
      </c>
      <c r="E2883" s="411">
        <f t="shared" si="85"/>
        <v>1</v>
      </c>
      <c r="F2883" s="259"/>
      <c r="H2883" s="4">
        <f t="shared" si="86"/>
        <v>2</v>
      </c>
    </row>
    <row r="2884" spans="1:8" s="77" customFormat="1" outlineLevel="1" x14ac:dyDescent="0.25">
      <c r="A2884" s="11">
        <v>14</v>
      </c>
      <c r="B2884" s="12" t="s">
        <v>3442</v>
      </c>
      <c r="C2884" s="13">
        <v>4000</v>
      </c>
      <c r="D2884" s="123">
        <v>4000</v>
      </c>
      <c r="E2884" s="411">
        <f t="shared" si="85"/>
        <v>1</v>
      </c>
      <c r="F2884" s="259"/>
      <c r="H2884" s="4">
        <f t="shared" si="86"/>
        <v>2</v>
      </c>
    </row>
    <row r="2885" spans="1:8" s="77" customFormat="1" outlineLevel="1" x14ac:dyDescent="0.25">
      <c r="A2885" s="11">
        <v>15</v>
      </c>
      <c r="B2885" s="12" t="s">
        <v>3443</v>
      </c>
      <c r="C2885" s="13">
        <v>4000</v>
      </c>
      <c r="D2885" s="123">
        <v>4000</v>
      </c>
      <c r="E2885" s="411">
        <f t="shared" si="85"/>
        <v>1</v>
      </c>
      <c r="F2885" s="259"/>
      <c r="H2885" s="4">
        <f t="shared" si="86"/>
        <v>2</v>
      </c>
    </row>
    <row r="2886" spans="1:8" s="77" customFormat="1" outlineLevel="1" x14ac:dyDescent="0.25">
      <c r="A2886" s="11">
        <v>16</v>
      </c>
      <c r="B2886" s="12" t="s">
        <v>3444</v>
      </c>
      <c r="C2886" s="13">
        <v>3500</v>
      </c>
      <c r="D2886" s="123">
        <v>3500</v>
      </c>
      <c r="E2886" s="411">
        <f t="shared" si="85"/>
        <v>1</v>
      </c>
      <c r="F2886" s="259"/>
      <c r="H2886" s="4">
        <f t="shared" si="86"/>
        <v>2</v>
      </c>
    </row>
    <row r="2887" spans="1:8" s="77" customFormat="1" outlineLevel="1" x14ac:dyDescent="0.25">
      <c r="A2887" s="11">
        <v>17</v>
      </c>
      <c r="B2887" s="12" t="s">
        <v>3445</v>
      </c>
      <c r="C2887" s="13">
        <v>2500</v>
      </c>
      <c r="D2887" s="123">
        <v>2500</v>
      </c>
      <c r="E2887" s="411">
        <f t="shared" si="85"/>
        <v>1</v>
      </c>
      <c r="F2887" s="259"/>
      <c r="H2887" s="4">
        <f t="shared" si="86"/>
        <v>2</v>
      </c>
    </row>
    <row r="2888" spans="1:8" s="77" customFormat="1" ht="33" outlineLevel="1" x14ac:dyDescent="0.25">
      <c r="A2888" s="11">
        <v>18</v>
      </c>
      <c r="B2888" s="12" t="s">
        <v>3446</v>
      </c>
      <c r="C2888" s="13">
        <v>4000</v>
      </c>
      <c r="D2888" s="123">
        <v>4000</v>
      </c>
      <c r="E2888" s="411">
        <f t="shared" si="85"/>
        <v>1</v>
      </c>
      <c r="F2888" s="259"/>
      <c r="H2888" s="4">
        <f t="shared" si="86"/>
        <v>2</v>
      </c>
    </row>
    <row r="2889" spans="1:8" s="77" customFormat="1" outlineLevel="1" x14ac:dyDescent="0.25">
      <c r="A2889" s="11">
        <v>19</v>
      </c>
      <c r="B2889" s="12" t="s">
        <v>3447</v>
      </c>
      <c r="C2889" s="13">
        <v>3000</v>
      </c>
      <c r="D2889" s="123">
        <v>3000</v>
      </c>
      <c r="E2889" s="411">
        <f t="shared" si="85"/>
        <v>1</v>
      </c>
      <c r="F2889" s="259"/>
      <c r="H2889" s="4">
        <f t="shared" si="86"/>
        <v>2</v>
      </c>
    </row>
    <row r="2890" spans="1:8" s="77" customFormat="1" outlineLevel="1" x14ac:dyDescent="0.25">
      <c r="A2890" s="11">
        <v>21</v>
      </c>
      <c r="B2890" s="12" t="s">
        <v>3448</v>
      </c>
      <c r="C2890" s="10"/>
      <c r="D2890" s="12"/>
      <c r="E2890" s="411"/>
      <c r="F2890" s="259"/>
      <c r="H2890" s="4">
        <f t="shared" si="86"/>
        <v>2</v>
      </c>
    </row>
    <row r="2891" spans="1:8" s="77" customFormat="1" outlineLevel="1" x14ac:dyDescent="0.25">
      <c r="A2891" s="11" t="s">
        <v>136</v>
      </c>
      <c r="B2891" s="12" t="s">
        <v>3449</v>
      </c>
      <c r="C2891" s="13">
        <v>6000</v>
      </c>
      <c r="D2891" s="123">
        <v>6000</v>
      </c>
      <c r="E2891" s="411">
        <f t="shared" si="85"/>
        <v>1</v>
      </c>
      <c r="F2891" s="259"/>
      <c r="H2891" s="4">
        <f t="shared" si="86"/>
        <v>2</v>
      </c>
    </row>
    <row r="2892" spans="1:8" s="77" customFormat="1" outlineLevel="1" x14ac:dyDescent="0.25">
      <c r="A2892" s="11" t="s">
        <v>137</v>
      </c>
      <c r="B2892" s="12" t="s">
        <v>3079</v>
      </c>
      <c r="C2892" s="13">
        <v>4500</v>
      </c>
      <c r="D2892" s="123">
        <v>4500</v>
      </c>
      <c r="E2892" s="411">
        <f t="shared" si="85"/>
        <v>1</v>
      </c>
      <c r="F2892" s="259"/>
      <c r="H2892" s="4">
        <f t="shared" si="86"/>
        <v>2</v>
      </c>
    </row>
    <row r="2893" spans="1:8" s="77" customFormat="1" ht="33" outlineLevel="1" x14ac:dyDescent="0.25">
      <c r="A2893" s="11">
        <v>22</v>
      </c>
      <c r="B2893" s="12" t="s">
        <v>3450</v>
      </c>
      <c r="C2893" s="10"/>
      <c r="D2893" s="12"/>
      <c r="E2893" s="411"/>
      <c r="F2893" s="259"/>
      <c r="H2893" s="4">
        <f t="shared" si="86"/>
        <v>2</v>
      </c>
    </row>
    <row r="2894" spans="1:8" s="77" customFormat="1" ht="33" outlineLevel="1" x14ac:dyDescent="0.25">
      <c r="A2894" s="11" t="s">
        <v>139</v>
      </c>
      <c r="B2894" s="12" t="s">
        <v>3451</v>
      </c>
      <c r="C2894" s="13">
        <v>9500</v>
      </c>
      <c r="D2894" s="123">
        <v>9500</v>
      </c>
      <c r="E2894" s="411">
        <f t="shared" si="85"/>
        <v>1</v>
      </c>
      <c r="F2894" s="259"/>
      <c r="H2894" s="4">
        <f t="shared" si="86"/>
        <v>2</v>
      </c>
    </row>
    <row r="2895" spans="1:8" s="77" customFormat="1" outlineLevel="1" x14ac:dyDescent="0.25">
      <c r="A2895" s="11" t="s">
        <v>140</v>
      </c>
      <c r="B2895" s="12" t="s">
        <v>3452</v>
      </c>
      <c r="C2895" s="13">
        <v>6000</v>
      </c>
      <c r="D2895" s="123">
        <v>6000</v>
      </c>
      <c r="E2895" s="411">
        <f t="shared" si="85"/>
        <v>1</v>
      </c>
      <c r="F2895" s="259"/>
      <c r="H2895" s="4">
        <f t="shared" si="86"/>
        <v>2</v>
      </c>
    </row>
    <row r="2896" spans="1:8" s="77" customFormat="1" ht="33" outlineLevel="1" x14ac:dyDescent="0.25">
      <c r="A2896" s="11">
        <v>23</v>
      </c>
      <c r="B2896" s="12" t="s">
        <v>3453</v>
      </c>
      <c r="C2896" s="10"/>
      <c r="D2896" s="12"/>
      <c r="E2896" s="411"/>
      <c r="F2896" s="259"/>
      <c r="H2896" s="4">
        <f t="shared" si="86"/>
        <v>2</v>
      </c>
    </row>
    <row r="2897" spans="1:8" s="77" customFormat="1" outlineLevel="1" x14ac:dyDescent="0.25">
      <c r="A2897" s="11" t="s">
        <v>141</v>
      </c>
      <c r="B2897" s="12" t="s">
        <v>3454</v>
      </c>
      <c r="C2897" s="13">
        <v>10500</v>
      </c>
      <c r="D2897" s="123">
        <v>10500</v>
      </c>
      <c r="E2897" s="411">
        <f t="shared" si="85"/>
        <v>1</v>
      </c>
      <c r="F2897" s="259"/>
      <c r="H2897" s="4">
        <f t="shared" si="86"/>
        <v>2</v>
      </c>
    </row>
    <row r="2898" spans="1:8" s="77" customFormat="1" outlineLevel="1" x14ac:dyDescent="0.25">
      <c r="A2898" s="11" t="s">
        <v>142</v>
      </c>
      <c r="B2898" s="12" t="s">
        <v>3049</v>
      </c>
      <c r="C2898" s="13">
        <v>7000</v>
      </c>
      <c r="D2898" s="123">
        <v>7000</v>
      </c>
      <c r="E2898" s="411">
        <f t="shared" si="85"/>
        <v>1</v>
      </c>
      <c r="F2898" s="259"/>
      <c r="H2898" s="4">
        <f t="shared" si="86"/>
        <v>2</v>
      </c>
    </row>
    <row r="2899" spans="1:8" s="77" customFormat="1" ht="82.5" outlineLevel="1" x14ac:dyDescent="0.25">
      <c r="A2899" s="11">
        <v>24</v>
      </c>
      <c r="B2899" s="12" t="s">
        <v>3455</v>
      </c>
      <c r="C2899" s="10"/>
      <c r="D2899" s="12"/>
      <c r="E2899" s="411"/>
      <c r="F2899" s="259"/>
      <c r="H2899" s="4">
        <f t="shared" si="86"/>
        <v>2</v>
      </c>
    </row>
    <row r="2900" spans="1:8" s="77" customFormat="1" ht="33" outlineLevel="1" x14ac:dyDescent="0.25">
      <c r="A2900" s="11" t="s">
        <v>145</v>
      </c>
      <c r="B2900" s="12" t="s">
        <v>3456</v>
      </c>
      <c r="C2900" s="13">
        <v>9500</v>
      </c>
      <c r="D2900" s="123">
        <v>9500</v>
      </c>
      <c r="E2900" s="411">
        <f t="shared" ref="E2900:E2960" si="87">C2900/D2900</f>
        <v>1</v>
      </c>
      <c r="F2900" s="259"/>
      <c r="H2900" s="4">
        <f t="shared" si="86"/>
        <v>2</v>
      </c>
    </row>
    <row r="2901" spans="1:8" s="77" customFormat="1" outlineLevel="1" x14ac:dyDescent="0.25">
      <c r="A2901" s="11" t="s">
        <v>146</v>
      </c>
      <c r="B2901" s="12" t="s">
        <v>3457</v>
      </c>
      <c r="C2901" s="13">
        <v>6000</v>
      </c>
      <c r="D2901" s="123">
        <v>6000</v>
      </c>
      <c r="E2901" s="411">
        <f t="shared" si="87"/>
        <v>1</v>
      </c>
      <c r="F2901" s="259"/>
      <c r="H2901" s="4">
        <f t="shared" si="86"/>
        <v>2</v>
      </c>
    </row>
    <row r="2902" spans="1:8" s="77" customFormat="1" ht="66" outlineLevel="1" x14ac:dyDescent="0.25">
      <c r="A2902" s="11">
        <v>25</v>
      </c>
      <c r="B2902" s="12" t="s">
        <v>3458</v>
      </c>
      <c r="C2902" s="10"/>
      <c r="D2902" s="12"/>
      <c r="E2902" s="411"/>
      <c r="F2902" s="259"/>
      <c r="H2902" s="4">
        <f t="shared" si="86"/>
        <v>2</v>
      </c>
    </row>
    <row r="2903" spans="1:8" s="77" customFormat="1" outlineLevel="1" x14ac:dyDescent="0.25">
      <c r="A2903" s="11" t="s">
        <v>147</v>
      </c>
      <c r="B2903" s="12" t="s">
        <v>3459</v>
      </c>
      <c r="C2903" s="13">
        <v>6000</v>
      </c>
      <c r="D2903" s="123">
        <v>6000</v>
      </c>
      <c r="E2903" s="411">
        <f t="shared" si="87"/>
        <v>1</v>
      </c>
      <c r="F2903" s="259"/>
      <c r="H2903" s="4">
        <f t="shared" si="86"/>
        <v>2</v>
      </c>
    </row>
    <row r="2904" spans="1:8" s="77" customFormat="1" outlineLevel="1" x14ac:dyDescent="0.25">
      <c r="A2904" s="11" t="s">
        <v>148</v>
      </c>
      <c r="B2904" s="12" t="s">
        <v>3452</v>
      </c>
      <c r="C2904" s="13">
        <v>4000</v>
      </c>
      <c r="D2904" s="123">
        <v>4000</v>
      </c>
      <c r="E2904" s="411">
        <f t="shared" si="87"/>
        <v>1</v>
      </c>
      <c r="F2904" s="259"/>
      <c r="H2904" s="4">
        <f t="shared" si="86"/>
        <v>2</v>
      </c>
    </row>
    <row r="2905" spans="1:8" s="77" customFormat="1" ht="33" outlineLevel="1" x14ac:dyDescent="0.25">
      <c r="A2905" s="11">
        <v>26</v>
      </c>
      <c r="B2905" s="12" t="s">
        <v>3460</v>
      </c>
      <c r="C2905" s="10"/>
      <c r="D2905" s="12"/>
      <c r="E2905" s="411"/>
      <c r="F2905" s="259"/>
      <c r="H2905" s="4">
        <f t="shared" si="86"/>
        <v>2</v>
      </c>
    </row>
    <row r="2906" spans="1:8" s="77" customFormat="1" outlineLevel="1" x14ac:dyDescent="0.25">
      <c r="A2906" s="11" t="s">
        <v>151</v>
      </c>
      <c r="B2906" s="12" t="s">
        <v>3073</v>
      </c>
      <c r="C2906" s="13">
        <v>5500</v>
      </c>
      <c r="D2906" s="123">
        <v>5500</v>
      </c>
      <c r="E2906" s="411">
        <f t="shared" si="87"/>
        <v>1</v>
      </c>
      <c r="F2906" s="259"/>
      <c r="H2906" s="4">
        <f t="shared" si="86"/>
        <v>2</v>
      </c>
    </row>
    <row r="2907" spans="1:8" s="77" customFormat="1" outlineLevel="1" x14ac:dyDescent="0.25">
      <c r="A2907" s="11" t="s">
        <v>436</v>
      </c>
      <c r="B2907" s="12" t="s">
        <v>3452</v>
      </c>
      <c r="C2907" s="13">
        <v>4500</v>
      </c>
      <c r="D2907" s="123">
        <v>4500</v>
      </c>
      <c r="E2907" s="411">
        <f t="shared" si="87"/>
        <v>1</v>
      </c>
      <c r="F2907" s="259"/>
      <c r="H2907" s="4">
        <f t="shared" si="86"/>
        <v>2</v>
      </c>
    </row>
    <row r="2908" spans="1:8" s="77" customFormat="1" outlineLevel="1" x14ac:dyDescent="0.25">
      <c r="A2908" s="11">
        <v>27</v>
      </c>
      <c r="B2908" s="12" t="s">
        <v>3461</v>
      </c>
      <c r="C2908" s="13">
        <v>3000</v>
      </c>
      <c r="D2908" s="123">
        <v>3000</v>
      </c>
      <c r="E2908" s="411">
        <f t="shared" si="87"/>
        <v>1</v>
      </c>
      <c r="F2908" s="259"/>
      <c r="H2908" s="4">
        <f t="shared" si="86"/>
        <v>2</v>
      </c>
    </row>
    <row r="2909" spans="1:8" s="77" customFormat="1" outlineLevel="1" x14ac:dyDescent="0.25">
      <c r="A2909" s="11">
        <v>28</v>
      </c>
      <c r="B2909" s="12" t="s">
        <v>3462</v>
      </c>
      <c r="C2909" s="13">
        <v>3000</v>
      </c>
      <c r="D2909" s="123">
        <v>3000</v>
      </c>
      <c r="E2909" s="411">
        <f t="shared" si="87"/>
        <v>1</v>
      </c>
      <c r="F2909" s="259"/>
      <c r="H2909" s="4">
        <f t="shared" si="86"/>
        <v>2</v>
      </c>
    </row>
    <row r="2910" spans="1:8" s="77" customFormat="1" outlineLevel="1" x14ac:dyDescent="0.25">
      <c r="A2910" s="11">
        <v>29</v>
      </c>
      <c r="B2910" s="12" t="s">
        <v>3463</v>
      </c>
      <c r="C2910" s="13">
        <v>1800</v>
      </c>
      <c r="D2910" s="123">
        <v>1800</v>
      </c>
      <c r="E2910" s="411">
        <f t="shared" si="87"/>
        <v>1</v>
      </c>
      <c r="F2910" s="259"/>
      <c r="H2910" s="4">
        <f t="shared" si="86"/>
        <v>2</v>
      </c>
    </row>
    <row r="2911" spans="1:8" s="77" customFormat="1" outlineLevel="1" x14ac:dyDescent="0.25">
      <c r="A2911" s="53" t="s">
        <v>116</v>
      </c>
      <c r="B2911" s="129" t="s">
        <v>3464</v>
      </c>
      <c r="C2911" s="333"/>
      <c r="D2911" s="123"/>
      <c r="E2911" s="411"/>
      <c r="F2911" s="259"/>
      <c r="H2911" s="4">
        <f t="shared" si="86"/>
        <v>2</v>
      </c>
    </row>
    <row r="2912" spans="1:8" s="77" customFormat="1" ht="33" outlineLevel="1" x14ac:dyDescent="0.25">
      <c r="A2912" s="14">
        <v>30</v>
      </c>
      <c r="B2912" s="147" t="s">
        <v>3465</v>
      </c>
      <c r="C2912" s="15">
        <v>3500</v>
      </c>
      <c r="D2912" s="123"/>
      <c r="E2912" s="411"/>
      <c r="F2912" s="259"/>
      <c r="H2912" s="4">
        <f t="shared" si="86"/>
        <v>2</v>
      </c>
    </row>
    <row r="2913" spans="1:8" s="77" customFormat="1" outlineLevel="1" x14ac:dyDescent="0.25">
      <c r="A2913" s="14">
        <v>31</v>
      </c>
      <c r="B2913" s="147" t="s">
        <v>3466</v>
      </c>
      <c r="C2913" s="15"/>
      <c r="D2913" s="123"/>
      <c r="E2913" s="411"/>
      <c r="F2913" s="259"/>
      <c r="H2913" s="4">
        <f t="shared" si="86"/>
        <v>2</v>
      </c>
    </row>
    <row r="2914" spans="1:8" s="77" customFormat="1" outlineLevel="1" x14ac:dyDescent="0.25">
      <c r="A2914" s="14" t="s">
        <v>2037</v>
      </c>
      <c r="B2914" s="147" t="s">
        <v>3467</v>
      </c>
      <c r="C2914" s="15">
        <v>9000</v>
      </c>
      <c r="D2914" s="123"/>
      <c r="E2914" s="411"/>
      <c r="F2914" s="259"/>
      <c r="H2914" s="4">
        <f t="shared" si="86"/>
        <v>2</v>
      </c>
    </row>
    <row r="2915" spans="1:8" s="77" customFormat="1" outlineLevel="1" x14ac:dyDescent="0.25">
      <c r="A2915" s="14" t="s">
        <v>2038</v>
      </c>
      <c r="B2915" s="147" t="s">
        <v>3468</v>
      </c>
      <c r="C2915" s="15">
        <v>6000</v>
      </c>
      <c r="D2915" s="123"/>
      <c r="E2915" s="411"/>
      <c r="F2915" s="259"/>
      <c r="H2915" s="4">
        <f t="shared" si="86"/>
        <v>2</v>
      </c>
    </row>
    <row r="2916" spans="1:8" s="77" customFormat="1" ht="33" outlineLevel="1" x14ac:dyDescent="0.25">
      <c r="A2916" s="14">
        <v>32</v>
      </c>
      <c r="B2916" s="147" t="s">
        <v>3469</v>
      </c>
      <c r="C2916" s="15">
        <v>4000</v>
      </c>
      <c r="D2916" s="123"/>
      <c r="E2916" s="411"/>
      <c r="F2916" s="259"/>
      <c r="H2916" s="4">
        <f t="shared" si="86"/>
        <v>2</v>
      </c>
    </row>
    <row r="2917" spans="1:8" s="77" customFormat="1" outlineLevel="1" x14ac:dyDescent="0.25">
      <c r="A2917" s="14">
        <v>33</v>
      </c>
      <c r="B2917" s="147" t="s">
        <v>3470</v>
      </c>
      <c r="C2917" s="15"/>
      <c r="D2917" s="123"/>
      <c r="E2917" s="411"/>
      <c r="F2917" s="259"/>
      <c r="H2917" s="4">
        <f t="shared" si="86"/>
        <v>2</v>
      </c>
    </row>
    <row r="2918" spans="1:8" s="77" customFormat="1" outlineLevel="1" x14ac:dyDescent="0.25">
      <c r="A2918" s="14" t="s">
        <v>445</v>
      </c>
      <c r="B2918" s="147" t="s">
        <v>3471</v>
      </c>
      <c r="C2918" s="15">
        <v>8000</v>
      </c>
      <c r="D2918" s="123"/>
      <c r="E2918" s="411"/>
      <c r="F2918" s="259"/>
      <c r="H2918" s="4">
        <f t="shared" si="86"/>
        <v>2</v>
      </c>
    </row>
    <row r="2919" spans="1:8" s="77" customFormat="1" outlineLevel="1" x14ac:dyDescent="0.25">
      <c r="A2919" s="14" t="s">
        <v>447</v>
      </c>
      <c r="B2919" s="147" t="s">
        <v>3385</v>
      </c>
      <c r="C2919" s="15">
        <v>3000</v>
      </c>
      <c r="D2919" s="123"/>
      <c r="E2919" s="411"/>
      <c r="F2919" s="259"/>
      <c r="H2919" s="4">
        <f t="shared" si="86"/>
        <v>2</v>
      </c>
    </row>
    <row r="2920" spans="1:8" s="77" customFormat="1" outlineLevel="1" x14ac:dyDescent="0.25">
      <c r="A2920" s="14">
        <v>34</v>
      </c>
      <c r="B2920" s="147" t="s">
        <v>3472</v>
      </c>
      <c r="C2920" s="15"/>
      <c r="D2920" s="123"/>
      <c r="E2920" s="411"/>
      <c r="F2920" s="259"/>
      <c r="H2920" s="4">
        <f t="shared" si="86"/>
        <v>2</v>
      </c>
    </row>
    <row r="2921" spans="1:8" s="77" customFormat="1" outlineLevel="1" x14ac:dyDescent="0.25">
      <c r="A2921" s="14" t="s">
        <v>333</v>
      </c>
      <c r="B2921" s="147" t="s">
        <v>3473</v>
      </c>
      <c r="C2921" s="15">
        <v>4000</v>
      </c>
      <c r="D2921" s="123"/>
      <c r="E2921" s="411"/>
      <c r="F2921" s="259"/>
      <c r="H2921" s="4">
        <f t="shared" si="86"/>
        <v>2</v>
      </c>
    </row>
    <row r="2922" spans="1:8" s="77" customFormat="1" outlineLevel="1" x14ac:dyDescent="0.25">
      <c r="A2922" s="14" t="s">
        <v>335</v>
      </c>
      <c r="B2922" s="147" t="s">
        <v>3474</v>
      </c>
      <c r="C2922" s="15">
        <v>3000</v>
      </c>
      <c r="D2922" s="123"/>
      <c r="E2922" s="411"/>
      <c r="F2922" s="259"/>
      <c r="H2922" s="4">
        <f t="shared" si="86"/>
        <v>2</v>
      </c>
    </row>
    <row r="2923" spans="1:8" s="77" customFormat="1" outlineLevel="1" x14ac:dyDescent="0.25">
      <c r="A2923" s="14">
        <v>35</v>
      </c>
      <c r="B2923" s="147" t="s">
        <v>3475</v>
      </c>
      <c r="C2923" s="15"/>
      <c r="D2923" s="123"/>
      <c r="E2923" s="411"/>
      <c r="F2923" s="259"/>
      <c r="H2923" s="4">
        <f t="shared" si="86"/>
        <v>2</v>
      </c>
    </row>
    <row r="2924" spans="1:8" s="77" customFormat="1" outlineLevel="1" x14ac:dyDescent="0.25">
      <c r="A2924" s="14" t="s">
        <v>1054</v>
      </c>
      <c r="B2924" s="147" t="s">
        <v>3471</v>
      </c>
      <c r="C2924" s="15">
        <v>8000</v>
      </c>
      <c r="D2924" s="123"/>
      <c r="E2924" s="411"/>
      <c r="F2924" s="259"/>
      <c r="H2924" s="4">
        <f t="shared" si="86"/>
        <v>2</v>
      </c>
    </row>
    <row r="2925" spans="1:8" s="77" customFormat="1" outlineLevel="1" x14ac:dyDescent="0.25">
      <c r="A2925" s="14" t="s">
        <v>1056</v>
      </c>
      <c r="B2925" s="147" t="s">
        <v>3385</v>
      </c>
      <c r="C2925" s="15">
        <v>6000</v>
      </c>
      <c r="D2925" s="123"/>
      <c r="E2925" s="411"/>
      <c r="F2925" s="259"/>
      <c r="H2925" s="4">
        <f t="shared" si="86"/>
        <v>2</v>
      </c>
    </row>
    <row r="2926" spans="1:8" s="77" customFormat="1" outlineLevel="1" x14ac:dyDescent="0.25">
      <c r="A2926" s="14">
        <v>36</v>
      </c>
      <c r="B2926" s="147" t="s">
        <v>3476</v>
      </c>
      <c r="C2926" s="15"/>
      <c r="D2926" s="123"/>
      <c r="E2926" s="411"/>
      <c r="F2926" s="259"/>
      <c r="H2926" s="4">
        <f t="shared" si="86"/>
        <v>2</v>
      </c>
    </row>
    <row r="2927" spans="1:8" s="77" customFormat="1" outlineLevel="1" x14ac:dyDescent="0.25">
      <c r="A2927" s="14" t="s">
        <v>1058</v>
      </c>
      <c r="B2927" s="147" t="s">
        <v>3477</v>
      </c>
      <c r="C2927" s="15">
        <v>6500</v>
      </c>
      <c r="D2927" s="123"/>
      <c r="E2927" s="411"/>
      <c r="F2927" s="259"/>
      <c r="H2927" s="4">
        <f t="shared" si="86"/>
        <v>2</v>
      </c>
    </row>
    <row r="2928" spans="1:8" s="77" customFormat="1" outlineLevel="1" x14ac:dyDescent="0.25">
      <c r="A2928" s="14" t="s">
        <v>1060</v>
      </c>
      <c r="B2928" s="147" t="s">
        <v>3385</v>
      </c>
      <c r="C2928" s="15">
        <v>4500</v>
      </c>
      <c r="D2928" s="123"/>
      <c r="E2928" s="411"/>
      <c r="F2928" s="259"/>
      <c r="H2928" s="4">
        <f t="shared" si="86"/>
        <v>2</v>
      </c>
    </row>
    <row r="2929" spans="1:8" s="77" customFormat="1" outlineLevel="1" x14ac:dyDescent="0.25">
      <c r="A2929" s="14">
        <v>37</v>
      </c>
      <c r="B2929" s="147" t="s">
        <v>3478</v>
      </c>
      <c r="C2929" s="15"/>
      <c r="D2929" s="123"/>
      <c r="E2929" s="411"/>
      <c r="F2929" s="259"/>
      <c r="H2929" s="4">
        <f t="shared" si="86"/>
        <v>2</v>
      </c>
    </row>
    <row r="2930" spans="1:8" s="77" customFormat="1" outlineLevel="1" x14ac:dyDescent="0.25">
      <c r="A2930" s="14" t="s">
        <v>2060</v>
      </c>
      <c r="B2930" s="147" t="s">
        <v>3479</v>
      </c>
      <c r="C2930" s="15">
        <v>9500</v>
      </c>
      <c r="D2930" s="123"/>
      <c r="E2930" s="411"/>
      <c r="F2930" s="259"/>
      <c r="H2930" s="4">
        <f t="shared" si="86"/>
        <v>2</v>
      </c>
    </row>
    <row r="2931" spans="1:8" s="77" customFormat="1" outlineLevel="1" x14ac:dyDescent="0.25">
      <c r="A2931" s="14" t="s">
        <v>2061</v>
      </c>
      <c r="B2931" s="147" t="s">
        <v>3480</v>
      </c>
      <c r="C2931" s="15">
        <v>7000</v>
      </c>
      <c r="D2931" s="123"/>
      <c r="E2931" s="411"/>
      <c r="F2931" s="259"/>
      <c r="H2931" s="4">
        <f t="shared" si="86"/>
        <v>2</v>
      </c>
    </row>
    <row r="2932" spans="1:8" s="77" customFormat="1" outlineLevel="1" x14ac:dyDescent="0.25">
      <c r="A2932" s="14" t="s">
        <v>3481</v>
      </c>
      <c r="B2932" s="147" t="s">
        <v>3385</v>
      </c>
      <c r="C2932" s="15">
        <v>6000</v>
      </c>
      <c r="D2932" s="123"/>
      <c r="E2932" s="411"/>
      <c r="F2932" s="259"/>
      <c r="H2932" s="4">
        <f t="shared" ref="H2932:H2995" si="88">COUNTA(B2932,1)</f>
        <v>2</v>
      </c>
    </row>
    <row r="2933" spans="1:8" s="77" customFormat="1" outlineLevel="1" x14ac:dyDescent="0.25">
      <c r="A2933" s="14">
        <v>38</v>
      </c>
      <c r="B2933" s="147" t="s">
        <v>3482</v>
      </c>
      <c r="C2933" s="15"/>
      <c r="D2933" s="123"/>
      <c r="E2933" s="411"/>
      <c r="F2933" s="259"/>
      <c r="H2933" s="4">
        <f t="shared" si="88"/>
        <v>2</v>
      </c>
    </row>
    <row r="2934" spans="1:8" s="77" customFormat="1" outlineLevel="1" x14ac:dyDescent="0.25">
      <c r="A2934" s="14" t="s">
        <v>345</v>
      </c>
      <c r="B2934" s="147" t="s">
        <v>3479</v>
      </c>
      <c r="C2934" s="15">
        <v>9500</v>
      </c>
      <c r="D2934" s="123"/>
      <c r="E2934" s="411"/>
      <c r="F2934" s="259"/>
      <c r="H2934" s="4">
        <f t="shared" si="88"/>
        <v>2</v>
      </c>
    </row>
    <row r="2935" spans="1:8" s="87" customFormat="1" outlineLevel="1" x14ac:dyDescent="0.25">
      <c r="A2935" s="14" t="s">
        <v>347</v>
      </c>
      <c r="B2935" s="147" t="s">
        <v>3385</v>
      </c>
      <c r="C2935" s="15">
        <v>6000</v>
      </c>
      <c r="D2935" s="123"/>
      <c r="E2935" s="411"/>
      <c r="F2935" s="266"/>
      <c r="H2935" s="4">
        <f t="shared" si="88"/>
        <v>2</v>
      </c>
    </row>
    <row r="2936" spans="1:8" s="77" customFormat="1" outlineLevel="1" x14ac:dyDescent="0.25">
      <c r="A2936" s="14">
        <v>39</v>
      </c>
      <c r="B2936" s="147" t="s">
        <v>3483</v>
      </c>
      <c r="C2936" s="15">
        <v>4000</v>
      </c>
      <c r="D2936" s="123"/>
      <c r="E2936" s="411"/>
      <c r="F2936" s="259"/>
      <c r="H2936" s="4">
        <f t="shared" si="88"/>
        <v>2</v>
      </c>
    </row>
    <row r="2937" spans="1:8" s="77" customFormat="1" outlineLevel="1" x14ac:dyDescent="0.25">
      <c r="A2937" s="8" t="s">
        <v>44</v>
      </c>
      <c r="B2937" s="9" t="s">
        <v>3484</v>
      </c>
      <c r="C2937" s="10"/>
      <c r="D2937" s="12"/>
      <c r="E2937" s="411"/>
      <c r="F2937" s="259"/>
      <c r="H2937" s="4">
        <f t="shared" si="88"/>
        <v>2</v>
      </c>
    </row>
    <row r="2938" spans="1:8" s="77" customFormat="1" outlineLevel="1" x14ac:dyDescent="0.25">
      <c r="A2938" s="11">
        <v>1</v>
      </c>
      <c r="B2938" s="12" t="s">
        <v>3485</v>
      </c>
      <c r="C2938" s="13">
        <v>2000</v>
      </c>
      <c r="D2938" s="123">
        <v>2000</v>
      </c>
      <c r="E2938" s="411">
        <f t="shared" si="87"/>
        <v>1</v>
      </c>
      <c r="F2938" s="259"/>
      <c r="H2938" s="4">
        <f t="shared" si="88"/>
        <v>2</v>
      </c>
    </row>
    <row r="2939" spans="1:8" s="77" customFormat="1" outlineLevel="1" x14ac:dyDescent="0.25">
      <c r="A2939" s="11">
        <v>2</v>
      </c>
      <c r="B2939" s="12" t="s">
        <v>3486</v>
      </c>
      <c r="C2939" s="13">
        <v>2100</v>
      </c>
      <c r="D2939" s="123">
        <v>2100</v>
      </c>
      <c r="E2939" s="411">
        <f t="shared" si="87"/>
        <v>1</v>
      </c>
      <c r="F2939" s="259"/>
      <c r="H2939" s="4">
        <f t="shared" si="88"/>
        <v>2</v>
      </c>
    </row>
    <row r="2940" spans="1:8" s="77" customFormat="1" ht="49.5" outlineLevel="1" x14ac:dyDescent="0.25">
      <c r="A2940" s="11">
        <v>3</v>
      </c>
      <c r="B2940" s="12" t="s">
        <v>3487</v>
      </c>
      <c r="C2940" s="13">
        <v>1000</v>
      </c>
      <c r="D2940" s="123">
        <v>1000</v>
      </c>
      <c r="E2940" s="411">
        <f t="shared" si="87"/>
        <v>1</v>
      </c>
      <c r="F2940" s="259"/>
      <c r="H2940" s="4">
        <f t="shared" si="88"/>
        <v>2</v>
      </c>
    </row>
    <row r="2941" spans="1:8" s="77" customFormat="1" ht="33" outlineLevel="1" x14ac:dyDescent="0.25">
      <c r="A2941" s="11">
        <v>4</v>
      </c>
      <c r="B2941" s="12" t="s">
        <v>3488</v>
      </c>
      <c r="C2941" s="10">
        <v>600</v>
      </c>
      <c r="D2941" s="12">
        <v>600</v>
      </c>
      <c r="E2941" s="411">
        <f t="shared" si="87"/>
        <v>1</v>
      </c>
      <c r="F2941" s="259"/>
      <c r="H2941" s="4">
        <f t="shared" si="88"/>
        <v>2</v>
      </c>
    </row>
    <row r="2942" spans="1:8" s="77" customFormat="1" outlineLevel="1" x14ac:dyDescent="0.25">
      <c r="A2942" s="11">
        <v>5</v>
      </c>
      <c r="B2942" s="12" t="s">
        <v>3489</v>
      </c>
      <c r="C2942" s="13">
        <v>2240</v>
      </c>
      <c r="D2942" s="123">
        <v>2240</v>
      </c>
      <c r="E2942" s="411">
        <f t="shared" si="87"/>
        <v>1</v>
      </c>
      <c r="F2942" s="259"/>
      <c r="H2942" s="4">
        <f t="shared" si="88"/>
        <v>2</v>
      </c>
    </row>
    <row r="2943" spans="1:8" s="77" customFormat="1" outlineLevel="1" x14ac:dyDescent="0.25">
      <c r="A2943" s="11">
        <v>6</v>
      </c>
      <c r="B2943" s="12" t="s">
        <v>3490</v>
      </c>
      <c r="C2943" s="13">
        <v>1400</v>
      </c>
      <c r="D2943" s="123">
        <v>1400</v>
      </c>
      <c r="E2943" s="411">
        <f t="shared" si="87"/>
        <v>1</v>
      </c>
      <c r="F2943" s="259"/>
      <c r="H2943" s="4">
        <f t="shared" si="88"/>
        <v>2</v>
      </c>
    </row>
    <row r="2944" spans="1:8" s="77" customFormat="1" outlineLevel="1" x14ac:dyDescent="0.25">
      <c r="A2944" s="11">
        <v>7</v>
      </c>
      <c r="B2944" s="12" t="s">
        <v>3491</v>
      </c>
      <c r="C2944" s="13">
        <v>2100</v>
      </c>
      <c r="D2944" s="123">
        <v>2100</v>
      </c>
      <c r="E2944" s="411">
        <f t="shared" si="87"/>
        <v>1</v>
      </c>
      <c r="F2944" s="259"/>
      <c r="H2944" s="4">
        <f t="shared" si="88"/>
        <v>2</v>
      </c>
    </row>
    <row r="2945" spans="1:8" s="77" customFormat="1" ht="33" outlineLevel="1" x14ac:dyDescent="0.25">
      <c r="A2945" s="11">
        <v>8</v>
      </c>
      <c r="B2945" s="12" t="s">
        <v>3492</v>
      </c>
      <c r="C2945" s="13">
        <v>2100</v>
      </c>
      <c r="D2945" s="123">
        <v>2100</v>
      </c>
      <c r="E2945" s="411">
        <f t="shared" si="87"/>
        <v>1</v>
      </c>
      <c r="F2945" s="259"/>
      <c r="H2945" s="4">
        <f t="shared" si="88"/>
        <v>2</v>
      </c>
    </row>
    <row r="2946" spans="1:8" s="77" customFormat="1" outlineLevel="1" x14ac:dyDescent="0.25">
      <c r="A2946" s="11">
        <v>9</v>
      </c>
      <c r="B2946" s="12" t="s">
        <v>3493</v>
      </c>
      <c r="C2946" s="13">
        <v>3000</v>
      </c>
      <c r="D2946" s="123">
        <v>3000</v>
      </c>
      <c r="E2946" s="411">
        <f t="shared" si="87"/>
        <v>1</v>
      </c>
      <c r="F2946" s="259"/>
      <c r="H2946" s="4">
        <f t="shared" si="88"/>
        <v>2</v>
      </c>
    </row>
    <row r="2947" spans="1:8" s="77" customFormat="1" outlineLevel="1" x14ac:dyDescent="0.25">
      <c r="A2947" s="11">
        <v>10</v>
      </c>
      <c r="B2947" s="12" t="s">
        <v>3494</v>
      </c>
      <c r="C2947" s="13">
        <v>1400</v>
      </c>
      <c r="D2947" s="123">
        <v>1400</v>
      </c>
      <c r="E2947" s="411">
        <f t="shared" si="87"/>
        <v>1</v>
      </c>
      <c r="F2947" s="259"/>
      <c r="H2947" s="4">
        <f t="shared" si="88"/>
        <v>2</v>
      </c>
    </row>
    <row r="2948" spans="1:8" s="77" customFormat="1" outlineLevel="1" x14ac:dyDescent="0.25">
      <c r="A2948" s="11">
        <v>11</v>
      </c>
      <c r="B2948" s="12" t="s">
        <v>3495</v>
      </c>
      <c r="C2948" s="13">
        <v>3000</v>
      </c>
      <c r="D2948" s="123">
        <v>3000</v>
      </c>
      <c r="E2948" s="411">
        <f t="shared" si="87"/>
        <v>1</v>
      </c>
      <c r="F2948" s="259"/>
      <c r="H2948" s="4">
        <f t="shared" si="88"/>
        <v>2</v>
      </c>
    </row>
    <row r="2949" spans="1:8" s="77" customFormat="1" outlineLevel="1" x14ac:dyDescent="0.25">
      <c r="A2949" s="11">
        <v>12</v>
      </c>
      <c r="B2949" s="12" t="s">
        <v>3496</v>
      </c>
      <c r="C2949" s="13">
        <v>2800</v>
      </c>
      <c r="D2949" s="123">
        <v>2800</v>
      </c>
      <c r="E2949" s="411">
        <f t="shared" si="87"/>
        <v>1</v>
      </c>
      <c r="F2949" s="259"/>
      <c r="H2949" s="4">
        <f t="shared" si="88"/>
        <v>2</v>
      </c>
    </row>
    <row r="2950" spans="1:8" s="77" customFormat="1" outlineLevel="1" x14ac:dyDescent="0.25">
      <c r="A2950" s="11">
        <v>13</v>
      </c>
      <c r="B2950" s="12" t="s">
        <v>3498</v>
      </c>
      <c r="C2950" s="13">
        <v>1400</v>
      </c>
      <c r="D2950" s="123">
        <v>1400</v>
      </c>
      <c r="E2950" s="411">
        <f t="shared" si="87"/>
        <v>1</v>
      </c>
      <c r="F2950" s="259"/>
      <c r="H2950" s="4">
        <f t="shared" si="88"/>
        <v>2</v>
      </c>
    </row>
    <row r="2951" spans="1:8" s="77" customFormat="1" outlineLevel="1" x14ac:dyDescent="0.25">
      <c r="A2951" s="11">
        <v>14</v>
      </c>
      <c r="B2951" s="12" t="s">
        <v>3500</v>
      </c>
      <c r="C2951" s="13">
        <v>1680</v>
      </c>
      <c r="D2951" s="123">
        <v>1680</v>
      </c>
      <c r="E2951" s="411">
        <f t="shared" si="87"/>
        <v>1</v>
      </c>
      <c r="F2951" s="259"/>
      <c r="H2951" s="4">
        <f t="shared" si="88"/>
        <v>2</v>
      </c>
    </row>
    <row r="2952" spans="1:8" s="77" customFormat="1" outlineLevel="1" x14ac:dyDescent="0.25">
      <c r="A2952" s="53" t="s">
        <v>116</v>
      </c>
      <c r="B2952" s="129" t="s">
        <v>3464</v>
      </c>
      <c r="C2952" s="15"/>
      <c r="D2952" s="123"/>
      <c r="E2952" s="411"/>
      <c r="F2952" s="171"/>
      <c r="H2952" s="4">
        <f t="shared" si="88"/>
        <v>2</v>
      </c>
    </row>
    <row r="2953" spans="1:8" s="77" customFormat="1" outlineLevel="1" x14ac:dyDescent="0.25">
      <c r="A2953" s="14">
        <v>15</v>
      </c>
      <c r="B2953" s="147" t="s">
        <v>3501</v>
      </c>
      <c r="C2953" s="15">
        <v>4500</v>
      </c>
      <c r="D2953" s="123"/>
      <c r="E2953" s="411"/>
      <c r="F2953" s="171"/>
      <c r="H2953" s="4">
        <f t="shared" si="88"/>
        <v>2</v>
      </c>
    </row>
    <row r="2954" spans="1:8" s="77" customFormat="1" outlineLevel="1" x14ac:dyDescent="0.25">
      <c r="A2954" s="14">
        <v>16</v>
      </c>
      <c r="B2954" s="147" t="s">
        <v>3502</v>
      </c>
      <c r="C2954" s="15">
        <v>4500</v>
      </c>
      <c r="D2954" s="123"/>
      <c r="E2954" s="411"/>
      <c r="F2954" s="171"/>
      <c r="H2954" s="4">
        <f t="shared" si="88"/>
        <v>2</v>
      </c>
    </row>
    <row r="2955" spans="1:8" s="77" customFormat="1" outlineLevel="1" x14ac:dyDescent="0.25">
      <c r="A2955" s="14">
        <v>17</v>
      </c>
      <c r="B2955" s="147" t="s">
        <v>3503</v>
      </c>
      <c r="C2955" s="15">
        <v>4500</v>
      </c>
      <c r="D2955" s="123"/>
      <c r="E2955" s="411"/>
      <c r="F2955" s="171"/>
      <c r="H2955" s="4">
        <f t="shared" si="88"/>
        <v>2</v>
      </c>
    </row>
    <row r="2956" spans="1:8" s="77" customFormat="1" outlineLevel="1" x14ac:dyDescent="0.25">
      <c r="A2956" s="8" t="s">
        <v>51</v>
      </c>
      <c r="B2956" s="9" t="s">
        <v>3504</v>
      </c>
      <c r="C2956" s="10"/>
      <c r="D2956" s="12"/>
      <c r="E2956" s="411"/>
      <c r="F2956" s="259"/>
      <c r="H2956" s="4">
        <f t="shared" si="88"/>
        <v>2</v>
      </c>
    </row>
    <row r="2957" spans="1:8" s="77" customFormat="1" outlineLevel="1" x14ac:dyDescent="0.25">
      <c r="A2957" s="11"/>
      <c r="B2957" s="9" t="s">
        <v>3505</v>
      </c>
      <c r="C2957" s="10"/>
      <c r="D2957" s="12"/>
      <c r="E2957" s="411"/>
      <c r="F2957" s="259"/>
      <c r="H2957" s="4">
        <f t="shared" si="88"/>
        <v>2</v>
      </c>
    </row>
    <row r="2958" spans="1:8" s="77" customFormat="1" ht="33" outlineLevel="1" x14ac:dyDescent="0.25">
      <c r="A2958" s="11">
        <v>1</v>
      </c>
      <c r="B2958" s="12" t="s">
        <v>3506</v>
      </c>
      <c r="C2958" s="13">
        <v>5500</v>
      </c>
      <c r="D2958" s="123">
        <v>5500</v>
      </c>
      <c r="E2958" s="411">
        <f t="shared" si="87"/>
        <v>1</v>
      </c>
      <c r="F2958" s="259"/>
      <c r="H2958" s="4">
        <f t="shared" si="88"/>
        <v>2</v>
      </c>
    </row>
    <row r="2959" spans="1:8" s="77" customFormat="1" outlineLevel="1" x14ac:dyDescent="0.25">
      <c r="A2959" s="11">
        <v>2</v>
      </c>
      <c r="B2959" s="12" t="s">
        <v>3507</v>
      </c>
      <c r="C2959" s="10"/>
      <c r="D2959" s="12"/>
      <c r="E2959" s="411"/>
      <c r="F2959" s="259"/>
      <c r="H2959" s="4">
        <f t="shared" si="88"/>
        <v>2</v>
      </c>
    </row>
    <row r="2960" spans="1:8" s="77" customFormat="1" outlineLevel="1" x14ac:dyDescent="0.25">
      <c r="A2960" s="11" t="s">
        <v>19</v>
      </c>
      <c r="B2960" s="12" t="s">
        <v>3508</v>
      </c>
      <c r="C2960" s="13">
        <v>4500</v>
      </c>
      <c r="D2960" s="123">
        <v>4500</v>
      </c>
      <c r="E2960" s="411">
        <f t="shared" si="87"/>
        <v>1</v>
      </c>
      <c r="F2960" s="259"/>
      <c r="H2960" s="4">
        <f t="shared" si="88"/>
        <v>2</v>
      </c>
    </row>
    <row r="2961" spans="1:8" s="77" customFormat="1" outlineLevel="1" x14ac:dyDescent="0.25">
      <c r="A2961" s="11" t="s">
        <v>20</v>
      </c>
      <c r="B2961" s="12" t="s">
        <v>3509</v>
      </c>
      <c r="C2961" s="13">
        <v>3500</v>
      </c>
      <c r="D2961" s="123">
        <v>3500</v>
      </c>
      <c r="E2961" s="411">
        <f t="shared" ref="E2961:E3017" si="89">C2961/D2961</f>
        <v>1</v>
      </c>
      <c r="F2961" s="259"/>
      <c r="H2961" s="4">
        <f t="shared" si="88"/>
        <v>2</v>
      </c>
    </row>
    <row r="2962" spans="1:8" s="77" customFormat="1" outlineLevel="1" x14ac:dyDescent="0.25">
      <c r="A2962" s="11">
        <v>3</v>
      </c>
      <c r="B2962" s="12" t="s">
        <v>3510</v>
      </c>
      <c r="C2962" s="13">
        <v>3000</v>
      </c>
      <c r="D2962" s="123">
        <v>3000</v>
      </c>
      <c r="E2962" s="411">
        <f t="shared" si="89"/>
        <v>1</v>
      </c>
      <c r="F2962" s="259"/>
      <c r="H2962" s="4">
        <f t="shared" si="88"/>
        <v>2</v>
      </c>
    </row>
    <row r="2963" spans="1:8" s="77" customFormat="1" outlineLevel="1" x14ac:dyDescent="0.25">
      <c r="A2963" s="11">
        <v>4</v>
      </c>
      <c r="B2963" s="12" t="s">
        <v>3421</v>
      </c>
      <c r="C2963" s="10"/>
      <c r="D2963" s="12"/>
      <c r="E2963" s="411"/>
      <c r="F2963" s="259"/>
      <c r="H2963" s="4">
        <f t="shared" si="88"/>
        <v>2</v>
      </c>
    </row>
    <row r="2964" spans="1:8" s="77" customFormat="1" outlineLevel="1" x14ac:dyDescent="0.25">
      <c r="A2964" s="11" t="s">
        <v>37</v>
      </c>
      <c r="B2964" s="12" t="s">
        <v>3511</v>
      </c>
      <c r="C2964" s="13">
        <v>3000</v>
      </c>
      <c r="D2964" s="123">
        <v>3000</v>
      </c>
      <c r="E2964" s="411">
        <f t="shared" si="89"/>
        <v>1</v>
      </c>
      <c r="F2964" s="259"/>
      <c r="H2964" s="4">
        <f t="shared" si="88"/>
        <v>2</v>
      </c>
    </row>
    <row r="2965" spans="1:8" s="77" customFormat="1" outlineLevel="1" x14ac:dyDescent="0.25">
      <c r="A2965" s="11" t="s">
        <v>38</v>
      </c>
      <c r="B2965" s="12" t="s">
        <v>3512</v>
      </c>
      <c r="C2965" s="13">
        <v>2500</v>
      </c>
      <c r="D2965" s="123">
        <v>2500</v>
      </c>
      <c r="E2965" s="411">
        <f t="shared" si="89"/>
        <v>1</v>
      </c>
      <c r="F2965" s="259"/>
      <c r="H2965" s="4">
        <f t="shared" si="88"/>
        <v>2</v>
      </c>
    </row>
    <row r="2966" spans="1:8" s="77" customFormat="1" outlineLevel="1" x14ac:dyDescent="0.25">
      <c r="A2966" s="11">
        <v>5</v>
      </c>
      <c r="B2966" s="12" t="s">
        <v>2387</v>
      </c>
      <c r="C2966" s="13">
        <v>1000</v>
      </c>
      <c r="D2966" s="123">
        <v>1000</v>
      </c>
      <c r="E2966" s="411">
        <f t="shared" si="89"/>
        <v>1</v>
      </c>
      <c r="F2966" s="259"/>
      <c r="H2966" s="4">
        <f t="shared" si="88"/>
        <v>2</v>
      </c>
    </row>
    <row r="2967" spans="1:8" s="77" customFormat="1" outlineLevel="1" x14ac:dyDescent="0.25">
      <c r="A2967" s="11">
        <v>6</v>
      </c>
      <c r="B2967" s="12" t="s">
        <v>3513</v>
      </c>
      <c r="C2967" s="10"/>
      <c r="D2967" s="12"/>
      <c r="E2967" s="411"/>
      <c r="F2967" s="259"/>
      <c r="H2967" s="4">
        <f t="shared" si="88"/>
        <v>2</v>
      </c>
    </row>
    <row r="2968" spans="1:8" s="77" customFormat="1" outlineLevel="1" x14ac:dyDescent="0.25">
      <c r="A2968" s="11" t="s">
        <v>52</v>
      </c>
      <c r="B2968" s="12" t="s">
        <v>3514</v>
      </c>
      <c r="C2968" s="13">
        <v>6000</v>
      </c>
      <c r="D2968" s="123">
        <v>6000</v>
      </c>
      <c r="E2968" s="411">
        <f t="shared" si="89"/>
        <v>1</v>
      </c>
      <c r="F2968" s="259"/>
      <c r="H2968" s="4">
        <f t="shared" si="88"/>
        <v>2</v>
      </c>
    </row>
    <row r="2969" spans="1:8" s="77" customFormat="1" outlineLevel="1" x14ac:dyDescent="0.25">
      <c r="A2969" s="11" t="s">
        <v>53</v>
      </c>
      <c r="B2969" s="12" t="s">
        <v>3515</v>
      </c>
      <c r="C2969" s="13">
        <v>5000</v>
      </c>
      <c r="D2969" s="123">
        <v>5000</v>
      </c>
      <c r="E2969" s="411">
        <f t="shared" si="89"/>
        <v>1</v>
      </c>
      <c r="F2969" s="259"/>
      <c r="H2969" s="4">
        <f t="shared" si="88"/>
        <v>2</v>
      </c>
    </row>
    <row r="2970" spans="1:8" s="77" customFormat="1" outlineLevel="1" x14ac:dyDescent="0.25">
      <c r="A2970" s="11">
        <v>7</v>
      </c>
      <c r="B2970" s="12" t="s">
        <v>3516</v>
      </c>
      <c r="C2970" s="10"/>
      <c r="D2970" s="12"/>
      <c r="E2970" s="411"/>
      <c r="F2970" s="259"/>
      <c r="H2970" s="4">
        <f t="shared" si="88"/>
        <v>2</v>
      </c>
    </row>
    <row r="2971" spans="1:8" s="77" customFormat="1" outlineLevel="1" x14ac:dyDescent="0.25">
      <c r="A2971" s="11" t="s">
        <v>60</v>
      </c>
      <c r="B2971" s="12" t="s">
        <v>3514</v>
      </c>
      <c r="C2971" s="13">
        <v>6000</v>
      </c>
      <c r="D2971" s="123">
        <v>6000</v>
      </c>
      <c r="E2971" s="411">
        <f t="shared" si="89"/>
        <v>1</v>
      </c>
      <c r="F2971" s="259"/>
      <c r="H2971" s="4">
        <f t="shared" si="88"/>
        <v>2</v>
      </c>
    </row>
    <row r="2972" spans="1:8" s="77" customFormat="1" outlineLevel="1" x14ac:dyDescent="0.25">
      <c r="A2972" s="11" t="s">
        <v>61</v>
      </c>
      <c r="B2972" s="12" t="s">
        <v>3515</v>
      </c>
      <c r="C2972" s="13">
        <v>5000</v>
      </c>
      <c r="D2972" s="123">
        <v>5000</v>
      </c>
      <c r="E2972" s="411">
        <f t="shared" si="89"/>
        <v>1</v>
      </c>
      <c r="F2972" s="259"/>
      <c r="H2972" s="4">
        <f t="shared" si="88"/>
        <v>2</v>
      </c>
    </row>
    <row r="2973" spans="1:8" s="77" customFormat="1" outlineLevel="1" x14ac:dyDescent="0.25">
      <c r="A2973" s="35" t="s">
        <v>54</v>
      </c>
      <c r="B2973" s="154" t="s">
        <v>9114</v>
      </c>
      <c r="C2973" s="43">
        <v>5500</v>
      </c>
      <c r="D2973" s="123"/>
      <c r="E2973" s="411"/>
      <c r="F2973" s="267" t="s">
        <v>9115</v>
      </c>
      <c r="H2973" s="4">
        <f t="shared" si="88"/>
        <v>2</v>
      </c>
    </row>
    <row r="2974" spans="1:8" s="77" customFormat="1" outlineLevel="1" x14ac:dyDescent="0.25">
      <c r="A2974" s="11"/>
      <c r="B2974" s="9" t="s">
        <v>3517</v>
      </c>
      <c r="C2974" s="10"/>
      <c r="D2974" s="12"/>
      <c r="E2974" s="411"/>
      <c r="F2974" s="259"/>
      <c r="H2974" s="4">
        <f t="shared" si="88"/>
        <v>2</v>
      </c>
    </row>
    <row r="2975" spans="1:8" s="77" customFormat="1" outlineLevel="1" x14ac:dyDescent="0.25">
      <c r="A2975" s="11">
        <v>1</v>
      </c>
      <c r="B2975" s="12" t="s">
        <v>3518</v>
      </c>
      <c r="C2975" s="13">
        <v>3000</v>
      </c>
      <c r="D2975" s="123">
        <v>3000</v>
      </c>
      <c r="E2975" s="411">
        <f t="shared" si="89"/>
        <v>1</v>
      </c>
      <c r="F2975" s="259"/>
      <c r="H2975" s="4">
        <f t="shared" si="88"/>
        <v>2</v>
      </c>
    </row>
    <row r="2976" spans="1:8" s="77" customFormat="1" outlineLevel="1" x14ac:dyDescent="0.25">
      <c r="A2976" s="11">
        <v>2</v>
      </c>
      <c r="B2976" s="12" t="s">
        <v>3507</v>
      </c>
      <c r="C2976" s="10"/>
      <c r="D2976" s="12"/>
      <c r="E2976" s="411"/>
      <c r="F2976" s="259"/>
      <c r="H2976" s="4">
        <f t="shared" si="88"/>
        <v>2</v>
      </c>
    </row>
    <row r="2977" spans="1:8" s="77" customFormat="1" outlineLevel="1" x14ac:dyDescent="0.25">
      <c r="A2977" s="11" t="s">
        <v>19</v>
      </c>
      <c r="B2977" s="12" t="s">
        <v>3519</v>
      </c>
      <c r="C2977" s="13">
        <v>2800</v>
      </c>
      <c r="D2977" s="123">
        <v>2800</v>
      </c>
      <c r="E2977" s="411">
        <f t="shared" si="89"/>
        <v>1</v>
      </c>
      <c r="F2977" s="259"/>
      <c r="H2977" s="4">
        <f t="shared" si="88"/>
        <v>2</v>
      </c>
    </row>
    <row r="2978" spans="1:8" s="77" customFormat="1" outlineLevel="1" x14ac:dyDescent="0.25">
      <c r="A2978" s="11" t="s">
        <v>20</v>
      </c>
      <c r="B2978" s="12" t="s">
        <v>3520</v>
      </c>
      <c r="C2978" s="13">
        <v>3500</v>
      </c>
      <c r="D2978" s="123">
        <v>3500</v>
      </c>
      <c r="E2978" s="411">
        <f t="shared" si="89"/>
        <v>1</v>
      </c>
      <c r="F2978" s="259"/>
      <c r="H2978" s="4">
        <f t="shared" si="88"/>
        <v>2</v>
      </c>
    </row>
    <row r="2979" spans="1:8" s="77" customFormat="1" outlineLevel="1" x14ac:dyDescent="0.25">
      <c r="A2979" s="11">
        <v>3</v>
      </c>
      <c r="B2979" s="12" t="s">
        <v>3521</v>
      </c>
      <c r="C2979" s="10"/>
      <c r="D2979" s="12"/>
      <c r="E2979" s="411"/>
      <c r="F2979" s="259"/>
      <c r="H2979" s="4">
        <f t="shared" si="88"/>
        <v>2</v>
      </c>
    </row>
    <row r="2980" spans="1:8" s="77" customFormat="1" outlineLevel="1" x14ac:dyDescent="0.25">
      <c r="A2980" s="11" t="s">
        <v>24</v>
      </c>
      <c r="B2980" s="12" t="s">
        <v>3522</v>
      </c>
      <c r="C2980" s="13">
        <v>2500</v>
      </c>
      <c r="D2980" s="123">
        <v>2500</v>
      </c>
      <c r="E2980" s="411">
        <f t="shared" si="89"/>
        <v>1</v>
      </c>
      <c r="F2980" s="259"/>
      <c r="H2980" s="4">
        <f t="shared" si="88"/>
        <v>2</v>
      </c>
    </row>
    <row r="2981" spans="1:8" s="77" customFormat="1" outlineLevel="1" x14ac:dyDescent="0.25">
      <c r="A2981" s="11" t="s">
        <v>25</v>
      </c>
      <c r="B2981" s="12" t="s">
        <v>3523</v>
      </c>
      <c r="C2981" s="13">
        <v>2500</v>
      </c>
      <c r="D2981" s="123">
        <v>2500</v>
      </c>
      <c r="E2981" s="411">
        <f t="shared" si="89"/>
        <v>1</v>
      </c>
      <c r="F2981" s="259"/>
      <c r="H2981" s="4">
        <f t="shared" si="88"/>
        <v>2</v>
      </c>
    </row>
    <row r="2982" spans="1:8" s="77" customFormat="1" outlineLevel="1" x14ac:dyDescent="0.25">
      <c r="A2982" s="11" t="s">
        <v>26</v>
      </c>
      <c r="B2982" s="12" t="s">
        <v>3524</v>
      </c>
      <c r="C2982" s="13">
        <v>2500</v>
      </c>
      <c r="D2982" s="123">
        <v>2500</v>
      </c>
      <c r="E2982" s="411">
        <f t="shared" si="89"/>
        <v>1</v>
      </c>
      <c r="F2982" s="259"/>
      <c r="H2982" s="4">
        <f t="shared" si="88"/>
        <v>2</v>
      </c>
    </row>
    <row r="2983" spans="1:8" s="77" customFormat="1" outlineLevel="1" x14ac:dyDescent="0.25">
      <c r="A2983" s="11" t="s">
        <v>27</v>
      </c>
      <c r="B2983" s="12" t="s">
        <v>3525</v>
      </c>
      <c r="C2983" s="13">
        <v>2500</v>
      </c>
      <c r="D2983" s="123">
        <v>2500</v>
      </c>
      <c r="E2983" s="411">
        <f t="shared" si="89"/>
        <v>1</v>
      </c>
      <c r="F2983" s="259"/>
      <c r="H2983" s="4">
        <f t="shared" si="88"/>
        <v>2</v>
      </c>
    </row>
    <row r="2984" spans="1:8" s="77" customFormat="1" outlineLevel="1" x14ac:dyDescent="0.25">
      <c r="A2984" s="11">
        <v>4</v>
      </c>
      <c r="B2984" s="12" t="s">
        <v>2387</v>
      </c>
      <c r="C2984" s="13">
        <v>1000</v>
      </c>
      <c r="D2984" s="123">
        <v>1000</v>
      </c>
      <c r="E2984" s="411">
        <f t="shared" si="89"/>
        <v>1</v>
      </c>
      <c r="F2984" s="259"/>
      <c r="H2984" s="4">
        <f t="shared" si="88"/>
        <v>2</v>
      </c>
    </row>
    <row r="2985" spans="1:8" s="77" customFormat="1" outlineLevel="1" x14ac:dyDescent="0.25">
      <c r="A2985" s="11">
        <v>5</v>
      </c>
      <c r="B2985" s="12" t="s">
        <v>3526</v>
      </c>
      <c r="C2985" s="13">
        <v>2500</v>
      </c>
      <c r="D2985" s="123">
        <v>2500</v>
      </c>
      <c r="E2985" s="411">
        <f t="shared" si="89"/>
        <v>1</v>
      </c>
      <c r="F2985" s="259"/>
      <c r="H2985" s="4">
        <f t="shared" si="88"/>
        <v>2</v>
      </c>
    </row>
    <row r="2986" spans="1:8" s="77" customFormat="1" outlineLevel="1" x14ac:dyDescent="0.25">
      <c r="A2986" s="81" t="s">
        <v>116</v>
      </c>
      <c r="B2986" s="170" t="s">
        <v>3464</v>
      </c>
      <c r="C2986" s="86"/>
      <c r="D2986" s="123"/>
      <c r="E2986" s="411"/>
      <c r="F2986" s="259"/>
      <c r="H2986" s="4">
        <f t="shared" si="88"/>
        <v>2</v>
      </c>
    </row>
    <row r="2987" spans="1:8" s="77" customFormat="1" outlineLevel="1" x14ac:dyDescent="0.25">
      <c r="A2987" s="14">
        <v>1</v>
      </c>
      <c r="B2987" s="147" t="s">
        <v>3527</v>
      </c>
      <c r="C2987" s="15">
        <v>4200</v>
      </c>
      <c r="D2987" s="123"/>
      <c r="E2987" s="411"/>
      <c r="F2987" s="171"/>
      <c r="H2987" s="4">
        <f t="shared" si="88"/>
        <v>2</v>
      </c>
    </row>
    <row r="2988" spans="1:8" s="77" customFormat="1" outlineLevel="1" x14ac:dyDescent="0.25">
      <c r="A2988" s="8" t="s">
        <v>95</v>
      </c>
      <c r="B2988" s="9" t="s">
        <v>3528</v>
      </c>
      <c r="C2988" s="10"/>
      <c r="D2988" s="12"/>
      <c r="E2988" s="411"/>
      <c r="F2988" s="259"/>
      <c r="H2988" s="4">
        <f t="shared" si="88"/>
        <v>2</v>
      </c>
    </row>
    <row r="2989" spans="1:8" s="77" customFormat="1" outlineLevel="1" x14ac:dyDescent="0.25">
      <c r="A2989" s="11">
        <v>1</v>
      </c>
      <c r="B2989" s="12" t="s">
        <v>3507</v>
      </c>
      <c r="C2989" s="10"/>
      <c r="D2989" s="12"/>
      <c r="E2989" s="411"/>
      <c r="F2989" s="259"/>
      <c r="H2989" s="4">
        <f t="shared" si="88"/>
        <v>2</v>
      </c>
    </row>
    <row r="2990" spans="1:8" s="77" customFormat="1" outlineLevel="1" x14ac:dyDescent="0.25">
      <c r="A2990" s="11" t="s">
        <v>3</v>
      </c>
      <c r="B2990" s="12" t="s">
        <v>3529</v>
      </c>
      <c r="C2990" s="13">
        <v>4500</v>
      </c>
      <c r="D2990" s="123">
        <v>4500</v>
      </c>
      <c r="E2990" s="411">
        <f t="shared" si="89"/>
        <v>1</v>
      </c>
      <c r="F2990" s="259"/>
      <c r="H2990" s="4">
        <f t="shared" si="88"/>
        <v>2</v>
      </c>
    </row>
    <row r="2991" spans="1:8" s="77" customFormat="1" outlineLevel="1" x14ac:dyDescent="0.25">
      <c r="A2991" s="11" t="s">
        <v>6</v>
      </c>
      <c r="B2991" s="12" t="s">
        <v>3530</v>
      </c>
      <c r="C2991" s="13">
        <v>5500</v>
      </c>
      <c r="D2991" s="123">
        <v>5500</v>
      </c>
      <c r="E2991" s="411">
        <f t="shared" si="89"/>
        <v>1</v>
      </c>
      <c r="F2991" s="259"/>
      <c r="H2991" s="4">
        <f t="shared" si="88"/>
        <v>2</v>
      </c>
    </row>
    <row r="2992" spans="1:8" s="77" customFormat="1" outlineLevel="1" x14ac:dyDescent="0.25">
      <c r="A2992" s="11" t="s">
        <v>7</v>
      </c>
      <c r="B2992" s="12" t="s">
        <v>3531</v>
      </c>
      <c r="C2992" s="13">
        <v>4000</v>
      </c>
      <c r="D2992" s="123">
        <v>4000</v>
      </c>
      <c r="E2992" s="411">
        <f t="shared" si="89"/>
        <v>1</v>
      </c>
      <c r="F2992" s="259"/>
      <c r="H2992" s="4">
        <f t="shared" si="88"/>
        <v>2</v>
      </c>
    </row>
    <row r="2993" spans="1:8" s="77" customFormat="1" outlineLevel="1" x14ac:dyDescent="0.25">
      <c r="A2993" s="11" t="s">
        <v>10</v>
      </c>
      <c r="B2993" s="12" t="s">
        <v>3532</v>
      </c>
      <c r="C2993" s="13">
        <v>3500</v>
      </c>
      <c r="D2993" s="123">
        <v>3500</v>
      </c>
      <c r="E2993" s="411">
        <f t="shared" si="89"/>
        <v>1</v>
      </c>
      <c r="F2993" s="259"/>
      <c r="H2993" s="4">
        <f t="shared" si="88"/>
        <v>2</v>
      </c>
    </row>
    <row r="2994" spans="1:8" s="77" customFormat="1" outlineLevel="1" x14ac:dyDescent="0.25">
      <c r="A2994" s="11">
        <v>2</v>
      </c>
      <c r="B2994" s="12" t="s">
        <v>3414</v>
      </c>
      <c r="C2994" s="10"/>
      <c r="D2994" s="12"/>
      <c r="E2994" s="411"/>
      <c r="F2994" s="259"/>
      <c r="H2994" s="4">
        <f t="shared" si="88"/>
        <v>2</v>
      </c>
    </row>
    <row r="2995" spans="1:8" s="77" customFormat="1" ht="33" outlineLevel="1" x14ac:dyDescent="0.25">
      <c r="A2995" s="11" t="s">
        <v>19</v>
      </c>
      <c r="B2995" s="12" t="s">
        <v>3533</v>
      </c>
      <c r="C2995" s="13">
        <v>4000</v>
      </c>
      <c r="D2995" s="123">
        <v>4000</v>
      </c>
      <c r="E2995" s="411">
        <f t="shared" si="89"/>
        <v>1</v>
      </c>
      <c r="F2995" s="259"/>
      <c r="H2995" s="4">
        <f t="shared" si="88"/>
        <v>2</v>
      </c>
    </row>
    <row r="2996" spans="1:8" s="77" customFormat="1" outlineLevel="1" x14ac:dyDescent="0.25">
      <c r="A2996" s="11" t="s">
        <v>20</v>
      </c>
      <c r="B2996" s="12" t="s">
        <v>3534</v>
      </c>
      <c r="C2996" s="13">
        <v>4500</v>
      </c>
      <c r="D2996" s="123">
        <v>4500</v>
      </c>
      <c r="E2996" s="411">
        <f t="shared" si="89"/>
        <v>1</v>
      </c>
      <c r="F2996" s="259"/>
      <c r="H2996" s="4">
        <f t="shared" ref="H2996:H3056" si="90">COUNTA(B2996,1)</f>
        <v>2</v>
      </c>
    </row>
    <row r="2997" spans="1:8" s="77" customFormat="1" outlineLevel="1" x14ac:dyDescent="0.25">
      <c r="A2997" s="11" t="s">
        <v>21</v>
      </c>
      <c r="B2997" s="12" t="s">
        <v>3535</v>
      </c>
      <c r="C2997" s="13">
        <v>3500</v>
      </c>
      <c r="D2997" s="123">
        <v>3500</v>
      </c>
      <c r="E2997" s="411">
        <f t="shared" si="89"/>
        <v>1</v>
      </c>
      <c r="F2997" s="259"/>
      <c r="H2997" s="4">
        <f t="shared" si="90"/>
        <v>2</v>
      </c>
    </row>
    <row r="2998" spans="1:8" s="77" customFormat="1" outlineLevel="1" x14ac:dyDescent="0.25">
      <c r="A2998" s="11" t="s">
        <v>22</v>
      </c>
      <c r="B2998" s="12" t="s">
        <v>3536</v>
      </c>
      <c r="C2998" s="13">
        <v>3500</v>
      </c>
      <c r="D2998" s="123">
        <v>3500</v>
      </c>
      <c r="E2998" s="411">
        <f t="shared" si="89"/>
        <v>1</v>
      </c>
      <c r="F2998" s="259"/>
      <c r="H2998" s="4">
        <f t="shared" si="90"/>
        <v>2</v>
      </c>
    </row>
    <row r="2999" spans="1:8" s="77" customFormat="1" outlineLevel="1" x14ac:dyDescent="0.25">
      <c r="A2999" s="11" t="s">
        <v>3265</v>
      </c>
      <c r="B2999" s="12" t="s">
        <v>3537</v>
      </c>
      <c r="C2999" s="13">
        <v>3500</v>
      </c>
      <c r="D2999" s="123">
        <v>3500</v>
      </c>
      <c r="E2999" s="411">
        <f t="shared" si="89"/>
        <v>1</v>
      </c>
      <c r="F2999" s="259"/>
      <c r="H2999" s="4">
        <f t="shared" si="90"/>
        <v>2</v>
      </c>
    </row>
    <row r="3000" spans="1:8" s="77" customFormat="1" outlineLevel="1" x14ac:dyDescent="0.25">
      <c r="A3000" s="11" t="s">
        <v>3267</v>
      </c>
      <c r="B3000" s="12" t="s">
        <v>3538</v>
      </c>
      <c r="C3000" s="13">
        <v>3500</v>
      </c>
      <c r="D3000" s="123">
        <v>3500</v>
      </c>
      <c r="E3000" s="411">
        <f t="shared" si="89"/>
        <v>1</v>
      </c>
      <c r="F3000" s="259"/>
      <c r="H3000" s="4">
        <f t="shared" si="90"/>
        <v>2</v>
      </c>
    </row>
    <row r="3001" spans="1:8" s="77" customFormat="1" ht="33" outlineLevel="1" x14ac:dyDescent="0.25">
      <c r="A3001" s="11" t="s">
        <v>3269</v>
      </c>
      <c r="B3001" s="12" t="s">
        <v>3539</v>
      </c>
      <c r="C3001" s="13">
        <v>3200</v>
      </c>
      <c r="D3001" s="123">
        <v>3200</v>
      </c>
      <c r="E3001" s="411">
        <f t="shared" si="89"/>
        <v>1</v>
      </c>
      <c r="F3001" s="259"/>
      <c r="H3001" s="4">
        <f t="shared" si="90"/>
        <v>2</v>
      </c>
    </row>
    <row r="3002" spans="1:8" s="77" customFormat="1" outlineLevel="1" x14ac:dyDescent="0.25">
      <c r="A3002" s="11">
        <v>3</v>
      </c>
      <c r="B3002" s="12" t="s">
        <v>3540</v>
      </c>
      <c r="C3002" s="13">
        <v>2500</v>
      </c>
      <c r="D3002" s="123">
        <v>2500</v>
      </c>
      <c r="E3002" s="411">
        <f t="shared" si="89"/>
        <v>1</v>
      </c>
      <c r="F3002" s="259"/>
      <c r="H3002" s="4">
        <f t="shared" si="90"/>
        <v>2</v>
      </c>
    </row>
    <row r="3003" spans="1:8" s="77" customFormat="1" outlineLevel="1" x14ac:dyDescent="0.25">
      <c r="A3003" s="11">
        <v>4</v>
      </c>
      <c r="B3003" s="12" t="s">
        <v>2387</v>
      </c>
      <c r="C3003" s="13">
        <v>1000</v>
      </c>
      <c r="D3003" s="123">
        <v>1000</v>
      </c>
      <c r="E3003" s="411">
        <f t="shared" si="89"/>
        <v>1</v>
      </c>
      <c r="F3003" s="259"/>
      <c r="H3003" s="4">
        <f t="shared" si="90"/>
        <v>2</v>
      </c>
    </row>
    <row r="3004" spans="1:8" s="77" customFormat="1" outlineLevel="1" x14ac:dyDescent="0.25">
      <c r="A3004" s="11">
        <v>6</v>
      </c>
      <c r="B3004" s="12" t="s">
        <v>3541</v>
      </c>
      <c r="C3004" s="10"/>
      <c r="D3004" s="12"/>
      <c r="E3004" s="411"/>
      <c r="F3004" s="259"/>
      <c r="H3004" s="4">
        <f t="shared" si="90"/>
        <v>2</v>
      </c>
    </row>
    <row r="3005" spans="1:8" s="77" customFormat="1" outlineLevel="1" x14ac:dyDescent="0.25">
      <c r="A3005" s="11" t="s">
        <v>52</v>
      </c>
      <c r="B3005" s="12" t="s">
        <v>3542</v>
      </c>
      <c r="C3005" s="13">
        <v>3600</v>
      </c>
      <c r="D3005" s="123">
        <v>3600</v>
      </c>
      <c r="E3005" s="411">
        <f t="shared" si="89"/>
        <v>1</v>
      </c>
      <c r="F3005" s="259"/>
      <c r="H3005" s="4">
        <f t="shared" si="90"/>
        <v>2</v>
      </c>
    </row>
    <row r="3006" spans="1:8" s="77" customFormat="1" outlineLevel="1" x14ac:dyDescent="0.25">
      <c r="A3006" s="11" t="s">
        <v>53</v>
      </c>
      <c r="B3006" s="12" t="s">
        <v>3543</v>
      </c>
      <c r="C3006" s="13">
        <v>4350</v>
      </c>
      <c r="D3006" s="123">
        <v>4350</v>
      </c>
      <c r="E3006" s="411">
        <f t="shared" si="89"/>
        <v>1</v>
      </c>
      <c r="F3006" s="259"/>
      <c r="H3006" s="4">
        <f t="shared" si="90"/>
        <v>2</v>
      </c>
    </row>
    <row r="3007" spans="1:8" s="77" customFormat="1" outlineLevel="1" x14ac:dyDescent="0.25">
      <c r="A3007" s="11" t="s">
        <v>54</v>
      </c>
      <c r="B3007" s="12" t="s">
        <v>3544</v>
      </c>
      <c r="C3007" s="13">
        <v>4050</v>
      </c>
      <c r="D3007" s="123">
        <v>4050</v>
      </c>
      <c r="E3007" s="411">
        <f t="shared" si="89"/>
        <v>1</v>
      </c>
      <c r="F3007" s="259"/>
      <c r="H3007" s="4">
        <f t="shared" si="90"/>
        <v>2</v>
      </c>
    </row>
    <row r="3008" spans="1:8" s="77" customFormat="1" ht="33" outlineLevel="1" x14ac:dyDescent="0.25">
      <c r="A3008" s="11">
        <v>5</v>
      </c>
      <c r="B3008" s="12" t="s">
        <v>3545</v>
      </c>
      <c r="C3008" s="10"/>
      <c r="D3008" s="12"/>
      <c r="E3008" s="411"/>
      <c r="F3008" s="259"/>
      <c r="H3008" s="4">
        <f t="shared" si="90"/>
        <v>2</v>
      </c>
    </row>
    <row r="3009" spans="1:8" s="77" customFormat="1" outlineLevel="1" x14ac:dyDescent="0.25">
      <c r="A3009" s="11" t="s">
        <v>45</v>
      </c>
      <c r="B3009" s="12" t="s">
        <v>3546</v>
      </c>
      <c r="C3009" s="13">
        <v>5000</v>
      </c>
      <c r="D3009" s="123">
        <v>5000</v>
      </c>
      <c r="E3009" s="411">
        <f t="shared" si="89"/>
        <v>1</v>
      </c>
      <c r="F3009" s="259"/>
      <c r="H3009" s="4">
        <f t="shared" si="90"/>
        <v>2</v>
      </c>
    </row>
    <row r="3010" spans="1:8" s="77" customFormat="1" outlineLevel="1" x14ac:dyDescent="0.25">
      <c r="A3010" s="81" t="s">
        <v>116</v>
      </c>
      <c r="B3010" s="170" t="s">
        <v>3464</v>
      </c>
      <c r="C3010" s="86"/>
      <c r="D3010" s="341"/>
      <c r="E3010" s="411"/>
      <c r="F3010" s="259"/>
      <c r="H3010" s="4">
        <f t="shared" si="90"/>
        <v>2</v>
      </c>
    </row>
    <row r="3011" spans="1:8" s="77" customFormat="1" outlineLevel="1" x14ac:dyDescent="0.25">
      <c r="A3011" s="14">
        <v>1</v>
      </c>
      <c r="B3011" s="147" t="s">
        <v>3547</v>
      </c>
      <c r="C3011" s="15">
        <v>5000</v>
      </c>
      <c r="D3011" s="341"/>
      <c r="E3011" s="411"/>
      <c r="F3011" s="171"/>
      <c r="H3011" s="4">
        <f t="shared" si="90"/>
        <v>2</v>
      </c>
    </row>
    <row r="3012" spans="1:8" s="77" customFormat="1" outlineLevel="1" x14ac:dyDescent="0.25">
      <c r="A3012" s="14">
        <v>2</v>
      </c>
      <c r="B3012" s="147" t="s">
        <v>3548</v>
      </c>
      <c r="C3012" s="15">
        <v>6500</v>
      </c>
      <c r="D3012" s="341"/>
      <c r="E3012" s="411"/>
      <c r="F3012" s="171"/>
      <c r="H3012" s="4">
        <f t="shared" si="90"/>
        <v>2</v>
      </c>
    </row>
    <row r="3013" spans="1:8" x14ac:dyDescent="0.25">
      <c r="A3013" s="323"/>
      <c r="B3013" s="190" t="s">
        <v>9064</v>
      </c>
      <c r="C3013" s="329"/>
      <c r="D3013" s="323"/>
      <c r="E3013" s="411"/>
      <c r="H3013" s="4">
        <f t="shared" si="90"/>
        <v>2</v>
      </c>
    </row>
    <row r="3014" spans="1:8" outlineLevel="1" x14ac:dyDescent="0.25">
      <c r="A3014" s="1" t="s">
        <v>1</v>
      </c>
      <c r="B3014" s="2" t="s">
        <v>167</v>
      </c>
      <c r="C3014" s="3"/>
      <c r="D3014" s="2"/>
      <c r="E3014" s="411"/>
      <c r="F3014" s="268"/>
      <c r="H3014" s="4">
        <f t="shared" si="90"/>
        <v>2</v>
      </c>
    </row>
    <row r="3015" spans="1:8" s="77" customFormat="1" outlineLevel="1" x14ac:dyDescent="0.25">
      <c r="A3015" s="81">
        <v>1</v>
      </c>
      <c r="B3015" s="170" t="s">
        <v>168</v>
      </c>
      <c r="C3015" s="82"/>
      <c r="D3015" s="161"/>
      <c r="E3015" s="411"/>
      <c r="F3015" s="269"/>
      <c r="H3015" s="4">
        <f t="shared" si="90"/>
        <v>2</v>
      </c>
    </row>
    <row r="3016" spans="1:8" s="77" customFormat="1" outlineLevel="1" x14ac:dyDescent="0.25">
      <c r="A3016" s="14" t="s">
        <v>3</v>
      </c>
      <c r="B3016" s="147" t="s">
        <v>3549</v>
      </c>
      <c r="C3016" s="15">
        <v>35000</v>
      </c>
      <c r="D3016" s="163">
        <v>35000</v>
      </c>
      <c r="E3016" s="411">
        <f t="shared" si="89"/>
        <v>1</v>
      </c>
      <c r="F3016" s="270"/>
      <c r="H3016" s="4">
        <f t="shared" si="90"/>
        <v>2</v>
      </c>
    </row>
    <row r="3017" spans="1:8" s="77" customFormat="1" outlineLevel="1" x14ac:dyDescent="0.25">
      <c r="A3017" s="14" t="s">
        <v>6</v>
      </c>
      <c r="B3017" s="147" t="s">
        <v>3550</v>
      </c>
      <c r="C3017" s="15">
        <v>40000</v>
      </c>
      <c r="D3017" s="163">
        <v>40000</v>
      </c>
      <c r="E3017" s="411">
        <f t="shared" si="89"/>
        <v>1</v>
      </c>
      <c r="F3017" s="270"/>
      <c r="H3017" s="4">
        <f t="shared" si="90"/>
        <v>2</v>
      </c>
    </row>
    <row r="3018" spans="1:8" s="77" customFormat="1" outlineLevel="1" x14ac:dyDescent="0.25">
      <c r="A3018" s="81">
        <v>2</v>
      </c>
      <c r="B3018" s="170" t="s">
        <v>3551</v>
      </c>
      <c r="C3018" s="79"/>
      <c r="D3018" s="163"/>
      <c r="E3018" s="411"/>
      <c r="F3018" s="271"/>
      <c r="H3018" s="4">
        <f t="shared" si="90"/>
        <v>2</v>
      </c>
    </row>
    <row r="3019" spans="1:8" s="77" customFormat="1" outlineLevel="1" x14ac:dyDescent="0.25">
      <c r="A3019" s="14" t="s">
        <v>19</v>
      </c>
      <c r="B3019" s="147" t="s">
        <v>3552</v>
      </c>
      <c r="C3019" s="15">
        <v>25000</v>
      </c>
      <c r="D3019" s="163">
        <v>25000</v>
      </c>
      <c r="E3019" s="411">
        <f t="shared" ref="E3019:E3065" si="91">C3019/D3019</f>
        <v>1</v>
      </c>
      <c r="F3019" s="270"/>
      <c r="H3019" s="4">
        <f t="shared" si="90"/>
        <v>2</v>
      </c>
    </row>
    <row r="3020" spans="1:8" s="77" customFormat="1" outlineLevel="1" x14ac:dyDescent="0.25">
      <c r="A3020" s="14" t="s">
        <v>20</v>
      </c>
      <c r="B3020" s="147" t="s">
        <v>3553</v>
      </c>
      <c r="C3020" s="15">
        <v>18000</v>
      </c>
      <c r="D3020" s="163">
        <v>18000</v>
      </c>
      <c r="E3020" s="411">
        <f t="shared" si="91"/>
        <v>1</v>
      </c>
      <c r="F3020" s="270"/>
      <c r="H3020" s="4">
        <f t="shared" si="90"/>
        <v>2</v>
      </c>
    </row>
    <row r="3021" spans="1:8" s="77" customFormat="1" outlineLevel="1" x14ac:dyDescent="0.25">
      <c r="A3021" s="81">
        <v>3</v>
      </c>
      <c r="B3021" s="170" t="s">
        <v>221</v>
      </c>
      <c r="C3021" s="79"/>
      <c r="D3021" s="163"/>
      <c r="E3021" s="411"/>
      <c r="F3021" s="271"/>
      <c r="H3021" s="4">
        <f t="shared" si="90"/>
        <v>2</v>
      </c>
    </row>
    <row r="3022" spans="1:8" s="77" customFormat="1" outlineLevel="1" x14ac:dyDescent="0.25">
      <c r="A3022" s="14" t="s">
        <v>24</v>
      </c>
      <c r="B3022" s="147" t="s">
        <v>3554</v>
      </c>
      <c r="C3022" s="15">
        <v>15000</v>
      </c>
      <c r="D3022" s="163">
        <v>15000</v>
      </c>
      <c r="E3022" s="411">
        <f t="shared" si="91"/>
        <v>1</v>
      </c>
      <c r="F3022" s="270"/>
      <c r="H3022" s="4">
        <f t="shared" si="90"/>
        <v>2</v>
      </c>
    </row>
    <row r="3023" spans="1:8" s="77" customFormat="1" outlineLevel="1" x14ac:dyDescent="0.25">
      <c r="A3023" s="14" t="s">
        <v>25</v>
      </c>
      <c r="B3023" s="147" t="s">
        <v>3555</v>
      </c>
      <c r="C3023" s="15">
        <v>20000</v>
      </c>
      <c r="D3023" s="163">
        <v>20000</v>
      </c>
      <c r="E3023" s="411">
        <f t="shared" si="91"/>
        <v>1</v>
      </c>
      <c r="F3023" s="270"/>
      <c r="H3023" s="4">
        <f t="shared" si="90"/>
        <v>2</v>
      </c>
    </row>
    <row r="3024" spans="1:8" s="77" customFormat="1" ht="33" outlineLevel="1" x14ac:dyDescent="0.25">
      <c r="A3024" s="81">
        <v>4</v>
      </c>
      <c r="B3024" s="129" t="s">
        <v>3556</v>
      </c>
      <c r="C3024" s="15">
        <v>15000</v>
      </c>
      <c r="D3024" s="163"/>
      <c r="E3024" s="411"/>
      <c r="F3024" s="263"/>
      <c r="H3024" s="4">
        <f t="shared" si="90"/>
        <v>2</v>
      </c>
    </row>
    <row r="3025" spans="1:8" s="77" customFormat="1" outlineLevel="1" x14ac:dyDescent="0.25">
      <c r="A3025" s="81">
        <v>5</v>
      </c>
      <c r="B3025" s="170" t="s">
        <v>2187</v>
      </c>
      <c r="C3025" s="79"/>
      <c r="D3025" s="163"/>
      <c r="E3025" s="411"/>
      <c r="F3025" s="271"/>
      <c r="H3025" s="4">
        <f t="shared" si="90"/>
        <v>2</v>
      </c>
    </row>
    <row r="3026" spans="1:8" s="77" customFormat="1" outlineLevel="1" x14ac:dyDescent="0.25">
      <c r="A3026" s="71" t="s">
        <v>45</v>
      </c>
      <c r="B3026" s="161" t="s">
        <v>3557</v>
      </c>
      <c r="C3026" s="79">
        <v>12000</v>
      </c>
      <c r="D3026" s="163">
        <v>12000</v>
      </c>
      <c r="E3026" s="411">
        <f t="shared" si="91"/>
        <v>1</v>
      </c>
      <c r="F3026" s="271"/>
      <c r="H3026" s="4">
        <f t="shared" si="90"/>
        <v>2</v>
      </c>
    </row>
    <row r="3027" spans="1:8" s="77" customFormat="1" ht="33" outlineLevel="1" x14ac:dyDescent="0.25">
      <c r="A3027" s="71" t="s">
        <v>46</v>
      </c>
      <c r="B3027" s="161" t="s">
        <v>3558</v>
      </c>
      <c r="C3027" s="79">
        <v>10000</v>
      </c>
      <c r="D3027" s="163">
        <v>10000</v>
      </c>
      <c r="E3027" s="411">
        <f t="shared" si="91"/>
        <v>1</v>
      </c>
      <c r="F3027" s="271"/>
      <c r="H3027" s="4">
        <f t="shared" si="90"/>
        <v>2</v>
      </c>
    </row>
    <row r="3028" spans="1:8" s="77" customFormat="1" outlineLevel="1" x14ac:dyDescent="0.25">
      <c r="A3028" s="19" t="s">
        <v>83</v>
      </c>
      <c r="B3028" s="20" t="s">
        <v>9116</v>
      </c>
      <c r="C3028" s="76"/>
      <c r="D3028" s="20"/>
      <c r="E3028" s="411"/>
      <c r="F3028" s="272"/>
      <c r="H3028" s="4">
        <f t="shared" si="90"/>
        <v>2</v>
      </c>
    </row>
    <row r="3029" spans="1:8" s="77" customFormat="1" outlineLevel="1" x14ac:dyDescent="0.25">
      <c r="A3029" s="81" t="s">
        <v>2</v>
      </c>
      <c r="B3029" s="170" t="s">
        <v>3559</v>
      </c>
      <c r="C3029" s="82"/>
      <c r="D3029" s="161"/>
      <c r="E3029" s="411"/>
      <c r="F3029" s="269"/>
      <c r="H3029" s="4">
        <f t="shared" si="90"/>
        <v>2</v>
      </c>
    </row>
    <row r="3030" spans="1:8" s="77" customFormat="1" outlineLevel="1" x14ac:dyDescent="0.25">
      <c r="A3030" s="81">
        <v>4</v>
      </c>
      <c r="B3030" s="170" t="s">
        <v>3560</v>
      </c>
      <c r="C3030" s="88"/>
      <c r="D3030" s="161"/>
      <c r="E3030" s="411"/>
      <c r="F3030" s="269"/>
      <c r="H3030" s="4">
        <f t="shared" si="90"/>
        <v>2</v>
      </c>
    </row>
    <row r="3031" spans="1:8" s="77" customFormat="1" outlineLevel="1" x14ac:dyDescent="0.25">
      <c r="A3031" s="71" t="s">
        <v>37</v>
      </c>
      <c r="B3031" s="161" t="s">
        <v>3561</v>
      </c>
      <c r="C3031" s="79">
        <v>30000</v>
      </c>
      <c r="D3031" s="163">
        <v>30000</v>
      </c>
      <c r="E3031" s="411">
        <f t="shared" si="91"/>
        <v>1</v>
      </c>
      <c r="F3031" s="271"/>
      <c r="H3031" s="4">
        <f t="shared" si="90"/>
        <v>2</v>
      </c>
    </row>
    <row r="3032" spans="1:8" s="77" customFormat="1" ht="33" outlineLevel="1" x14ac:dyDescent="0.25">
      <c r="A3032" s="71" t="s">
        <v>38</v>
      </c>
      <c r="B3032" s="161" t="s">
        <v>3562</v>
      </c>
      <c r="C3032" s="79">
        <v>20000</v>
      </c>
      <c r="D3032" s="163">
        <v>20000</v>
      </c>
      <c r="E3032" s="411">
        <f t="shared" si="91"/>
        <v>1</v>
      </c>
      <c r="F3032" s="271"/>
      <c r="H3032" s="4">
        <f t="shared" si="90"/>
        <v>2</v>
      </c>
    </row>
    <row r="3033" spans="1:8" s="77" customFormat="1" ht="33" outlineLevel="1" x14ac:dyDescent="0.25">
      <c r="A3033" s="71" t="s">
        <v>39</v>
      </c>
      <c r="B3033" s="161" t="s">
        <v>3563</v>
      </c>
      <c r="C3033" s="79">
        <v>30000</v>
      </c>
      <c r="D3033" s="163">
        <v>30000</v>
      </c>
      <c r="E3033" s="411">
        <f t="shared" si="91"/>
        <v>1</v>
      </c>
      <c r="F3033" s="271"/>
      <c r="H3033" s="4">
        <f t="shared" si="90"/>
        <v>2</v>
      </c>
    </row>
    <row r="3034" spans="1:8" s="77" customFormat="1" outlineLevel="1" x14ac:dyDescent="0.25">
      <c r="A3034" s="71">
        <v>48</v>
      </c>
      <c r="B3034" s="161" t="s">
        <v>3564</v>
      </c>
      <c r="C3034" s="82"/>
      <c r="D3034" s="161"/>
      <c r="E3034" s="411"/>
      <c r="F3034" s="269"/>
      <c r="H3034" s="4">
        <f t="shared" si="90"/>
        <v>2</v>
      </c>
    </row>
    <row r="3035" spans="1:8" s="77" customFormat="1" outlineLevel="1" x14ac:dyDescent="0.25">
      <c r="A3035" s="71" t="s">
        <v>3081</v>
      </c>
      <c r="B3035" s="161" t="s">
        <v>732</v>
      </c>
      <c r="C3035" s="79">
        <v>6000</v>
      </c>
      <c r="D3035" s="163">
        <v>6000</v>
      </c>
      <c r="E3035" s="411">
        <f t="shared" si="91"/>
        <v>1</v>
      </c>
      <c r="F3035" s="271"/>
      <c r="H3035" s="4">
        <f t="shared" si="90"/>
        <v>2</v>
      </c>
    </row>
    <row r="3036" spans="1:8" s="77" customFormat="1" outlineLevel="1" x14ac:dyDescent="0.25">
      <c r="A3036" s="71" t="s">
        <v>3083</v>
      </c>
      <c r="B3036" s="161" t="s">
        <v>734</v>
      </c>
      <c r="C3036" s="79">
        <v>5500</v>
      </c>
      <c r="D3036" s="163">
        <v>5500</v>
      </c>
      <c r="E3036" s="411">
        <f t="shared" si="91"/>
        <v>1</v>
      </c>
      <c r="F3036" s="271"/>
      <c r="H3036" s="4">
        <f t="shared" si="90"/>
        <v>2</v>
      </c>
    </row>
    <row r="3037" spans="1:8" s="77" customFormat="1" ht="33" outlineLevel="1" x14ac:dyDescent="0.25">
      <c r="A3037" s="71">
        <v>49</v>
      </c>
      <c r="B3037" s="161" t="s">
        <v>3565</v>
      </c>
      <c r="C3037" s="79">
        <v>18000</v>
      </c>
      <c r="D3037" s="163">
        <v>18000</v>
      </c>
      <c r="E3037" s="411">
        <f t="shared" si="91"/>
        <v>1</v>
      </c>
      <c r="F3037" s="271"/>
      <c r="H3037" s="4">
        <f t="shared" si="90"/>
        <v>2</v>
      </c>
    </row>
    <row r="3038" spans="1:8" s="77" customFormat="1" ht="33" outlineLevel="1" x14ac:dyDescent="0.25">
      <c r="A3038" s="71">
        <v>50</v>
      </c>
      <c r="B3038" s="161" t="s">
        <v>3566</v>
      </c>
      <c r="C3038" s="79">
        <v>22000</v>
      </c>
      <c r="D3038" s="163">
        <v>22000</v>
      </c>
      <c r="E3038" s="411">
        <f t="shared" si="91"/>
        <v>1</v>
      </c>
      <c r="F3038" s="271"/>
      <c r="H3038" s="4">
        <f t="shared" si="90"/>
        <v>2</v>
      </c>
    </row>
    <row r="3039" spans="1:8" s="77" customFormat="1" ht="33" outlineLevel="1" x14ac:dyDescent="0.25">
      <c r="A3039" s="71">
        <v>51</v>
      </c>
      <c r="B3039" s="161" t="s">
        <v>3567</v>
      </c>
      <c r="C3039" s="79">
        <v>22000</v>
      </c>
      <c r="D3039" s="163">
        <v>22000</v>
      </c>
      <c r="E3039" s="411">
        <f t="shared" si="91"/>
        <v>1</v>
      </c>
      <c r="F3039" s="271"/>
      <c r="H3039" s="4">
        <f t="shared" si="90"/>
        <v>2</v>
      </c>
    </row>
    <row r="3040" spans="1:8" s="77" customFormat="1" ht="33" outlineLevel="1" x14ac:dyDescent="0.25">
      <c r="A3040" s="71">
        <v>52</v>
      </c>
      <c r="B3040" s="161" t="s">
        <v>3568</v>
      </c>
      <c r="C3040" s="79">
        <v>22000</v>
      </c>
      <c r="D3040" s="163">
        <v>22000</v>
      </c>
      <c r="E3040" s="411">
        <f t="shared" si="91"/>
        <v>1</v>
      </c>
      <c r="F3040" s="271"/>
      <c r="H3040" s="4">
        <f t="shared" si="90"/>
        <v>2</v>
      </c>
    </row>
    <row r="3041" spans="1:8" s="77" customFormat="1" ht="33" outlineLevel="1" x14ac:dyDescent="0.25">
      <c r="A3041" s="71">
        <v>53</v>
      </c>
      <c r="B3041" s="161" t="s">
        <v>3569</v>
      </c>
      <c r="C3041" s="79">
        <v>22000</v>
      </c>
      <c r="D3041" s="163">
        <v>22000</v>
      </c>
      <c r="E3041" s="411">
        <f t="shared" si="91"/>
        <v>1</v>
      </c>
      <c r="F3041" s="271"/>
      <c r="H3041" s="4">
        <f t="shared" si="90"/>
        <v>2</v>
      </c>
    </row>
    <row r="3042" spans="1:8" s="77" customFormat="1" ht="33" outlineLevel="1" x14ac:dyDescent="0.25">
      <c r="A3042" s="71">
        <v>54</v>
      </c>
      <c r="B3042" s="161" t="s">
        <v>3570</v>
      </c>
      <c r="C3042" s="79">
        <v>22000</v>
      </c>
      <c r="D3042" s="163">
        <v>22000</v>
      </c>
      <c r="E3042" s="411">
        <f t="shared" si="91"/>
        <v>1</v>
      </c>
      <c r="F3042" s="271"/>
      <c r="H3042" s="4">
        <f t="shared" si="90"/>
        <v>2</v>
      </c>
    </row>
    <row r="3043" spans="1:8" s="77" customFormat="1" outlineLevel="1" x14ac:dyDescent="0.25">
      <c r="A3043" s="71">
        <v>55</v>
      </c>
      <c r="B3043" s="161" t="s">
        <v>3571</v>
      </c>
      <c r="C3043" s="79">
        <v>9000</v>
      </c>
      <c r="D3043" s="163">
        <v>9000</v>
      </c>
      <c r="E3043" s="411">
        <f t="shared" si="91"/>
        <v>1</v>
      </c>
      <c r="F3043" s="271"/>
      <c r="H3043" s="4">
        <f t="shared" si="90"/>
        <v>2</v>
      </c>
    </row>
    <row r="3044" spans="1:8" s="77" customFormat="1" outlineLevel="1" x14ac:dyDescent="0.25">
      <c r="A3044" s="71">
        <v>56</v>
      </c>
      <c r="B3044" s="161" t="s">
        <v>3572</v>
      </c>
      <c r="C3044" s="82"/>
      <c r="D3044" s="161"/>
      <c r="E3044" s="411"/>
      <c r="F3044" s="269"/>
      <c r="H3044" s="4">
        <f t="shared" si="90"/>
        <v>2</v>
      </c>
    </row>
    <row r="3045" spans="1:8" s="77" customFormat="1" outlineLevel="1" x14ac:dyDescent="0.25">
      <c r="A3045" s="71" t="s">
        <v>388</v>
      </c>
      <c r="B3045" s="161" t="s">
        <v>816</v>
      </c>
      <c r="C3045" s="79">
        <v>6500</v>
      </c>
      <c r="D3045" s="163">
        <v>6500</v>
      </c>
      <c r="E3045" s="411">
        <f t="shared" si="91"/>
        <v>1</v>
      </c>
      <c r="F3045" s="271"/>
      <c r="H3045" s="4">
        <f t="shared" si="90"/>
        <v>2</v>
      </c>
    </row>
    <row r="3046" spans="1:8" s="77" customFormat="1" outlineLevel="1" x14ac:dyDescent="0.25">
      <c r="A3046" s="71" t="s">
        <v>390</v>
      </c>
      <c r="B3046" s="161" t="s">
        <v>817</v>
      </c>
      <c r="C3046" s="79">
        <v>5600</v>
      </c>
      <c r="D3046" s="163">
        <v>5600</v>
      </c>
      <c r="E3046" s="411">
        <f t="shared" si="91"/>
        <v>1</v>
      </c>
      <c r="F3046" s="271"/>
      <c r="H3046" s="4">
        <f t="shared" si="90"/>
        <v>2</v>
      </c>
    </row>
    <row r="3047" spans="1:8" s="77" customFormat="1" outlineLevel="1" x14ac:dyDescent="0.25">
      <c r="A3047" s="71" t="s">
        <v>3573</v>
      </c>
      <c r="B3047" s="161" t="s">
        <v>734</v>
      </c>
      <c r="C3047" s="79">
        <v>4000</v>
      </c>
      <c r="D3047" s="163">
        <v>4000</v>
      </c>
      <c r="E3047" s="411">
        <f t="shared" si="91"/>
        <v>1</v>
      </c>
      <c r="F3047" s="271"/>
      <c r="H3047" s="4">
        <f t="shared" si="90"/>
        <v>2</v>
      </c>
    </row>
    <row r="3048" spans="1:8" s="77" customFormat="1" outlineLevel="1" x14ac:dyDescent="0.25">
      <c r="A3048" s="71">
        <v>57</v>
      </c>
      <c r="B3048" s="161" t="s">
        <v>3574</v>
      </c>
      <c r="C3048" s="79">
        <v>8500</v>
      </c>
      <c r="D3048" s="163">
        <v>8500</v>
      </c>
      <c r="E3048" s="411">
        <f t="shared" si="91"/>
        <v>1</v>
      </c>
      <c r="F3048" s="271"/>
      <c r="H3048" s="4">
        <f t="shared" si="90"/>
        <v>2</v>
      </c>
    </row>
    <row r="3049" spans="1:8" s="77" customFormat="1" outlineLevel="1" x14ac:dyDescent="0.25">
      <c r="A3049" s="71">
        <v>58</v>
      </c>
      <c r="B3049" s="161" t="s">
        <v>3575</v>
      </c>
      <c r="C3049" s="79">
        <v>9000</v>
      </c>
      <c r="D3049" s="163">
        <v>9000</v>
      </c>
      <c r="E3049" s="411">
        <f t="shared" si="91"/>
        <v>1</v>
      </c>
      <c r="F3049" s="271"/>
      <c r="H3049" s="4">
        <f t="shared" si="90"/>
        <v>2</v>
      </c>
    </row>
    <row r="3050" spans="1:8" s="77" customFormat="1" outlineLevel="1" x14ac:dyDescent="0.25">
      <c r="A3050" s="71">
        <v>59</v>
      </c>
      <c r="B3050" s="161" t="s">
        <v>3576</v>
      </c>
      <c r="C3050" s="79">
        <v>8000</v>
      </c>
      <c r="D3050" s="163">
        <v>8000</v>
      </c>
      <c r="E3050" s="411">
        <f t="shared" si="91"/>
        <v>1</v>
      </c>
      <c r="F3050" s="271"/>
      <c r="H3050" s="4">
        <f t="shared" si="90"/>
        <v>2</v>
      </c>
    </row>
    <row r="3051" spans="1:8" s="77" customFormat="1" outlineLevel="1" x14ac:dyDescent="0.25">
      <c r="A3051" s="71">
        <v>61</v>
      </c>
      <c r="B3051" s="161" t="s">
        <v>3577</v>
      </c>
      <c r="C3051" s="82"/>
      <c r="D3051" s="161"/>
      <c r="E3051" s="411"/>
      <c r="F3051" s="269"/>
      <c r="H3051" s="4">
        <f t="shared" si="90"/>
        <v>2</v>
      </c>
    </row>
    <row r="3052" spans="1:8" s="77" customFormat="1" outlineLevel="1" x14ac:dyDescent="0.25">
      <c r="A3052" s="71" t="s">
        <v>1348</v>
      </c>
      <c r="B3052" s="161" t="s">
        <v>732</v>
      </c>
      <c r="C3052" s="79">
        <v>7000</v>
      </c>
      <c r="D3052" s="163">
        <v>7000</v>
      </c>
      <c r="E3052" s="411">
        <f t="shared" si="91"/>
        <v>1</v>
      </c>
      <c r="F3052" s="271"/>
      <c r="H3052" s="4">
        <f t="shared" si="90"/>
        <v>2</v>
      </c>
    </row>
    <row r="3053" spans="1:8" s="77" customFormat="1" outlineLevel="1" x14ac:dyDescent="0.25">
      <c r="A3053" s="71" t="s">
        <v>1350</v>
      </c>
      <c r="B3053" s="161" t="s">
        <v>734</v>
      </c>
      <c r="C3053" s="79">
        <v>6500</v>
      </c>
      <c r="D3053" s="163">
        <v>6500</v>
      </c>
      <c r="E3053" s="411">
        <f t="shared" si="91"/>
        <v>1</v>
      </c>
      <c r="F3053" s="271"/>
      <c r="H3053" s="4">
        <f t="shared" si="90"/>
        <v>2</v>
      </c>
    </row>
    <row r="3054" spans="1:8" s="77" customFormat="1" outlineLevel="1" x14ac:dyDescent="0.25">
      <c r="A3054" s="71">
        <v>62</v>
      </c>
      <c r="B3054" s="161" t="s">
        <v>3578</v>
      </c>
      <c r="C3054" s="82"/>
      <c r="D3054" s="161"/>
      <c r="E3054" s="411"/>
      <c r="F3054" s="269"/>
      <c r="H3054" s="4">
        <f t="shared" si="90"/>
        <v>2</v>
      </c>
    </row>
    <row r="3055" spans="1:8" s="77" customFormat="1" outlineLevel="1" x14ac:dyDescent="0.25">
      <c r="A3055" s="71" t="s">
        <v>1361</v>
      </c>
      <c r="B3055" s="161" t="s">
        <v>3579</v>
      </c>
      <c r="C3055" s="79">
        <v>7000</v>
      </c>
      <c r="D3055" s="163">
        <v>7000</v>
      </c>
      <c r="E3055" s="411">
        <f t="shared" si="91"/>
        <v>1</v>
      </c>
      <c r="F3055" s="271"/>
      <c r="H3055" s="4">
        <f t="shared" si="90"/>
        <v>2</v>
      </c>
    </row>
    <row r="3056" spans="1:8" s="77" customFormat="1" outlineLevel="1" x14ac:dyDescent="0.25">
      <c r="A3056" s="71" t="s">
        <v>1363</v>
      </c>
      <c r="B3056" s="161" t="s">
        <v>3580</v>
      </c>
      <c r="C3056" s="79">
        <v>6500</v>
      </c>
      <c r="D3056" s="163">
        <v>6500</v>
      </c>
      <c r="E3056" s="411">
        <f t="shared" si="91"/>
        <v>1</v>
      </c>
      <c r="F3056" s="271"/>
      <c r="H3056" s="4">
        <f t="shared" si="90"/>
        <v>2</v>
      </c>
    </row>
    <row r="3057" spans="1:8" s="77" customFormat="1" ht="33" outlineLevel="1" x14ac:dyDescent="0.25">
      <c r="A3057" s="71" t="s">
        <v>3581</v>
      </c>
      <c r="B3057" s="161" t="s">
        <v>3582</v>
      </c>
      <c r="C3057" s="79">
        <v>5000</v>
      </c>
      <c r="D3057" s="163">
        <v>5000</v>
      </c>
      <c r="E3057" s="411">
        <f t="shared" si="91"/>
        <v>1</v>
      </c>
      <c r="F3057" s="271"/>
      <c r="H3057" s="4">
        <f t="shared" ref="H3057:H3120" si="92">COUNTA(B3057,1)</f>
        <v>2</v>
      </c>
    </row>
    <row r="3058" spans="1:8" s="77" customFormat="1" outlineLevel="1" x14ac:dyDescent="0.25">
      <c r="A3058" s="71">
        <v>63</v>
      </c>
      <c r="B3058" s="161" t="s">
        <v>3583</v>
      </c>
      <c r="C3058" s="82"/>
      <c r="D3058" s="161"/>
      <c r="E3058" s="411"/>
      <c r="F3058" s="269"/>
      <c r="H3058" s="4">
        <f t="shared" si="92"/>
        <v>2</v>
      </c>
    </row>
    <row r="3059" spans="1:8" s="77" customFormat="1" outlineLevel="1" x14ac:dyDescent="0.25">
      <c r="A3059" s="71" t="s">
        <v>3584</v>
      </c>
      <c r="B3059" s="161" t="s">
        <v>791</v>
      </c>
      <c r="C3059" s="79">
        <v>6500</v>
      </c>
      <c r="D3059" s="163">
        <v>6500</v>
      </c>
      <c r="E3059" s="411">
        <f t="shared" si="91"/>
        <v>1</v>
      </c>
      <c r="F3059" s="271"/>
      <c r="H3059" s="4">
        <f t="shared" si="92"/>
        <v>2</v>
      </c>
    </row>
    <row r="3060" spans="1:8" s="77" customFormat="1" outlineLevel="1" x14ac:dyDescent="0.25">
      <c r="A3060" s="71" t="s">
        <v>3585</v>
      </c>
      <c r="B3060" s="161" t="s">
        <v>734</v>
      </c>
      <c r="C3060" s="79">
        <v>4500</v>
      </c>
      <c r="D3060" s="163">
        <v>4500</v>
      </c>
      <c r="E3060" s="411">
        <f t="shared" si="91"/>
        <v>1</v>
      </c>
      <c r="F3060" s="271"/>
      <c r="H3060" s="4">
        <f t="shared" si="92"/>
        <v>2</v>
      </c>
    </row>
    <row r="3061" spans="1:8" s="77" customFormat="1" outlineLevel="1" x14ac:dyDescent="0.25">
      <c r="A3061" s="71">
        <v>64</v>
      </c>
      <c r="B3061" s="161" t="s">
        <v>3586</v>
      </c>
      <c r="C3061" s="79">
        <v>5500</v>
      </c>
      <c r="D3061" s="163">
        <v>5500</v>
      </c>
      <c r="E3061" s="411">
        <f t="shared" si="91"/>
        <v>1</v>
      </c>
      <c r="F3061" s="271"/>
      <c r="H3061" s="4">
        <f t="shared" si="92"/>
        <v>2</v>
      </c>
    </row>
    <row r="3062" spans="1:8" s="77" customFormat="1" outlineLevel="1" x14ac:dyDescent="0.25">
      <c r="A3062" s="71">
        <v>65</v>
      </c>
      <c r="B3062" s="161" t="s">
        <v>3587</v>
      </c>
      <c r="C3062" s="79">
        <v>5500</v>
      </c>
      <c r="D3062" s="163">
        <v>5500</v>
      </c>
      <c r="E3062" s="411">
        <f t="shared" si="91"/>
        <v>1</v>
      </c>
      <c r="F3062" s="271"/>
      <c r="H3062" s="4">
        <f t="shared" si="92"/>
        <v>2</v>
      </c>
    </row>
    <row r="3063" spans="1:8" s="77" customFormat="1" outlineLevel="1" x14ac:dyDescent="0.25">
      <c r="A3063" s="71">
        <v>66</v>
      </c>
      <c r="B3063" s="161" t="s">
        <v>3588</v>
      </c>
      <c r="C3063" s="82"/>
      <c r="D3063" s="161"/>
      <c r="E3063" s="411"/>
      <c r="F3063" s="269"/>
      <c r="H3063" s="4">
        <f t="shared" si="92"/>
        <v>2</v>
      </c>
    </row>
    <row r="3064" spans="1:8" s="77" customFormat="1" outlineLevel="1" x14ac:dyDescent="0.25">
      <c r="A3064" s="71" t="s">
        <v>3589</v>
      </c>
      <c r="B3064" s="161" t="s">
        <v>3590</v>
      </c>
      <c r="C3064" s="79">
        <v>5500</v>
      </c>
      <c r="D3064" s="163">
        <v>5500</v>
      </c>
      <c r="E3064" s="411">
        <f t="shared" si="91"/>
        <v>1</v>
      </c>
      <c r="F3064" s="271"/>
      <c r="H3064" s="4">
        <f t="shared" si="92"/>
        <v>2</v>
      </c>
    </row>
    <row r="3065" spans="1:8" s="77" customFormat="1" outlineLevel="1" x14ac:dyDescent="0.25">
      <c r="A3065" s="71" t="s">
        <v>3591</v>
      </c>
      <c r="B3065" s="161" t="s">
        <v>3592</v>
      </c>
      <c r="C3065" s="79">
        <v>5000</v>
      </c>
      <c r="D3065" s="163">
        <v>5000</v>
      </c>
      <c r="E3065" s="411">
        <f t="shared" si="91"/>
        <v>1</v>
      </c>
      <c r="F3065" s="271"/>
      <c r="H3065" s="4">
        <f t="shared" si="92"/>
        <v>2</v>
      </c>
    </row>
    <row r="3066" spans="1:8" s="77" customFormat="1" outlineLevel="1" x14ac:dyDescent="0.25">
      <c r="A3066" s="71" t="s">
        <v>3593</v>
      </c>
      <c r="B3066" s="161" t="s">
        <v>3594</v>
      </c>
      <c r="C3066" s="79">
        <v>4500</v>
      </c>
      <c r="D3066" s="163">
        <v>4500</v>
      </c>
      <c r="E3066" s="411">
        <f t="shared" ref="E3066:E3129" si="93">C3066/D3066</f>
        <v>1</v>
      </c>
      <c r="F3066" s="271"/>
      <c r="H3066" s="4">
        <f t="shared" si="92"/>
        <v>2</v>
      </c>
    </row>
    <row r="3067" spans="1:8" s="77" customFormat="1" ht="33" outlineLevel="1" x14ac:dyDescent="0.25">
      <c r="A3067" s="71">
        <v>106</v>
      </c>
      <c r="B3067" s="161" t="s">
        <v>945</v>
      </c>
      <c r="C3067" s="82"/>
      <c r="D3067" s="161"/>
      <c r="E3067" s="411"/>
      <c r="F3067" s="269"/>
      <c r="H3067" s="4">
        <f t="shared" si="92"/>
        <v>2</v>
      </c>
    </row>
    <row r="3068" spans="1:8" s="77" customFormat="1" outlineLevel="1" x14ac:dyDescent="0.25">
      <c r="A3068" s="38" t="s">
        <v>947</v>
      </c>
      <c r="B3068" s="155" t="s">
        <v>948</v>
      </c>
      <c r="C3068" s="40">
        <v>12000</v>
      </c>
      <c r="D3068" s="336">
        <v>12000</v>
      </c>
      <c r="E3068" s="411">
        <f t="shared" si="93"/>
        <v>1</v>
      </c>
      <c r="F3068" s="273"/>
      <c r="H3068" s="4">
        <f t="shared" si="92"/>
        <v>2</v>
      </c>
    </row>
    <row r="3069" spans="1:8" s="77" customFormat="1" outlineLevel="1" x14ac:dyDescent="0.25">
      <c r="A3069" s="38" t="s">
        <v>949</v>
      </c>
      <c r="B3069" s="155" t="s">
        <v>950</v>
      </c>
      <c r="C3069" s="40">
        <v>10000</v>
      </c>
      <c r="D3069" s="336">
        <v>10000</v>
      </c>
      <c r="E3069" s="411">
        <f t="shared" si="93"/>
        <v>1</v>
      </c>
      <c r="F3069" s="273"/>
      <c r="H3069" s="4">
        <f t="shared" si="92"/>
        <v>2</v>
      </c>
    </row>
    <row r="3070" spans="1:8" s="77" customFormat="1" outlineLevel="1" x14ac:dyDescent="0.25">
      <c r="A3070" s="38">
        <v>107</v>
      </c>
      <c r="B3070" s="155" t="s">
        <v>951</v>
      </c>
      <c r="C3070" s="40">
        <v>10000</v>
      </c>
      <c r="D3070" s="336">
        <v>10000</v>
      </c>
      <c r="E3070" s="411">
        <f t="shared" si="93"/>
        <v>1</v>
      </c>
      <c r="F3070" s="273"/>
      <c r="H3070" s="4">
        <f t="shared" si="92"/>
        <v>2</v>
      </c>
    </row>
    <row r="3071" spans="1:8" s="77" customFormat="1" outlineLevel="1" x14ac:dyDescent="0.25">
      <c r="A3071" s="38">
        <v>108</v>
      </c>
      <c r="B3071" s="155" t="s">
        <v>953</v>
      </c>
      <c r="C3071" s="40">
        <v>8000</v>
      </c>
      <c r="D3071" s="336">
        <v>8000</v>
      </c>
      <c r="E3071" s="411">
        <f t="shared" si="93"/>
        <v>1</v>
      </c>
      <c r="F3071" s="273"/>
      <c r="H3071" s="4">
        <f t="shared" si="92"/>
        <v>2</v>
      </c>
    </row>
    <row r="3072" spans="1:8" s="77" customFormat="1" outlineLevel="1" x14ac:dyDescent="0.25">
      <c r="A3072" s="71">
        <v>109</v>
      </c>
      <c r="B3072" s="161" t="s">
        <v>3595</v>
      </c>
      <c r="C3072" s="82"/>
      <c r="D3072" s="161"/>
      <c r="E3072" s="411"/>
      <c r="F3072" s="269"/>
      <c r="H3072" s="4">
        <f t="shared" si="92"/>
        <v>2</v>
      </c>
    </row>
    <row r="3073" spans="1:8" s="77" customFormat="1" outlineLevel="1" x14ac:dyDescent="0.25">
      <c r="A3073" s="71" t="s">
        <v>3596</v>
      </c>
      <c r="B3073" s="161" t="s">
        <v>3597</v>
      </c>
      <c r="C3073" s="79">
        <v>15000</v>
      </c>
      <c r="D3073" s="163">
        <v>15000</v>
      </c>
      <c r="E3073" s="411">
        <f t="shared" si="93"/>
        <v>1</v>
      </c>
      <c r="F3073" s="271"/>
      <c r="H3073" s="4">
        <f t="shared" si="92"/>
        <v>2</v>
      </c>
    </row>
    <row r="3074" spans="1:8" s="77" customFormat="1" outlineLevel="1" x14ac:dyDescent="0.25">
      <c r="A3074" s="71" t="s">
        <v>3598</v>
      </c>
      <c r="B3074" s="161" t="s">
        <v>3599</v>
      </c>
      <c r="C3074" s="79">
        <v>9000</v>
      </c>
      <c r="D3074" s="163">
        <v>9000</v>
      </c>
      <c r="E3074" s="411">
        <f t="shared" si="93"/>
        <v>1</v>
      </c>
      <c r="F3074" s="271"/>
      <c r="H3074" s="4">
        <f t="shared" si="92"/>
        <v>2</v>
      </c>
    </row>
    <row r="3075" spans="1:8" s="77" customFormat="1" outlineLevel="1" x14ac:dyDescent="0.25">
      <c r="A3075" s="71" t="s">
        <v>3600</v>
      </c>
      <c r="B3075" s="161" t="s">
        <v>3601</v>
      </c>
      <c r="C3075" s="79">
        <v>9000</v>
      </c>
      <c r="D3075" s="163">
        <v>9000</v>
      </c>
      <c r="E3075" s="411">
        <f t="shared" si="93"/>
        <v>1</v>
      </c>
      <c r="F3075" s="271"/>
      <c r="H3075" s="4">
        <f t="shared" si="92"/>
        <v>2</v>
      </c>
    </row>
    <row r="3076" spans="1:8" s="77" customFormat="1" outlineLevel="1" x14ac:dyDescent="0.25">
      <c r="A3076" s="71">
        <v>110</v>
      </c>
      <c r="B3076" s="161" t="s">
        <v>3602</v>
      </c>
      <c r="C3076" s="79">
        <v>9000</v>
      </c>
      <c r="D3076" s="163">
        <v>9000</v>
      </c>
      <c r="E3076" s="411">
        <f t="shared" si="93"/>
        <v>1</v>
      </c>
      <c r="F3076" s="271"/>
      <c r="H3076" s="4">
        <f t="shared" si="92"/>
        <v>2</v>
      </c>
    </row>
    <row r="3077" spans="1:8" s="77" customFormat="1" outlineLevel="1" x14ac:dyDescent="0.25">
      <c r="A3077" s="71">
        <v>111</v>
      </c>
      <c r="B3077" s="161" t="s">
        <v>3603</v>
      </c>
      <c r="C3077" s="79">
        <v>5000</v>
      </c>
      <c r="D3077" s="163">
        <v>5000</v>
      </c>
      <c r="E3077" s="411">
        <f t="shared" si="93"/>
        <v>1</v>
      </c>
      <c r="F3077" s="271"/>
      <c r="H3077" s="4">
        <f t="shared" si="92"/>
        <v>2</v>
      </c>
    </row>
    <row r="3078" spans="1:8" s="77" customFormat="1" outlineLevel="1" x14ac:dyDescent="0.25">
      <c r="A3078" s="71">
        <v>112</v>
      </c>
      <c r="B3078" s="161" t="s">
        <v>3604</v>
      </c>
      <c r="C3078" s="79">
        <v>5000</v>
      </c>
      <c r="D3078" s="163">
        <v>5000</v>
      </c>
      <c r="E3078" s="411">
        <f t="shared" si="93"/>
        <v>1</v>
      </c>
      <c r="F3078" s="271"/>
      <c r="H3078" s="4">
        <f t="shared" si="92"/>
        <v>2</v>
      </c>
    </row>
    <row r="3079" spans="1:8" s="77" customFormat="1" outlineLevel="1" x14ac:dyDescent="0.25">
      <c r="A3079" s="71">
        <v>113</v>
      </c>
      <c r="B3079" s="161" t="s">
        <v>3605</v>
      </c>
      <c r="C3079" s="79">
        <v>5000</v>
      </c>
      <c r="D3079" s="163">
        <v>5000</v>
      </c>
      <c r="E3079" s="411">
        <f t="shared" si="93"/>
        <v>1</v>
      </c>
      <c r="F3079" s="271"/>
      <c r="H3079" s="4">
        <f t="shared" si="92"/>
        <v>2</v>
      </c>
    </row>
    <row r="3080" spans="1:8" s="77" customFormat="1" outlineLevel="1" x14ac:dyDescent="0.25">
      <c r="A3080" s="71">
        <v>114</v>
      </c>
      <c r="B3080" s="161" t="s">
        <v>3606</v>
      </c>
      <c r="C3080" s="79">
        <v>5000</v>
      </c>
      <c r="D3080" s="163">
        <v>5000</v>
      </c>
      <c r="E3080" s="411">
        <f t="shared" si="93"/>
        <v>1</v>
      </c>
      <c r="F3080" s="271"/>
      <c r="H3080" s="4">
        <f t="shared" si="92"/>
        <v>2</v>
      </c>
    </row>
    <row r="3081" spans="1:8" s="77" customFormat="1" outlineLevel="1" x14ac:dyDescent="0.25">
      <c r="A3081" s="71">
        <v>115</v>
      </c>
      <c r="B3081" s="161" t="s">
        <v>3607</v>
      </c>
      <c r="C3081" s="82"/>
      <c r="D3081" s="161"/>
      <c r="E3081" s="411"/>
      <c r="F3081" s="269"/>
      <c r="H3081" s="4">
        <f t="shared" si="92"/>
        <v>2</v>
      </c>
    </row>
    <row r="3082" spans="1:8" s="77" customFormat="1" outlineLevel="1" x14ac:dyDescent="0.25">
      <c r="A3082" s="71" t="s">
        <v>3608</v>
      </c>
      <c r="B3082" s="161" t="s">
        <v>732</v>
      </c>
      <c r="C3082" s="79">
        <v>5000</v>
      </c>
      <c r="D3082" s="163">
        <v>5000</v>
      </c>
      <c r="E3082" s="411">
        <f t="shared" si="93"/>
        <v>1</v>
      </c>
      <c r="F3082" s="271"/>
      <c r="H3082" s="4">
        <f t="shared" si="92"/>
        <v>2</v>
      </c>
    </row>
    <row r="3083" spans="1:8" s="77" customFormat="1" outlineLevel="1" x14ac:dyDescent="0.25">
      <c r="A3083" s="71" t="s">
        <v>3609</v>
      </c>
      <c r="B3083" s="161" t="s">
        <v>734</v>
      </c>
      <c r="C3083" s="79">
        <v>4000</v>
      </c>
      <c r="D3083" s="163">
        <v>4000</v>
      </c>
      <c r="E3083" s="411">
        <f t="shared" si="93"/>
        <v>1</v>
      </c>
      <c r="F3083" s="271"/>
      <c r="H3083" s="4">
        <f t="shared" si="92"/>
        <v>2</v>
      </c>
    </row>
    <row r="3084" spans="1:8" s="77" customFormat="1" outlineLevel="1" x14ac:dyDescent="0.25">
      <c r="A3084" s="71">
        <v>116</v>
      </c>
      <c r="B3084" s="161" t="s">
        <v>3610</v>
      </c>
      <c r="C3084" s="82"/>
      <c r="D3084" s="161"/>
      <c r="E3084" s="411"/>
      <c r="F3084" s="269"/>
      <c r="H3084" s="4">
        <f t="shared" si="92"/>
        <v>2</v>
      </c>
    </row>
    <row r="3085" spans="1:8" s="77" customFormat="1" outlineLevel="1" x14ac:dyDescent="0.25">
      <c r="A3085" s="71" t="s">
        <v>3611</v>
      </c>
      <c r="B3085" s="161" t="s">
        <v>732</v>
      </c>
      <c r="C3085" s="79">
        <v>5000</v>
      </c>
      <c r="D3085" s="163">
        <v>5000</v>
      </c>
      <c r="E3085" s="411">
        <f t="shared" si="93"/>
        <v>1</v>
      </c>
      <c r="F3085" s="271"/>
      <c r="H3085" s="4">
        <f t="shared" si="92"/>
        <v>2</v>
      </c>
    </row>
    <row r="3086" spans="1:8" s="77" customFormat="1" outlineLevel="1" x14ac:dyDescent="0.25">
      <c r="A3086" s="71" t="s">
        <v>3612</v>
      </c>
      <c r="B3086" s="161" t="s">
        <v>734</v>
      </c>
      <c r="C3086" s="79">
        <v>4000</v>
      </c>
      <c r="D3086" s="163">
        <v>4000</v>
      </c>
      <c r="E3086" s="411">
        <f t="shared" si="93"/>
        <v>1</v>
      </c>
      <c r="F3086" s="271"/>
      <c r="H3086" s="4">
        <f t="shared" si="92"/>
        <v>2</v>
      </c>
    </row>
    <row r="3087" spans="1:8" s="77" customFormat="1" outlineLevel="1" x14ac:dyDescent="0.25">
      <c r="A3087" s="71">
        <v>117</v>
      </c>
      <c r="B3087" s="161" t="s">
        <v>3613</v>
      </c>
      <c r="C3087" s="82"/>
      <c r="D3087" s="161"/>
      <c r="E3087" s="411"/>
      <c r="F3087" s="269"/>
      <c r="H3087" s="4">
        <f t="shared" si="92"/>
        <v>2</v>
      </c>
    </row>
    <row r="3088" spans="1:8" s="77" customFormat="1" outlineLevel="1" x14ac:dyDescent="0.25">
      <c r="A3088" s="71" t="s">
        <v>3614</v>
      </c>
      <c r="B3088" s="161" t="s">
        <v>732</v>
      </c>
      <c r="C3088" s="79">
        <v>5000</v>
      </c>
      <c r="D3088" s="163">
        <v>5000</v>
      </c>
      <c r="E3088" s="411">
        <f t="shared" si="93"/>
        <v>1</v>
      </c>
      <c r="F3088" s="271"/>
      <c r="H3088" s="4">
        <f t="shared" si="92"/>
        <v>2</v>
      </c>
    </row>
    <row r="3089" spans="1:8" s="77" customFormat="1" outlineLevel="1" x14ac:dyDescent="0.25">
      <c r="A3089" s="71" t="s">
        <v>3615</v>
      </c>
      <c r="B3089" s="161" t="s">
        <v>734</v>
      </c>
      <c r="C3089" s="79">
        <v>4000</v>
      </c>
      <c r="D3089" s="163">
        <v>4000</v>
      </c>
      <c r="E3089" s="411">
        <f t="shared" si="93"/>
        <v>1</v>
      </c>
      <c r="F3089" s="271"/>
      <c r="H3089" s="4">
        <f t="shared" si="92"/>
        <v>2</v>
      </c>
    </row>
    <row r="3090" spans="1:8" s="77" customFormat="1" outlineLevel="1" x14ac:dyDescent="0.25">
      <c r="A3090" s="71">
        <v>118</v>
      </c>
      <c r="B3090" s="161" t="s">
        <v>3616</v>
      </c>
      <c r="C3090" s="82"/>
      <c r="D3090" s="161"/>
      <c r="E3090" s="411"/>
      <c r="F3090" s="269"/>
      <c r="H3090" s="4">
        <f t="shared" si="92"/>
        <v>2</v>
      </c>
    </row>
    <row r="3091" spans="1:8" s="77" customFormat="1" outlineLevel="1" x14ac:dyDescent="0.25">
      <c r="A3091" s="71" t="s">
        <v>1698</v>
      </c>
      <c r="B3091" s="161" t="s">
        <v>732</v>
      </c>
      <c r="C3091" s="79">
        <v>5000</v>
      </c>
      <c r="D3091" s="163">
        <v>5000</v>
      </c>
      <c r="E3091" s="411">
        <f t="shared" si="93"/>
        <v>1</v>
      </c>
      <c r="F3091" s="271"/>
      <c r="H3091" s="4">
        <f t="shared" si="92"/>
        <v>2</v>
      </c>
    </row>
    <row r="3092" spans="1:8" s="77" customFormat="1" outlineLevel="1" x14ac:dyDescent="0.25">
      <c r="A3092" s="71" t="s">
        <v>1701</v>
      </c>
      <c r="B3092" s="161" t="s">
        <v>734</v>
      </c>
      <c r="C3092" s="79">
        <v>4000</v>
      </c>
      <c r="D3092" s="163">
        <v>4000</v>
      </c>
      <c r="E3092" s="411">
        <f t="shared" si="93"/>
        <v>1</v>
      </c>
      <c r="F3092" s="271"/>
      <c r="H3092" s="4">
        <f t="shared" si="92"/>
        <v>2</v>
      </c>
    </row>
    <row r="3093" spans="1:8" s="77" customFormat="1" outlineLevel="1" x14ac:dyDescent="0.25">
      <c r="A3093" s="71">
        <v>119</v>
      </c>
      <c r="B3093" s="161" t="s">
        <v>3617</v>
      </c>
      <c r="C3093" s="79">
        <v>5000</v>
      </c>
      <c r="D3093" s="163">
        <v>5000</v>
      </c>
      <c r="E3093" s="411">
        <f t="shared" si="93"/>
        <v>1</v>
      </c>
      <c r="F3093" s="271"/>
      <c r="H3093" s="4">
        <f t="shared" si="92"/>
        <v>2</v>
      </c>
    </row>
    <row r="3094" spans="1:8" s="77" customFormat="1" outlineLevel="1" x14ac:dyDescent="0.25">
      <c r="A3094" s="71">
        <v>120</v>
      </c>
      <c r="B3094" s="161" t="s">
        <v>3618</v>
      </c>
      <c r="C3094" s="82"/>
      <c r="D3094" s="161"/>
      <c r="E3094" s="411"/>
      <c r="F3094" s="269"/>
      <c r="H3094" s="4">
        <f t="shared" si="92"/>
        <v>2</v>
      </c>
    </row>
    <row r="3095" spans="1:8" s="77" customFormat="1" outlineLevel="1" x14ac:dyDescent="0.25">
      <c r="A3095" s="71" t="s">
        <v>3619</v>
      </c>
      <c r="B3095" s="161" t="s">
        <v>732</v>
      </c>
      <c r="C3095" s="79">
        <v>5000</v>
      </c>
      <c r="D3095" s="163">
        <v>5000</v>
      </c>
      <c r="E3095" s="411">
        <f t="shared" si="93"/>
        <v>1</v>
      </c>
      <c r="F3095" s="271"/>
      <c r="H3095" s="4">
        <f t="shared" si="92"/>
        <v>2</v>
      </c>
    </row>
    <row r="3096" spans="1:8" s="77" customFormat="1" outlineLevel="1" x14ac:dyDescent="0.25">
      <c r="A3096" s="71" t="s">
        <v>3620</v>
      </c>
      <c r="B3096" s="161" t="s">
        <v>3621</v>
      </c>
      <c r="C3096" s="79">
        <v>4000</v>
      </c>
      <c r="D3096" s="163">
        <v>4000</v>
      </c>
      <c r="E3096" s="411">
        <f t="shared" si="93"/>
        <v>1</v>
      </c>
      <c r="F3096" s="271"/>
      <c r="H3096" s="4">
        <f t="shared" si="92"/>
        <v>2</v>
      </c>
    </row>
    <row r="3097" spans="1:8" s="77" customFormat="1" outlineLevel="1" x14ac:dyDescent="0.25">
      <c r="A3097" s="71" t="s">
        <v>3622</v>
      </c>
      <c r="B3097" s="161" t="s">
        <v>3623</v>
      </c>
      <c r="C3097" s="79">
        <v>3000</v>
      </c>
      <c r="D3097" s="163">
        <v>3000</v>
      </c>
      <c r="E3097" s="411">
        <f t="shared" si="93"/>
        <v>1</v>
      </c>
      <c r="F3097" s="271"/>
      <c r="H3097" s="4">
        <f t="shared" si="92"/>
        <v>2</v>
      </c>
    </row>
    <row r="3098" spans="1:8" s="77" customFormat="1" outlineLevel="1" x14ac:dyDescent="0.25">
      <c r="A3098" s="71">
        <v>121</v>
      </c>
      <c r="B3098" s="161" t="s">
        <v>3624</v>
      </c>
      <c r="C3098" s="79">
        <v>5000</v>
      </c>
      <c r="D3098" s="163">
        <v>5000</v>
      </c>
      <c r="E3098" s="411">
        <f t="shared" si="93"/>
        <v>1</v>
      </c>
      <c r="F3098" s="271"/>
      <c r="H3098" s="4">
        <f t="shared" si="92"/>
        <v>2</v>
      </c>
    </row>
    <row r="3099" spans="1:8" s="77" customFormat="1" outlineLevel="1" x14ac:dyDescent="0.25">
      <c r="A3099" s="71">
        <v>122</v>
      </c>
      <c r="B3099" s="161" t="s">
        <v>3625</v>
      </c>
      <c r="C3099" s="79">
        <v>5000</v>
      </c>
      <c r="D3099" s="163">
        <v>5000</v>
      </c>
      <c r="E3099" s="411">
        <f t="shared" si="93"/>
        <v>1</v>
      </c>
      <c r="F3099" s="271"/>
      <c r="H3099" s="4">
        <f t="shared" si="92"/>
        <v>2</v>
      </c>
    </row>
    <row r="3100" spans="1:8" s="77" customFormat="1" outlineLevel="1" x14ac:dyDescent="0.25">
      <c r="A3100" s="71">
        <v>123</v>
      </c>
      <c r="B3100" s="161" t="s">
        <v>3626</v>
      </c>
      <c r="C3100" s="79">
        <v>5000</v>
      </c>
      <c r="D3100" s="163">
        <v>5000</v>
      </c>
      <c r="E3100" s="411">
        <f t="shared" si="93"/>
        <v>1</v>
      </c>
      <c r="F3100" s="271"/>
      <c r="H3100" s="4">
        <f t="shared" si="92"/>
        <v>2</v>
      </c>
    </row>
    <row r="3101" spans="1:8" s="77" customFormat="1" outlineLevel="1" x14ac:dyDescent="0.25">
      <c r="A3101" s="71">
        <v>124</v>
      </c>
      <c r="B3101" s="161" t="s">
        <v>3627</v>
      </c>
      <c r="C3101" s="82"/>
      <c r="D3101" s="161"/>
      <c r="E3101" s="411"/>
      <c r="F3101" s="269"/>
      <c r="H3101" s="4">
        <f t="shared" si="92"/>
        <v>2</v>
      </c>
    </row>
    <row r="3102" spans="1:8" s="77" customFormat="1" outlineLevel="1" x14ac:dyDescent="0.25">
      <c r="A3102" s="71" t="s">
        <v>3628</v>
      </c>
      <c r="B3102" s="161" t="s">
        <v>732</v>
      </c>
      <c r="C3102" s="79">
        <v>5000</v>
      </c>
      <c r="D3102" s="163">
        <v>5000</v>
      </c>
      <c r="E3102" s="411">
        <f t="shared" si="93"/>
        <v>1</v>
      </c>
      <c r="F3102" s="271"/>
      <c r="H3102" s="4">
        <f t="shared" si="92"/>
        <v>2</v>
      </c>
    </row>
    <row r="3103" spans="1:8" s="77" customFormat="1" outlineLevel="1" x14ac:dyDescent="0.25">
      <c r="A3103" s="71" t="s">
        <v>3629</v>
      </c>
      <c r="B3103" s="161" t="s">
        <v>734</v>
      </c>
      <c r="C3103" s="79">
        <v>3500</v>
      </c>
      <c r="D3103" s="163">
        <v>3500</v>
      </c>
      <c r="E3103" s="411">
        <f t="shared" si="93"/>
        <v>1</v>
      </c>
      <c r="F3103" s="271"/>
      <c r="H3103" s="4">
        <f t="shared" si="92"/>
        <v>2</v>
      </c>
    </row>
    <row r="3104" spans="1:8" s="77" customFormat="1" outlineLevel="1" x14ac:dyDescent="0.25">
      <c r="A3104" s="71">
        <v>125</v>
      </c>
      <c r="B3104" s="161" t="s">
        <v>3630</v>
      </c>
      <c r="C3104" s="79">
        <v>5000</v>
      </c>
      <c r="D3104" s="163">
        <v>5000</v>
      </c>
      <c r="E3104" s="411">
        <f t="shared" si="93"/>
        <v>1</v>
      </c>
      <c r="F3104" s="271"/>
      <c r="H3104" s="4">
        <f t="shared" si="92"/>
        <v>2</v>
      </c>
    </row>
    <row r="3105" spans="1:8" s="77" customFormat="1" outlineLevel="1" x14ac:dyDescent="0.25">
      <c r="A3105" s="71">
        <v>126</v>
      </c>
      <c r="B3105" s="161" t="s">
        <v>3631</v>
      </c>
      <c r="C3105" s="79">
        <v>5000</v>
      </c>
      <c r="D3105" s="163">
        <v>5000</v>
      </c>
      <c r="E3105" s="411">
        <f t="shared" si="93"/>
        <v>1</v>
      </c>
      <c r="F3105" s="271"/>
      <c r="H3105" s="4">
        <f t="shared" si="92"/>
        <v>2</v>
      </c>
    </row>
    <row r="3106" spans="1:8" s="77" customFormat="1" outlineLevel="1" x14ac:dyDescent="0.25">
      <c r="A3106" s="71">
        <v>127</v>
      </c>
      <c r="B3106" s="161" t="s">
        <v>3632</v>
      </c>
      <c r="C3106" s="82"/>
      <c r="D3106" s="161"/>
      <c r="E3106" s="411"/>
      <c r="F3106" s="269"/>
      <c r="H3106" s="4">
        <f t="shared" si="92"/>
        <v>2</v>
      </c>
    </row>
    <row r="3107" spans="1:8" s="77" customFormat="1" outlineLevel="1" x14ac:dyDescent="0.25">
      <c r="A3107" s="71" t="s">
        <v>1467</v>
      </c>
      <c r="B3107" s="161" t="s">
        <v>732</v>
      </c>
      <c r="C3107" s="79">
        <v>5000</v>
      </c>
      <c r="D3107" s="163">
        <v>5000</v>
      </c>
      <c r="E3107" s="411">
        <f t="shared" si="93"/>
        <v>1</v>
      </c>
      <c r="F3107" s="271"/>
      <c r="H3107" s="4">
        <f t="shared" si="92"/>
        <v>2</v>
      </c>
    </row>
    <row r="3108" spans="1:8" s="77" customFormat="1" outlineLevel="1" x14ac:dyDescent="0.25">
      <c r="A3108" s="71" t="s">
        <v>1469</v>
      </c>
      <c r="B3108" s="161" t="s">
        <v>818</v>
      </c>
      <c r="C3108" s="79">
        <v>4000</v>
      </c>
      <c r="D3108" s="163">
        <v>4000</v>
      </c>
      <c r="E3108" s="411">
        <f t="shared" si="93"/>
        <v>1</v>
      </c>
      <c r="F3108" s="271"/>
      <c r="H3108" s="4">
        <f t="shared" si="92"/>
        <v>2</v>
      </c>
    </row>
    <row r="3109" spans="1:8" s="77" customFormat="1" outlineLevel="1" x14ac:dyDescent="0.25">
      <c r="A3109" s="71" t="s">
        <v>3633</v>
      </c>
      <c r="B3109" s="161" t="s">
        <v>819</v>
      </c>
      <c r="C3109" s="79">
        <v>3000</v>
      </c>
      <c r="D3109" s="163">
        <v>3000</v>
      </c>
      <c r="E3109" s="411">
        <f t="shared" si="93"/>
        <v>1</v>
      </c>
      <c r="F3109" s="271"/>
      <c r="H3109" s="4">
        <f t="shared" si="92"/>
        <v>2</v>
      </c>
    </row>
    <row r="3110" spans="1:8" s="77" customFormat="1" outlineLevel="1" x14ac:dyDescent="0.25">
      <c r="A3110" s="71">
        <v>128</v>
      </c>
      <c r="B3110" s="161" t="s">
        <v>3634</v>
      </c>
      <c r="C3110" s="82"/>
      <c r="D3110" s="161"/>
      <c r="E3110" s="411"/>
      <c r="F3110" s="269"/>
      <c r="H3110" s="4">
        <f t="shared" si="92"/>
        <v>2</v>
      </c>
    </row>
    <row r="3111" spans="1:8" s="77" customFormat="1" outlineLevel="1" x14ac:dyDescent="0.25">
      <c r="A3111" s="71" t="s">
        <v>3635</v>
      </c>
      <c r="B3111" s="161" t="s">
        <v>732</v>
      </c>
      <c r="C3111" s="79">
        <v>5000</v>
      </c>
      <c r="D3111" s="163">
        <v>5000</v>
      </c>
      <c r="E3111" s="411">
        <f t="shared" si="93"/>
        <v>1</v>
      </c>
      <c r="F3111" s="271"/>
      <c r="H3111" s="4">
        <f t="shared" si="92"/>
        <v>2</v>
      </c>
    </row>
    <row r="3112" spans="1:8" s="77" customFormat="1" outlineLevel="1" x14ac:dyDescent="0.25">
      <c r="A3112" s="71" t="s">
        <v>3636</v>
      </c>
      <c r="B3112" s="161" t="s">
        <v>818</v>
      </c>
      <c r="C3112" s="79">
        <v>4000</v>
      </c>
      <c r="D3112" s="163">
        <v>4000</v>
      </c>
      <c r="E3112" s="411">
        <f t="shared" si="93"/>
        <v>1</v>
      </c>
      <c r="F3112" s="271"/>
      <c r="H3112" s="4">
        <f t="shared" si="92"/>
        <v>2</v>
      </c>
    </row>
    <row r="3113" spans="1:8" s="77" customFormat="1" outlineLevel="1" x14ac:dyDescent="0.25">
      <c r="A3113" s="71" t="s">
        <v>3637</v>
      </c>
      <c r="B3113" s="161" t="s">
        <v>819</v>
      </c>
      <c r="C3113" s="79">
        <v>3000</v>
      </c>
      <c r="D3113" s="163">
        <v>3000</v>
      </c>
      <c r="E3113" s="411">
        <f t="shared" si="93"/>
        <v>1</v>
      </c>
      <c r="F3113" s="271"/>
      <c r="H3113" s="4">
        <f t="shared" si="92"/>
        <v>2</v>
      </c>
    </row>
    <row r="3114" spans="1:8" s="77" customFormat="1" outlineLevel="1" x14ac:dyDescent="0.25">
      <c r="A3114" s="71">
        <v>129</v>
      </c>
      <c r="B3114" s="161" t="s">
        <v>3638</v>
      </c>
      <c r="C3114" s="82"/>
      <c r="D3114" s="161"/>
      <c r="E3114" s="411"/>
      <c r="F3114" s="269"/>
      <c r="H3114" s="4">
        <f t="shared" si="92"/>
        <v>2</v>
      </c>
    </row>
    <row r="3115" spans="1:8" s="77" customFormat="1" outlineLevel="1" x14ac:dyDescent="0.25">
      <c r="A3115" s="71" t="s">
        <v>3639</v>
      </c>
      <c r="B3115" s="161" t="s">
        <v>3640</v>
      </c>
      <c r="C3115" s="79">
        <v>5000</v>
      </c>
      <c r="D3115" s="163">
        <v>5000</v>
      </c>
      <c r="E3115" s="411">
        <f t="shared" si="93"/>
        <v>1</v>
      </c>
      <c r="F3115" s="271"/>
      <c r="H3115" s="4">
        <f t="shared" si="92"/>
        <v>2</v>
      </c>
    </row>
    <row r="3116" spans="1:8" s="77" customFormat="1" outlineLevel="1" x14ac:dyDescent="0.25">
      <c r="A3116" s="71" t="s">
        <v>3641</v>
      </c>
      <c r="B3116" s="161" t="s">
        <v>3642</v>
      </c>
      <c r="C3116" s="79">
        <v>4000</v>
      </c>
      <c r="D3116" s="163">
        <v>4000</v>
      </c>
      <c r="E3116" s="411">
        <f t="shared" si="93"/>
        <v>1</v>
      </c>
      <c r="F3116" s="271"/>
      <c r="H3116" s="4">
        <f t="shared" si="92"/>
        <v>2</v>
      </c>
    </row>
    <row r="3117" spans="1:8" s="77" customFormat="1" ht="66" outlineLevel="1" x14ac:dyDescent="0.25">
      <c r="A3117" s="35">
        <v>130</v>
      </c>
      <c r="B3117" s="154" t="s">
        <v>3643</v>
      </c>
      <c r="C3117" s="43">
        <v>9707</v>
      </c>
      <c r="D3117" s="410">
        <v>8000</v>
      </c>
      <c r="E3117" s="411">
        <f t="shared" si="93"/>
        <v>1.2133750000000001</v>
      </c>
      <c r="F3117" s="274" t="s">
        <v>9117</v>
      </c>
      <c r="H3117" s="4">
        <f t="shared" si="92"/>
        <v>2</v>
      </c>
    </row>
    <row r="3118" spans="1:8" s="77" customFormat="1" outlineLevel="1" x14ac:dyDescent="0.25">
      <c r="A3118" s="71">
        <v>131</v>
      </c>
      <c r="B3118" s="161" t="s">
        <v>3644</v>
      </c>
      <c r="C3118" s="79">
        <v>7000</v>
      </c>
      <c r="D3118" s="163">
        <v>7000</v>
      </c>
      <c r="E3118" s="411">
        <f t="shared" si="93"/>
        <v>1</v>
      </c>
      <c r="F3118" s="271"/>
      <c r="H3118" s="4">
        <f t="shared" si="92"/>
        <v>2</v>
      </c>
    </row>
    <row r="3119" spans="1:8" s="77" customFormat="1" outlineLevel="1" x14ac:dyDescent="0.25">
      <c r="A3119" s="71">
        <v>132</v>
      </c>
      <c r="B3119" s="161" t="s">
        <v>3645</v>
      </c>
      <c r="C3119" s="79">
        <v>5000</v>
      </c>
      <c r="D3119" s="163">
        <v>5000</v>
      </c>
      <c r="E3119" s="411">
        <f t="shared" si="93"/>
        <v>1</v>
      </c>
      <c r="F3119" s="271"/>
      <c r="H3119" s="4">
        <f t="shared" si="92"/>
        <v>2</v>
      </c>
    </row>
    <row r="3120" spans="1:8" s="77" customFormat="1" ht="33" outlineLevel="1" x14ac:dyDescent="0.25">
      <c r="A3120" s="71">
        <v>133</v>
      </c>
      <c r="B3120" s="161" t="s">
        <v>3646</v>
      </c>
      <c r="C3120" s="82"/>
      <c r="D3120" s="161"/>
      <c r="E3120" s="411"/>
      <c r="F3120" s="269"/>
      <c r="H3120" s="4">
        <f t="shared" si="92"/>
        <v>2</v>
      </c>
    </row>
    <row r="3121" spans="1:8" s="77" customFormat="1" outlineLevel="1" x14ac:dyDescent="0.25">
      <c r="A3121" s="38" t="s">
        <v>3647</v>
      </c>
      <c r="B3121" s="155" t="s">
        <v>948</v>
      </c>
      <c r="C3121" s="40">
        <v>10593</v>
      </c>
      <c r="D3121" s="336">
        <v>10000</v>
      </c>
      <c r="E3121" s="411">
        <f t="shared" si="93"/>
        <v>1.0592999999999999</v>
      </c>
      <c r="F3121" s="273" t="s">
        <v>9088</v>
      </c>
      <c r="H3121" s="4">
        <f t="shared" ref="H3121:H3184" si="94">COUNTA(B3121,1)</f>
        <v>2</v>
      </c>
    </row>
    <row r="3122" spans="1:8" s="77" customFormat="1" outlineLevel="1" x14ac:dyDescent="0.25">
      <c r="A3122" s="38" t="s">
        <v>3648</v>
      </c>
      <c r="B3122" s="155" t="s">
        <v>950</v>
      </c>
      <c r="C3122" s="40">
        <v>9000</v>
      </c>
      <c r="D3122" s="336">
        <v>9000</v>
      </c>
      <c r="E3122" s="411">
        <f t="shared" si="93"/>
        <v>1</v>
      </c>
      <c r="F3122" s="273"/>
      <c r="H3122" s="4">
        <f t="shared" si="94"/>
        <v>2</v>
      </c>
    </row>
    <row r="3123" spans="1:8" s="77" customFormat="1" ht="33" outlineLevel="1" x14ac:dyDescent="0.25">
      <c r="A3123" s="38">
        <v>136</v>
      </c>
      <c r="B3123" s="155" t="s">
        <v>3649</v>
      </c>
      <c r="C3123" s="40">
        <v>9000</v>
      </c>
      <c r="D3123" s="336">
        <v>9000</v>
      </c>
      <c r="E3123" s="411">
        <f t="shared" si="93"/>
        <v>1</v>
      </c>
      <c r="F3123" s="273"/>
      <c r="H3123" s="4">
        <f t="shared" si="94"/>
        <v>2</v>
      </c>
    </row>
    <row r="3124" spans="1:8" s="77" customFormat="1" outlineLevel="1" x14ac:dyDescent="0.25">
      <c r="A3124" s="71">
        <v>137</v>
      </c>
      <c r="B3124" s="161" t="s">
        <v>3650</v>
      </c>
      <c r="C3124" s="79">
        <v>6500</v>
      </c>
      <c r="D3124" s="163">
        <v>6500</v>
      </c>
      <c r="E3124" s="411">
        <f t="shared" si="93"/>
        <v>1</v>
      </c>
      <c r="F3124" s="271"/>
      <c r="H3124" s="4">
        <f t="shared" si="94"/>
        <v>2</v>
      </c>
    </row>
    <row r="3125" spans="1:8" s="77" customFormat="1" outlineLevel="1" x14ac:dyDescent="0.25">
      <c r="A3125" s="71">
        <v>138</v>
      </c>
      <c r="B3125" s="161" t="s">
        <v>3651</v>
      </c>
      <c r="C3125" s="79">
        <v>8500</v>
      </c>
      <c r="D3125" s="163">
        <v>8500</v>
      </c>
      <c r="E3125" s="411">
        <f t="shared" si="93"/>
        <v>1</v>
      </c>
      <c r="F3125" s="271"/>
      <c r="H3125" s="4">
        <f t="shared" si="94"/>
        <v>2</v>
      </c>
    </row>
    <row r="3126" spans="1:8" s="77" customFormat="1" outlineLevel="1" x14ac:dyDescent="0.25">
      <c r="A3126" s="71">
        <v>145</v>
      </c>
      <c r="B3126" s="161" t="s">
        <v>3652</v>
      </c>
      <c r="C3126" s="79">
        <v>12000</v>
      </c>
      <c r="D3126" s="163">
        <v>12000</v>
      </c>
      <c r="E3126" s="411">
        <f t="shared" si="93"/>
        <v>1</v>
      </c>
      <c r="F3126" s="271"/>
      <c r="H3126" s="4">
        <f t="shared" si="94"/>
        <v>2</v>
      </c>
    </row>
    <row r="3127" spans="1:8" s="77" customFormat="1" outlineLevel="1" x14ac:dyDescent="0.25">
      <c r="A3127" s="71">
        <v>146</v>
      </c>
      <c r="B3127" s="161" t="s">
        <v>3653</v>
      </c>
      <c r="C3127" s="82"/>
      <c r="D3127" s="161"/>
      <c r="E3127" s="411"/>
      <c r="F3127" s="269"/>
      <c r="H3127" s="4">
        <f t="shared" si="94"/>
        <v>2</v>
      </c>
    </row>
    <row r="3128" spans="1:8" s="77" customFormat="1" outlineLevel="1" x14ac:dyDescent="0.25">
      <c r="A3128" s="38" t="s">
        <v>1526</v>
      </c>
      <c r="B3128" s="155" t="s">
        <v>3654</v>
      </c>
      <c r="C3128" s="40">
        <v>9000</v>
      </c>
      <c r="D3128" s="336">
        <v>9000</v>
      </c>
      <c r="E3128" s="411">
        <f t="shared" si="93"/>
        <v>1</v>
      </c>
      <c r="F3128" s="273"/>
      <c r="H3128" s="4">
        <f t="shared" si="94"/>
        <v>2</v>
      </c>
    </row>
    <row r="3129" spans="1:8" s="77" customFormat="1" outlineLevel="1" x14ac:dyDescent="0.25">
      <c r="A3129" s="38" t="s">
        <v>3655</v>
      </c>
      <c r="B3129" s="155" t="s">
        <v>3656</v>
      </c>
      <c r="C3129" s="40">
        <v>8000</v>
      </c>
      <c r="D3129" s="336">
        <v>8000</v>
      </c>
      <c r="E3129" s="411">
        <f t="shared" si="93"/>
        <v>1</v>
      </c>
      <c r="F3129" s="273"/>
      <c r="H3129" s="4">
        <f t="shared" si="94"/>
        <v>2</v>
      </c>
    </row>
    <row r="3130" spans="1:8" s="77" customFormat="1" outlineLevel="1" x14ac:dyDescent="0.25">
      <c r="A3130" s="71">
        <v>147</v>
      </c>
      <c r="B3130" s="161" t="s">
        <v>3657</v>
      </c>
      <c r="C3130" s="82"/>
      <c r="D3130" s="161"/>
      <c r="E3130" s="411"/>
      <c r="F3130" s="269"/>
      <c r="H3130" s="4">
        <f t="shared" si="94"/>
        <v>2</v>
      </c>
    </row>
    <row r="3131" spans="1:8" s="77" customFormat="1" outlineLevel="1" x14ac:dyDescent="0.25">
      <c r="A3131" s="71" t="s">
        <v>1530</v>
      </c>
      <c r="B3131" s="161" t="s">
        <v>3658</v>
      </c>
      <c r="C3131" s="79">
        <v>14000</v>
      </c>
      <c r="D3131" s="163">
        <v>14000</v>
      </c>
      <c r="E3131" s="411">
        <f t="shared" ref="E3131:E3193" si="95">C3131/D3131</f>
        <v>1</v>
      </c>
      <c r="F3131" s="271"/>
      <c r="H3131" s="4">
        <f t="shared" si="94"/>
        <v>2</v>
      </c>
    </row>
    <row r="3132" spans="1:8" s="77" customFormat="1" outlineLevel="1" x14ac:dyDescent="0.25">
      <c r="A3132" s="71" t="s">
        <v>1532</v>
      </c>
      <c r="B3132" s="161" t="s">
        <v>3659</v>
      </c>
      <c r="C3132" s="79">
        <v>12000</v>
      </c>
      <c r="D3132" s="163">
        <v>12000</v>
      </c>
      <c r="E3132" s="411">
        <f t="shared" si="95"/>
        <v>1</v>
      </c>
      <c r="F3132" s="271"/>
      <c r="H3132" s="4">
        <f t="shared" si="94"/>
        <v>2</v>
      </c>
    </row>
    <row r="3133" spans="1:8" s="77" customFormat="1" outlineLevel="1" x14ac:dyDescent="0.25">
      <c r="A3133" s="71">
        <v>149</v>
      </c>
      <c r="B3133" s="161" t="s">
        <v>3660</v>
      </c>
      <c r="C3133" s="79">
        <v>10000</v>
      </c>
      <c r="D3133" s="163">
        <v>10000</v>
      </c>
      <c r="E3133" s="411">
        <f t="shared" si="95"/>
        <v>1</v>
      </c>
      <c r="F3133" s="271"/>
      <c r="H3133" s="4">
        <f t="shared" si="94"/>
        <v>2</v>
      </c>
    </row>
    <row r="3134" spans="1:8" s="77" customFormat="1" outlineLevel="1" x14ac:dyDescent="0.25">
      <c r="A3134" s="71">
        <v>154</v>
      </c>
      <c r="B3134" s="161" t="s">
        <v>3661</v>
      </c>
      <c r="C3134" s="79">
        <v>5500</v>
      </c>
      <c r="D3134" s="163">
        <v>5500</v>
      </c>
      <c r="E3134" s="411">
        <f t="shared" si="95"/>
        <v>1</v>
      </c>
      <c r="F3134" s="271"/>
      <c r="H3134" s="4">
        <f t="shared" si="94"/>
        <v>2</v>
      </c>
    </row>
    <row r="3135" spans="1:8" s="77" customFormat="1" outlineLevel="1" x14ac:dyDescent="0.25">
      <c r="A3135" s="71">
        <v>155</v>
      </c>
      <c r="B3135" s="161" t="s">
        <v>3662</v>
      </c>
      <c r="C3135" s="79">
        <v>5500</v>
      </c>
      <c r="D3135" s="163">
        <v>5500</v>
      </c>
      <c r="E3135" s="411">
        <f t="shared" si="95"/>
        <v>1</v>
      </c>
      <c r="F3135" s="271"/>
      <c r="H3135" s="4">
        <f t="shared" si="94"/>
        <v>2</v>
      </c>
    </row>
    <row r="3136" spans="1:8" s="77" customFormat="1" outlineLevel="1" x14ac:dyDescent="0.25">
      <c r="A3136" s="71">
        <v>156</v>
      </c>
      <c r="B3136" s="161" t="s">
        <v>3663</v>
      </c>
      <c r="C3136" s="79">
        <v>5500</v>
      </c>
      <c r="D3136" s="163">
        <v>5500</v>
      </c>
      <c r="E3136" s="411">
        <f t="shared" si="95"/>
        <v>1</v>
      </c>
      <c r="F3136" s="271"/>
      <c r="H3136" s="4">
        <f t="shared" si="94"/>
        <v>2</v>
      </c>
    </row>
    <row r="3137" spans="1:8" s="77" customFormat="1" outlineLevel="1" x14ac:dyDescent="0.25">
      <c r="A3137" s="71">
        <v>157</v>
      </c>
      <c r="B3137" s="161" t="s">
        <v>3664</v>
      </c>
      <c r="C3137" s="79">
        <v>5000</v>
      </c>
      <c r="D3137" s="163">
        <v>5000</v>
      </c>
      <c r="E3137" s="411">
        <f t="shared" si="95"/>
        <v>1</v>
      </c>
      <c r="F3137" s="271"/>
      <c r="H3137" s="4">
        <f t="shared" si="94"/>
        <v>2</v>
      </c>
    </row>
    <row r="3138" spans="1:8" s="77" customFormat="1" outlineLevel="1" x14ac:dyDescent="0.25">
      <c r="A3138" s="71">
        <v>158</v>
      </c>
      <c r="B3138" s="161" t="s">
        <v>3665</v>
      </c>
      <c r="C3138" s="79">
        <v>5000</v>
      </c>
      <c r="D3138" s="163">
        <v>5000</v>
      </c>
      <c r="E3138" s="411">
        <f t="shared" si="95"/>
        <v>1</v>
      </c>
      <c r="F3138" s="271"/>
      <c r="H3138" s="4">
        <f t="shared" si="94"/>
        <v>2</v>
      </c>
    </row>
    <row r="3139" spans="1:8" s="77" customFormat="1" outlineLevel="1" x14ac:dyDescent="0.25">
      <c r="A3139" s="71">
        <v>159</v>
      </c>
      <c r="B3139" s="161" t="s">
        <v>3666</v>
      </c>
      <c r="C3139" s="79">
        <v>5500</v>
      </c>
      <c r="D3139" s="163">
        <v>5500</v>
      </c>
      <c r="E3139" s="411">
        <f t="shared" si="95"/>
        <v>1</v>
      </c>
      <c r="F3139" s="271"/>
      <c r="H3139" s="4">
        <f t="shared" si="94"/>
        <v>2</v>
      </c>
    </row>
    <row r="3140" spans="1:8" s="77" customFormat="1" outlineLevel="1" x14ac:dyDescent="0.25">
      <c r="A3140" s="71">
        <v>160</v>
      </c>
      <c r="B3140" s="161" t="s">
        <v>3667</v>
      </c>
      <c r="C3140" s="82"/>
      <c r="D3140" s="161"/>
      <c r="E3140" s="411"/>
      <c r="F3140" s="269"/>
      <c r="H3140" s="4">
        <f t="shared" si="94"/>
        <v>2</v>
      </c>
    </row>
    <row r="3141" spans="1:8" s="77" customFormat="1" outlineLevel="1" x14ac:dyDescent="0.25">
      <c r="A3141" s="71" t="s">
        <v>3668</v>
      </c>
      <c r="B3141" s="161" t="s">
        <v>3669</v>
      </c>
      <c r="C3141" s="79">
        <v>30000</v>
      </c>
      <c r="D3141" s="163">
        <v>30000</v>
      </c>
      <c r="E3141" s="411">
        <f t="shared" si="95"/>
        <v>1</v>
      </c>
      <c r="F3141" s="271"/>
      <c r="H3141" s="4">
        <f t="shared" si="94"/>
        <v>2</v>
      </c>
    </row>
    <row r="3142" spans="1:8" s="77" customFormat="1" outlineLevel="1" x14ac:dyDescent="0.25">
      <c r="A3142" s="71" t="s">
        <v>3670</v>
      </c>
      <c r="B3142" s="161" t="s">
        <v>2416</v>
      </c>
      <c r="C3142" s="79">
        <v>25000</v>
      </c>
      <c r="D3142" s="163">
        <v>25000</v>
      </c>
      <c r="E3142" s="411">
        <f t="shared" si="95"/>
        <v>1</v>
      </c>
      <c r="F3142" s="271"/>
      <c r="H3142" s="4">
        <f t="shared" si="94"/>
        <v>2</v>
      </c>
    </row>
    <row r="3143" spans="1:8" s="77" customFormat="1" ht="33" outlineLevel="1" x14ac:dyDescent="0.25">
      <c r="A3143" s="71">
        <v>161</v>
      </c>
      <c r="B3143" s="161" t="s">
        <v>985</v>
      </c>
      <c r="C3143" s="79"/>
      <c r="D3143" s="163"/>
      <c r="E3143" s="411"/>
      <c r="F3143" s="271"/>
      <c r="H3143" s="4">
        <f t="shared" si="94"/>
        <v>2</v>
      </c>
    </row>
    <row r="3144" spans="1:8" s="77" customFormat="1" outlineLevel="1" x14ac:dyDescent="0.25">
      <c r="A3144" s="71" t="s">
        <v>986</v>
      </c>
      <c r="B3144" s="161" t="s">
        <v>987</v>
      </c>
      <c r="C3144" s="79">
        <v>8640</v>
      </c>
      <c r="D3144" s="163">
        <v>8640</v>
      </c>
      <c r="E3144" s="411">
        <f t="shared" si="95"/>
        <v>1</v>
      </c>
      <c r="F3144" s="271"/>
      <c r="H3144" s="4">
        <f t="shared" si="94"/>
        <v>2</v>
      </c>
    </row>
    <row r="3145" spans="1:8" s="77" customFormat="1" outlineLevel="1" x14ac:dyDescent="0.25">
      <c r="A3145" s="71" t="s">
        <v>989</v>
      </c>
      <c r="B3145" s="161" t="s">
        <v>990</v>
      </c>
      <c r="C3145" s="79">
        <v>7500</v>
      </c>
      <c r="D3145" s="163">
        <v>7500</v>
      </c>
      <c r="E3145" s="411">
        <f t="shared" si="95"/>
        <v>1</v>
      </c>
      <c r="F3145" s="271"/>
      <c r="H3145" s="4">
        <f t="shared" si="94"/>
        <v>2</v>
      </c>
    </row>
    <row r="3146" spans="1:8" s="77" customFormat="1" outlineLevel="1" x14ac:dyDescent="0.25">
      <c r="A3146" s="71">
        <v>162</v>
      </c>
      <c r="B3146" s="161" t="s">
        <v>992</v>
      </c>
      <c r="C3146" s="79"/>
      <c r="D3146" s="163"/>
      <c r="E3146" s="411"/>
      <c r="F3146" s="271"/>
      <c r="H3146" s="4">
        <f t="shared" si="94"/>
        <v>2</v>
      </c>
    </row>
    <row r="3147" spans="1:8" s="77" customFormat="1" outlineLevel="1" x14ac:dyDescent="0.25">
      <c r="A3147" s="71" t="s">
        <v>993</v>
      </c>
      <c r="B3147" s="161" t="s">
        <v>994</v>
      </c>
      <c r="C3147" s="79">
        <v>15000</v>
      </c>
      <c r="D3147" s="163">
        <v>15000</v>
      </c>
      <c r="E3147" s="411">
        <f t="shared" si="95"/>
        <v>1</v>
      </c>
      <c r="F3147" s="271"/>
      <c r="H3147" s="4">
        <f t="shared" si="94"/>
        <v>2</v>
      </c>
    </row>
    <row r="3148" spans="1:8" s="77" customFormat="1" outlineLevel="1" x14ac:dyDescent="0.25">
      <c r="A3148" s="71" t="s">
        <v>995</v>
      </c>
      <c r="B3148" s="161" t="s">
        <v>996</v>
      </c>
      <c r="C3148" s="79">
        <v>13000</v>
      </c>
      <c r="D3148" s="163">
        <v>13000</v>
      </c>
      <c r="E3148" s="411">
        <f t="shared" si="95"/>
        <v>1</v>
      </c>
      <c r="F3148" s="271"/>
      <c r="H3148" s="4">
        <f t="shared" si="94"/>
        <v>2</v>
      </c>
    </row>
    <row r="3149" spans="1:8" s="77" customFormat="1" outlineLevel="1" x14ac:dyDescent="0.25">
      <c r="A3149" s="71" t="s">
        <v>997</v>
      </c>
      <c r="B3149" s="161" t="s">
        <v>998</v>
      </c>
      <c r="C3149" s="79">
        <v>11000</v>
      </c>
      <c r="D3149" s="163">
        <v>11000</v>
      </c>
      <c r="E3149" s="411">
        <f t="shared" si="95"/>
        <v>1</v>
      </c>
      <c r="F3149" s="271"/>
      <c r="H3149" s="4">
        <f t="shared" si="94"/>
        <v>2</v>
      </c>
    </row>
    <row r="3150" spans="1:8" s="77" customFormat="1" outlineLevel="1" x14ac:dyDescent="0.25">
      <c r="A3150" s="71" t="s">
        <v>999</v>
      </c>
      <c r="B3150" s="161" t="s">
        <v>990</v>
      </c>
      <c r="C3150" s="79">
        <v>10000</v>
      </c>
      <c r="D3150" s="163">
        <v>10000</v>
      </c>
      <c r="E3150" s="411">
        <f t="shared" si="95"/>
        <v>1</v>
      </c>
      <c r="F3150" s="271"/>
      <c r="H3150" s="4">
        <f t="shared" si="94"/>
        <v>2</v>
      </c>
    </row>
    <row r="3151" spans="1:8" s="77" customFormat="1" ht="33" outlineLevel="1" x14ac:dyDescent="0.25">
      <c r="A3151" s="71">
        <v>163</v>
      </c>
      <c r="B3151" s="161" t="s">
        <v>1000</v>
      </c>
      <c r="C3151" s="79"/>
      <c r="D3151" s="163"/>
      <c r="E3151" s="411"/>
      <c r="F3151" s="271"/>
      <c r="H3151" s="4">
        <f t="shared" si="94"/>
        <v>2</v>
      </c>
    </row>
    <row r="3152" spans="1:8" s="77" customFormat="1" outlineLevel="1" x14ac:dyDescent="0.25">
      <c r="A3152" s="71" t="s">
        <v>1001</v>
      </c>
      <c r="B3152" s="161" t="s">
        <v>994</v>
      </c>
      <c r="C3152" s="79">
        <v>18000</v>
      </c>
      <c r="D3152" s="163">
        <v>18000</v>
      </c>
      <c r="E3152" s="411">
        <f t="shared" si="95"/>
        <v>1</v>
      </c>
      <c r="F3152" s="271"/>
      <c r="H3152" s="4">
        <f t="shared" si="94"/>
        <v>2</v>
      </c>
    </row>
    <row r="3153" spans="1:8" s="77" customFormat="1" outlineLevel="1" x14ac:dyDescent="0.25">
      <c r="A3153" s="14">
        <v>164</v>
      </c>
      <c r="B3153" s="130" t="s">
        <v>3671</v>
      </c>
      <c r="C3153" s="15"/>
      <c r="D3153" s="163"/>
      <c r="E3153" s="411"/>
      <c r="F3153" s="270"/>
      <c r="H3153" s="4">
        <f t="shared" si="94"/>
        <v>2</v>
      </c>
    </row>
    <row r="3154" spans="1:8" s="77" customFormat="1" outlineLevel="1" x14ac:dyDescent="0.25">
      <c r="A3154" s="14" t="s">
        <v>3672</v>
      </c>
      <c r="B3154" s="130" t="s">
        <v>3673</v>
      </c>
      <c r="C3154" s="15">
        <v>15000</v>
      </c>
      <c r="D3154" s="163"/>
      <c r="E3154" s="411"/>
      <c r="F3154" s="270" t="s">
        <v>9109</v>
      </c>
      <c r="H3154" s="4">
        <f t="shared" si="94"/>
        <v>2</v>
      </c>
    </row>
    <row r="3155" spans="1:8" s="77" customFormat="1" outlineLevel="1" x14ac:dyDescent="0.25">
      <c r="A3155" s="14" t="s">
        <v>3674</v>
      </c>
      <c r="B3155" s="130" t="s">
        <v>3675</v>
      </c>
      <c r="C3155" s="15">
        <v>9000</v>
      </c>
      <c r="D3155" s="163"/>
      <c r="E3155" s="411"/>
      <c r="F3155" s="270" t="s">
        <v>9109</v>
      </c>
      <c r="H3155" s="4">
        <f t="shared" si="94"/>
        <v>2</v>
      </c>
    </row>
    <row r="3156" spans="1:8" s="77" customFormat="1" outlineLevel="1" x14ac:dyDescent="0.25">
      <c r="A3156" s="81" t="s">
        <v>84</v>
      </c>
      <c r="B3156" s="170" t="s">
        <v>3676</v>
      </c>
      <c r="C3156" s="82"/>
      <c r="D3156" s="161"/>
      <c r="E3156" s="411"/>
      <c r="F3156" s="269"/>
      <c r="H3156" s="4">
        <f t="shared" si="94"/>
        <v>2</v>
      </c>
    </row>
    <row r="3157" spans="1:8" s="77" customFormat="1" outlineLevel="1" x14ac:dyDescent="0.25">
      <c r="A3157" s="14">
        <v>1</v>
      </c>
      <c r="B3157" s="147" t="s">
        <v>3677</v>
      </c>
      <c r="C3157" s="15"/>
      <c r="D3157" s="130"/>
      <c r="E3157" s="411"/>
      <c r="F3157" s="270"/>
      <c r="H3157" s="4">
        <f t="shared" si="94"/>
        <v>2</v>
      </c>
    </row>
    <row r="3158" spans="1:8" s="77" customFormat="1" outlineLevel="1" x14ac:dyDescent="0.25">
      <c r="A3158" s="14" t="s">
        <v>3</v>
      </c>
      <c r="B3158" s="147" t="s">
        <v>3678</v>
      </c>
      <c r="C3158" s="15">
        <v>25000</v>
      </c>
      <c r="D3158" s="130">
        <v>25000</v>
      </c>
      <c r="E3158" s="411">
        <f t="shared" si="95"/>
        <v>1</v>
      </c>
      <c r="F3158" s="270"/>
      <c r="H3158" s="4">
        <f t="shared" si="94"/>
        <v>2</v>
      </c>
    </row>
    <row r="3159" spans="1:8" s="77" customFormat="1" outlineLevel="1" x14ac:dyDescent="0.25">
      <c r="A3159" s="14" t="s">
        <v>6</v>
      </c>
      <c r="B3159" s="147" t="s">
        <v>3679</v>
      </c>
      <c r="C3159" s="15">
        <v>20000</v>
      </c>
      <c r="D3159" s="130">
        <v>20000</v>
      </c>
      <c r="E3159" s="411">
        <f t="shared" si="95"/>
        <v>1</v>
      </c>
      <c r="F3159" s="270"/>
      <c r="H3159" s="4">
        <f t="shared" si="94"/>
        <v>2</v>
      </c>
    </row>
    <row r="3160" spans="1:8" s="77" customFormat="1" outlineLevel="1" x14ac:dyDescent="0.25">
      <c r="A3160" s="71">
        <v>2</v>
      </c>
      <c r="B3160" s="161" t="s">
        <v>3680</v>
      </c>
      <c r="C3160" s="79">
        <v>15000</v>
      </c>
      <c r="D3160" s="163">
        <v>15000</v>
      </c>
      <c r="E3160" s="411">
        <f t="shared" si="95"/>
        <v>1</v>
      </c>
      <c r="F3160" s="271"/>
      <c r="H3160" s="4">
        <f t="shared" si="94"/>
        <v>2</v>
      </c>
    </row>
    <row r="3161" spans="1:8" s="77" customFormat="1" outlineLevel="1" x14ac:dyDescent="0.25">
      <c r="A3161" s="71">
        <v>3</v>
      </c>
      <c r="B3161" s="161" t="s">
        <v>3681</v>
      </c>
      <c r="C3161" s="79">
        <v>12000</v>
      </c>
      <c r="D3161" s="163">
        <v>12000</v>
      </c>
      <c r="E3161" s="411">
        <f t="shared" si="95"/>
        <v>1</v>
      </c>
      <c r="F3161" s="271"/>
      <c r="H3161" s="4">
        <f t="shared" si="94"/>
        <v>2</v>
      </c>
    </row>
    <row r="3162" spans="1:8" s="77" customFormat="1" outlineLevel="1" x14ac:dyDescent="0.25">
      <c r="A3162" s="71">
        <v>4</v>
      </c>
      <c r="B3162" s="161" t="s">
        <v>3682</v>
      </c>
      <c r="C3162" s="79">
        <v>14000</v>
      </c>
      <c r="D3162" s="163">
        <v>14000</v>
      </c>
      <c r="E3162" s="411">
        <f t="shared" si="95"/>
        <v>1</v>
      </c>
      <c r="F3162" s="271"/>
      <c r="H3162" s="4">
        <f t="shared" si="94"/>
        <v>2</v>
      </c>
    </row>
    <row r="3163" spans="1:8" s="77" customFormat="1" ht="33" outlineLevel="1" x14ac:dyDescent="0.25">
      <c r="A3163" s="71">
        <v>5</v>
      </c>
      <c r="B3163" s="161" t="s">
        <v>3683</v>
      </c>
      <c r="C3163" s="79">
        <v>15000</v>
      </c>
      <c r="D3163" s="163">
        <v>15000</v>
      </c>
      <c r="E3163" s="411">
        <f t="shared" si="95"/>
        <v>1</v>
      </c>
      <c r="F3163" s="271"/>
      <c r="H3163" s="4">
        <f t="shared" si="94"/>
        <v>2</v>
      </c>
    </row>
    <row r="3164" spans="1:8" s="77" customFormat="1" ht="33" outlineLevel="1" x14ac:dyDescent="0.25">
      <c r="A3164" s="71">
        <v>6</v>
      </c>
      <c r="B3164" s="161" t="s">
        <v>3684</v>
      </c>
      <c r="C3164" s="79">
        <v>15000</v>
      </c>
      <c r="D3164" s="163">
        <v>15000</v>
      </c>
      <c r="E3164" s="411">
        <f t="shared" si="95"/>
        <v>1</v>
      </c>
      <c r="F3164" s="271"/>
      <c r="H3164" s="4">
        <f t="shared" si="94"/>
        <v>2</v>
      </c>
    </row>
    <row r="3165" spans="1:8" s="77" customFormat="1" outlineLevel="1" x14ac:dyDescent="0.25">
      <c r="A3165" s="71">
        <v>7</v>
      </c>
      <c r="B3165" s="161" t="s">
        <v>3685</v>
      </c>
      <c r="C3165" s="82"/>
      <c r="D3165" s="161"/>
      <c r="E3165" s="411"/>
      <c r="F3165" s="269"/>
      <c r="H3165" s="4">
        <f t="shared" si="94"/>
        <v>2</v>
      </c>
    </row>
    <row r="3166" spans="1:8" s="77" customFormat="1" outlineLevel="1" x14ac:dyDescent="0.25">
      <c r="A3166" s="71" t="s">
        <v>60</v>
      </c>
      <c r="B3166" s="161" t="s">
        <v>3686</v>
      </c>
      <c r="C3166" s="79">
        <v>10000</v>
      </c>
      <c r="D3166" s="163">
        <v>10000</v>
      </c>
      <c r="E3166" s="411">
        <f t="shared" si="95"/>
        <v>1</v>
      </c>
      <c r="F3166" s="271"/>
      <c r="H3166" s="4">
        <f t="shared" si="94"/>
        <v>2</v>
      </c>
    </row>
    <row r="3167" spans="1:8" s="77" customFormat="1" outlineLevel="1" x14ac:dyDescent="0.25">
      <c r="A3167" s="71" t="s">
        <v>61</v>
      </c>
      <c r="B3167" s="161" t="s">
        <v>3687</v>
      </c>
      <c r="C3167" s="79">
        <v>8000</v>
      </c>
      <c r="D3167" s="163">
        <v>8000</v>
      </c>
      <c r="E3167" s="411">
        <f t="shared" si="95"/>
        <v>1</v>
      </c>
      <c r="F3167" s="271"/>
      <c r="H3167" s="4">
        <f t="shared" si="94"/>
        <v>2</v>
      </c>
    </row>
    <row r="3168" spans="1:8" s="77" customFormat="1" ht="33" outlineLevel="1" x14ac:dyDescent="0.25">
      <c r="A3168" s="71" t="s">
        <v>62</v>
      </c>
      <c r="B3168" s="161" t="s">
        <v>3688</v>
      </c>
      <c r="C3168" s="79">
        <v>6000</v>
      </c>
      <c r="D3168" s="163">
        <v>6000</v>
      </c>
      <c r="E3168" s="411">
        <f t="shared" si="95"/>
        <v>1</v>
      </c>
      <c r="F3168" s="271"/>
      <c r="H3168" s="4">
        <f t="shared" si="94"/>
        <v>2</v>
      </c>
    </row>
    <row r="3169" spans="1:8" s="77" customFormat="1" outlineLevel="1" x14ac:dyDescent="0.25">
      <c r="A3169" s="71">
        <v>8</v>
      </c>
      <c r="B3169" s="161" t="s">
        <v>3689</v>
      </c>
      <c r="C3169" s="82"/>
      <c r="D3169" s="161"/>
      <c r="E3169" s="411"/>
      <c r="F3169" s="269"/>
      <c r="H3169" s="4">
        <f t="shared" si="94"/>
        <v>2</v>
      </c>
    </row>
    <row r="3170" spans="1:8" s="77" customFormat="1" outlineLevel="1" x14ac:dyDescent="0.25">
      <c r="A3170" s="71" t="s">
        <v>69</v>
      </c>
      <c r="B3170" s="161" t="s">
        <v>3690</v>
      </c>
      <c r="C3170" s="79">
        <v>15000</v>
      </c>
      <c r="D3170" s="163">
        <v>15000</v>
      </c>
      <c r="E3170" s="411">
        <f t="shared" si="95"/>
        <v>1</v>
      </c>
      <c r="F3170" s="271"/>
      <c r="H3170" s="4">
        <f t="shared" si="94"/>
        <v>2</v>
      </c>
    </row>
    <row r="3171" spans="1:8" s="77" customFormat="1" outlineLevel="1" x14ac:dyDescent="0.25">
      <c r="A3171" s="71" t="s">
        <v>70</v>
      </c>
      <c r="B3171" s="161" t="s">
        <v>3691</v>
      </c>
      <c r="C3171" s="79">
        <v>15000</v>
      </c>
      <c r="D3171" s="163">
        <v>15000</v>
      </c>
      <c r="E3171" s="411">
        <f t="shared" si="95"/>
        <v>1</v>
      </c>
      <c r="F3171" s="271"/>
      <c r="H3171" s="4">
        <f t="shared" si="94"/>
        <v>2</v>
      </c>
    </row>
    <row r="3172" spans="1:8" s="77" customFormat="1" outlineLevel="1" x14ac:dyDescent="0.25">
      <c r="A3172" s="71" t="s">
        <v>71</v>
      </c>
      <c r="B3172" s="161" t="s">
        <v>3692</v>
      </c>
      <c r="C3172" s="79">
        <v>10000</v>
      </c>
      <c r="D3172" s="163">
        <v>10000</v>
      </c>
      <c r="E3172" s="411">
        <f t="shared" si="95"/>
        <v>1</v>
      </c>
      <c r="F3172" s="271"/>
      <c r="H3172" s="4">
        <f t="shared" si="94"/>
        <v>2</v>
      </c>
    </row>
    <row r="3173" spans="1:8" s="77" customFormat="1" ht="33" outlineLevel="1" x14ac:dyDescent="0.25">
      <c r="A3173" s="71">
        <v>9</v>
      </c>
      <c r="B3173" s="161" t="s">
        <v>3693</v>
      </c>
      <c r="C3173" s="79">
        <v>15000</v>
      </c>
      <c r="D3173" s="163">
        <v>15000</v>
      </c>
      <c r="E3173" s="411">
        <f t="shared" si="95"/>
        <v>1</v>
      </c>
      <c r="F3173" s="271"/>
      <c r="H3173" s="4">
        <f t="shared" si="94"/>
        <v>2</v>
      </c>
    </row>
    <row r="3174" spans="1:8" s="77" customFormat="1" outlineLevel="1" x14ac:dyDescent="0.25">
      <c r="A3174" s="71">
        <v>10</v>
      </c>
      <c r="B3174" s="161" t="s">
        <v>3694</v>
      </c>
      <c r="C3174" s="79">
        <v>10000</v>
      </c>
      <c r="D3174" s="163">
        <v>10000</v>
      </c>
      <c r="E3174" s="411">
        <f t="shared" si="95"/>
        <v>1</v>
      </c>
      <c r="F3174" s="271"/>
      <c r="H3174" s="4">
        <f t="shared" si="94"/>
        <v>2</v>
      </c>
    </row>
    <row r="3175" spans="1:8" s="77" customFormat="1" outlineLevel="1" x14ac:dyDescent="0.25">
      <c r="A3175" s="38">
        <v>11</v>
      </c>
      <c r="B3175" s="155" t="s">
        <v>3695</v>
      </c>
      <c r="C3175" s="39"/>
      <c r="D3175" s="155"/>
      <c r="E3175" s="411"/>
      <c r="F3175" s="275"/>
      <c r="H3175" s="4">
        <f t="shared" si="94"/>
        <v>2</v>
      </c>
    </row>
    <row r="3176" spans="1:8" s="77" customFormat="1" outlineLevel="1" x14ac:dyDescent="0.25">
      <c r="A3176" s="71" t="s">
        <v>85</v>
      </c>
      <c r="B3176" s="161" t="s">
        <v>3696</v>
      </c>
      <c r="C3176" s="79">
        <v>12000</v>
      </c>
      <c r="D3176" s="163">
        <v>12000</v>
      </c>
      <c r="E3176" s="411">
        <f t="shared" si="95"/>
        <v>1</v>
      </c>
      <c r="F3176" s="271"/>
      <c r="H3176" s="4">
        <f t="shared" si="94"/>
        <v>2</v>
      </c>
    </row>
    <row r="3177" spans="1:8" s="77" customFormat="1" outlineLevel="1" x14ac:dyDescent="0.25">
      <c r="A3177" s="71" t="s">
        <v>733</v>
      </c>
      <c r="B3177" s="161" t="s">
        <v>3697</v>
      </c>
      <c r="C3177" s="79">
        <v>10000</v>
      </c>
      <c r="D3177" s="163">
        <v>10000</v>
      </c>
      <c r="E3177" s="411">
        <f t="shared" si="95"/>
        <v>1</v>
      </c>
      <c r="F3177" s="271"/>
      <c r="H3177" s="4">
        <f t="shared" si="94"/>
        <v>2</v>
      </c>
    </row>
    <row r="3178" spans="1:8" s="77" customFormat="1" outlineLevel="1" x14ac:dyDescent="0.25">
      <c r="A3178" s="71">
        <v>12</v>
      </c>
      <c r="B3178" s="161" t="s">
        <v>3698</v>
      </c>
      <c r="C3178" s="82"/>
      <c r="D3178" s="161"/>
      <c r="E3178" s="411"/>
      <c r="F3178" s="269"/>
      <c r="H3178" s="4">
        <f t="shared" si="94"/>
        <v>2</v>
      </c>
    </row>
    <row r="3179" spans="1:8" s="77" customFormat="1" outlineLevel="1" x14ac:dyDescent="0.25">
      <c r="A3179" s="71" t="s">
        <v>87</v>
      </c>
      <c r="B3179" s="161" t="s">
        <v>3699</v>
      </c>
      <c r="C3179" s="79">
        <v>15000</v>
      </c>
      <c r="D3179" s="163">
        <v>15000</v>
      </c>
      <c r="E3179" s="411">
        <f t="shared" si="95"/>
        <v>1</v>
      </c>
      <c r="F3179" s="271"/>
      <c r="H3179" s="4">
        <f t="shared" si="94"/>
        <v>2</v>
      </c>
    </row>
    <row r="3180" spans="1:8" s="77" customFormat="1" ht="33" outlineLevel="1" x14ac:dyDescent="0.25">
      <c r="A3180" s="71">
        <v>13</v>
      </c>
      <c r="B3180" s="161" t="s">
        <v>3700</v>
      </c>
      <c r="C3180" s="79">
        <v>9000</v>
      </c>
      <c r="D3180" s="163">
        <v>9000</v>
      </c>
      <c r="E3180" s="411">
        <f t="shared" si="95"/>
        <v>1</v>
      </c>
      <c r="F3180" s="271"/>
      <c r="H3180" s="4">
        <f t="shared" si="94"/>
        <v>2</v>
      </c>
    </row>
    <row r="3181" spans="1:8" s="77" customFormat="1" ht="33" outlineLevel="1" x14ac:dyDescent="0.25">
      <c r="A3181" s="71">
        <v>14</v>
      </c>
      <c r="B3181" s="161" t="s">
        <v>3701</v>
      </c>
      <c r="C3181" s="79">
        <v>10000</v>
      </c>
      <c r="D3181" s="163">
        <v>10000</v>
      </c>
      <c r="E3181" s="411">
        <f t="shared" si="95"/>
        <v>1</v>
      </c>
      <c r="F3181" s="271"/>
      <c r="H3181" s="4">
        <f t="shared" si="94"/>
        <v>2</v>
      </c>
    </row>
    <row r="3182" spans="1:8" s="77" customFormat="1" outlineLevel="1" x14ac:dyDescent="0.25">
      <c r="A3182" s="71">
        <v>15</v>
      </c>
      <c r="B3182" s="161" t="s">
        <v>3702</v>
      </c>
      <c r="C3182" s="82"/>
      <c r="D3182" s="161"/>
      <c r="E3182" s="411"/>
      <c r="F3182" s="269"/>
      <c r="H3182" s="4">
        <f t="shared" si="94"/>
        <v>2</v>
      </c>
    </row>
    <row r="3183" spans="1:8" s="77" customFormat="1" outlineLevel="1" x14ac:dyDescent="0.25">
      <c r="A3183" s="71" t="s">
        <v>111</v>
      </c>
      <c r="B3183" s="161" t="s">
        <v>3703</v>
      </c>
      <c r="C3183" s="79">
        <v>15000</v>
      </c>
      <c r="D3183" s="163">
        <v>15000</v>
      </c>
      <c r="E3183" s="411">
        <f t="shared" si="95"/>
        <v>1</v>
      </c>
      <c r="F3183" s="271"/>
      <c r="H3183" s="4">
        <f t="shared" si="94"/>
        <v>2</v>
      </c>
    </row>
    <row r="3184" spans="1:8" s="77" customFormat="1" ht="33" outlineLevel="1" x14ac:dyDescent="0.25">
      <c r="A3184" s="71" t="s">
        <v>112</v>
      </c>
      <c r="B3184" s="161" t="s">
        <v>3704</v>
      </c>
      <c r="C3184" s="79">
        <v>15000</v>
      </c>
      <c r="D3184" s="163">
        <v>15000</v>
      </c>
      <c r="E3184" s="411">
        <f t="shared" si="95"/>
        <v>1</v>
      </c>
      <c r="F3184" s="271"/>
      <c r="H3184" s="4">
        <f t="shared" si="94"/>
        <v>2</v>
      </c>
    </row>
    <row r="3185" spans="1:8" s="77" customFormat="1" outlineLevel="1" x14ac:dyDescent="0.25">
      <c r="A3185" s="71" t="s">
        <v>113</v>
      </c>
      <c r="B3185" s="161" t="s">
        <v>1141</v>
      </c>
      <c r="C3185" s="79">
        <v>12000</v>
      </c>
      <c r="D3185" s="163">
        <v>12000</v>
      </c>
      <c r="E3185" s="411">
        <f t="shared" si="95"/>
        <v>1</v>
      </c>
      <c r="F3185" s="271"/>
      <c r="H3185" s="4">
        <f t="shared" ref="H3185:H3247" si="96">COUNTA(B3185,1)</f>
        <v>2</v>
      </c>
    </row>
    <row r="3186" spans="1:8" s="77" customFormat="1" ht="33" outlineLevel="1" x14ac:dyDescent="0.25">
      <c r="A3186" s="71">
        <v>16</v>
      </c>
      <c r="B3186" s="161" t="s">
        <v>3705</v>
      </c>
      <c r="C3186" s="79">
        <v>10000</v>
      </c>
      <c r="D3186" s="163">
        <v>10000</v>
      </c>
      <c r="E3186" s="411">
        <f t="shared" si="95"/>
        <v>1</v>
      </c>
      <c r="F3186" s="271"/>
      <c r="H3186" s="4">
        <f t="shared" si="96"/>
        <v>2</v>
      </c>
    </row>
    <row r="3187" spans="1:8" s="77" customFormat="1" ht="33" outlineLevel="1" x14ac:dyDescent="0.25">
      <c r="A3187" s="71">
        <v>17</v>
      </c>
      <c r="B3187" s="161" t="s">
        <v>3706</v>
      </c>
      <c r="C3187" s="79">
        <v>7000</v>
      </c>
      <c r="D3187" s="163">
        <v>7000</v>
      </c>
      <c r="E3187" s="411">
        <f t="shared" si="95"/>
        <v>1</v>
      </c>
      <c r="F3187" s="271"/>
      <c r="H3187" s="4">
        <f t="shared" si="96"/>
        <v>2</v>
      </c>
    </row>
    <row r="3188" spans="1:8" s="77" customFormat="1" ht="33" outlineLevel="1" x14ac:dyDescent="0.25">
      <c r="A3188" s="71">
        <v>18</v>
      </c>
      <c r="B3188" s="161" t="s">
        <v>3707</v>
      </c>
      <c r="C3188" s="79">
        <v>7000</v>
      </c>
      <c r="D3188" s="163">
        <v>7000</v>
      </c>
      <c r="E3188" s="411">
        <f t="shared" si="95"/>
        <v>1</v>
      </c>
      <c r="F3188" s="271"/>
      <c r="H3188" s="4">
        <f t="shared" si="96"/>
        <v>2</v>
      </c>
    </row>
    <row r="3189" spans="1:8" s="77" customFormat="1" ht="33" outlineLevel="1" x14ac:dyDescent="0.25">
      <c r="A3189" s="71">
        <v>19</v>
      </c>
      <c r="B3189" s="161" t="s">
        <v>3708</v>
      </c>
      <c r="C3189" s="79">
        <v>7000</v>
      </c>
      <c r="D3189" s="163">
        <v>7000</v>
      </c>
      <c r="E3189" s="411">
        <f t="shared" si="95"/>
        <v>1</v>
      </c>
      <c r="F3189" s="271"/>
      <c r="H3189" s="4">
        <f t="shared" si="96"/>
        <v>2</v>
      </c>
    </row>
    <row r="3190" spans="1:8" s="77" customFormat="1" ht="33" outlineLevel="1" x14ac:dyDescent="0.25">
      <c r="A3190" s="71">
        <v>20</v>
      </c>
      <c r="B3190" s="161" t="s">
        <v>3709</v>
      </c>
      <c r="C3190" s="79">
        <v>7000</v>
      </c>
      <c r="D3190" s="163">
        <v>7000</v>
      </c>
      <c r="E3190" s="411">
        <f t="shared" si="95"/>
        <v>1</v>
      </c>
      <c r="F3190" s="271"/>
      <c r="H3190" s="4">
        <f t="shared" si="96"/>
        <v>2</v>
      </c>
    </row>
    <row r="3191" spans="1:8" s="77" customFormat="1" outlineLevel="1" x14ac:dyDescent="0.25">
      <c r="A3191" s="71">
        <v>21</v>
      </c>
      <c r="B3191" s="161" t="s">
        <v>3710</v>
      </c>
      <c r="C3191" s="79">
        <v>8000</v>
      </c>
      <c r="D3191" s="163">
        <v>8000</v>
      </c>
      <c r="E3191" s="411">
        <f t="shared" si="95"/>
        <v>1</v>
      </c>
      <c r="F3191" s="271"/>
      <c r="H3191" s="4">
        <f t="shared" si="96"/>
        <v>2</v>
      </c>
    </row>
    <row r="3192" spans="1:8" s="77" customFormat="1" outlineLevel="1" x14ac:dyDescent="0.25">
      <c r="A3192" s="71">
        <v>21</v>
      </c>
      <c r="B3192" s="161" t="s">
        <v>3711</v>
      </c>
      <c r="C3192" s="79">
        <v>7000</v>
      </c>
      <c r="D3192" s="163">
        <v>7000</v>
      </c>
      <c r="E3192" s="411">
        <f t="shared" si="95"/>
        <v>1</v>
      </c>
      <c r="F3192" s="271"/>
      <c r="H3192" s="4">
        <f t="shared" si="96"/>
        <v>2</v>
      </c>
    </row>
    <row r="3193" spans="1:8" s="77" customFormat="1" outlineLevel="1" x14ac:dyDescent="0.25">
      <c r="A3193" s="71">
        <v>23</v>
      </c>
      <c r="B3193" s="161" t="s">
        <v>3712</v>
      </c>
      <c r="C3193" s="79">
        <v>8000</v>
      </c>
      <c r="D3193" s="163">
        <v>8000</v>
      </c>
      <c r="E3193" s="411">
        <f t="shared" si="95"/>
        <v>1</v>
      </c>
      <c r="F3193" s="271"/>
      <c r="H3193" s="4">
        <f t="shared" si="96"/>
        <v>2</v>
      </c>
    </row>
    <row r="3194" spans="1:8" s="77" customFormat="1" outlineLevel="1" x14ac:dyDescent="0.25">
      <c r="A3194" s="71">
        <v>24</v>
      </c>
      <c r="B3194" s="161" t="s">
        <v>3713</v>
      </c>
      <c r="C3194" s="79">
        <v>8000</v>
      </c>
      <c r="D3194" s="163">
        <v>8000</v>
      </c>
      <c r="E3194" s="411">
        <f t="shared" ref="E3194:E3255" si="97">C3194/D3194</f>
        <v>1</v>
      </c>
      <c r="F3194" s="271"/>
      <c r="H3194" s="4">
        <f t="shared" si="96"/>
        <v>2</v>
      </c>
    </row>
    <row r="3195" spans="1:8" s="77" customFormat="1" outlineLevel="1" x14ac:dyDescent="0.25">
      <c r="A3195" s="71">
        <v>24</v>
      </c>
      <c r="B3195" s="161" t="s">
        <v>3714</v>
      </c>
      <c r="C3195" s="79">
        <v>7000</v>
      </c>
      <c r="D3195" s="163">
        <v>7000</v>
      </c>
      <c r="E3195" s="411">
        <f t="shared" si="97"/>
        <v>1</v>
      </c>
      <c r="F3195" s="271"/>
      <c r="H3195" s="4">
        <f t="shared" si="96"/>
        <v>2</v>
      </c>
    </row>
    <row r="3196" spans="1:8" s="77" customFormat="1" outlineLevel="1" x14ac:dyDescent="0.25">
      <c r="A3196" s="71">
        <v>25</v>
      </c>
      <c r="B3196" s="161" t="s">
        <v>3715</v>
      </c>
      <c r="C3196" s="79">
        <v>7000</v>
      </c>
      <c r="D3196" s="163">
        <v>7000</v>
      </c>
      <c r="E3196" s="411">
        <f t="shared" si="97"/>
        <v>1</v>
      </c>
      <c r="F3196" s="271"/>
      <c r="H3196" s="4">
        <f t="shared" si="96"/>
        <v>2</v>
      </c>
    </row>
    <row r="3197" spans="1:8" s="77" customFormat="1" outlineLevel="1" x14ac:dyDescent="0.25">
      <c r="A3197" s="71">
        <v>26</v>
      </c>
      <c r="B3197" s="161" t="s">
        <v>3716</v>
      </c>
      <c r="C3197" s="79">
        <v>7000</v>
      </c>
      <c r="D3197" s="163">
        <v>7000</v>
      </c>
      <c r="E3197" s="411">
        <f t="shared" si="97"/>
        <v>1</v>
      </c>
      <c r="F3197" s="271"/>
      <c r="H3197" s="4">
        <f t="shared" si="96"/>
        <v>2</v>
      </c>
    </row>
    <row r="3198" spans="1:8" s="77" customFormat="1" outlineLevel="1" x14ac:dyDescent="0.25">
      <c r="A3198" s="71">
        <v>27</v>
      </c>
      <c r="B3198" s="161" t="s">
        <v>3717</v>
      </c>
      <c r="C3198" s="79">
        <v>7000</v>
      </c>
      <c r="D3198" s="163">
        <v>7000</v>
      </c>
      <c r="E3198" s="411">
        <f t="shared" si="97"/>
        <v>1</v>
      </c>
      <c r="F3198" s="271"/>
      <c r="H3198" s="4">
        <f t="shared" si="96"/>
        <v>2</v>
      </c>
    </row>
    <row r="3199" spans="1:8" s="77" customFormat="1" outlineLevel="1" x14ac:dyDescent="0.25">
      <c r="A3199" s="71">
        <v>29</v>
      </c>
      <c r="B3199" s="161" t="s">
        <v>3718</v>
      </c>
      <c r="C3199" s="79">
        <v>7000</v>
      </c>
      <c r="D3199" s="163">
        <v>7000</v>
      </c>
      <c r="E3199" s="411">
        <f t="shared" si="97"/>
        <v>1</v>
      </c>
      <c r="F3199" s="271"/>
      <c r="H3199" s="4">
        <f t="shared" si="96"/>
        <v>2</v>
      </c>
    </row>
    <row r="3200" spans="1:8" s="77" customFormat="1" outlineLevel="1" x14ac:dyDescent="0.25">
      <c r="A3200" s="71">
        <v>30</v>
      </c>
      <c r="B3200" s="161" t="s">
        <v>3719</v>
      </c>
      <c r="C3200" s="79">
        <v>6000</v>
      </c>
      <c r="D3200" s="163">
        <v>6000</v>
      </c>
      <c r="E3200" s="411">
        <f t="shared" si="97"/>
        <v>1</v>
      </c>
      <c r="F3200" s="271"/>
      <c r="H3200" s="4">
        <f t="shared" si="96"/>
        <v>2</v>
      </c>
    </row>
    <row r="3201" spans="1:8" s="77" customFormat="1" outlineLevel="1" x14ac:dyDescent="0.25">
      <c r="A3201" s="71">
        <v>31</v>
      </c>
      <c r="B3201" s="161" t="s">
        <v>3720</v>
      </c>
      <c r="C3201" s="79">
        <v>7000</v>
      </c>
      <c r="D3201" s="163">
        <v>7000</v>
      </c>
      <c r="E3201" s="411">
        <f t="shared" si="97"/>
        <v>1</v>
      </c>
      <c r="F3201" s="271"/>
      <c r="H3201" s="4">
        <f t="shared" si="96"/>
        <v>2</v>
      </c>
    </row>
    <row r="3202" spans="1:8" s="77" customFormat="1" outlineLevel="1" x14ac:dyDescent="0.25">
      <c r="A3202" s="71">
        <v>35</v>
      </c>
      <c r="B3202" s="161" t="s">
        <v>3721</v>
      </c>
      <c r="C3202" s="79">
        <v>6000</v>
      </c>
      <c r="D3202" s="163">
        <v>6000</v>
      </c>
      <c r="E3202" s="411">
        <f t="shared" si="97"/>
        <v>1</v>
      </c>
      <c r="F3202" s="271"/>
      <c r="H3202" s="4">
        <f t="shared" si="96"/>
        <v>2</v>
      </c>
    </row>
    <row r="3203" spans="1:8" s="77" customFormat="1" outlineLevel="1" x14ac:dyDescent="0.25">
      <c r="A3203" s="71">
        <v>36</v>
      </c>
      <c r="B3203" s="161" t="s">
        <v>3722</v>
      </c>
      <c r="C3203" s="79">
        <v>6000</v>
      </c>
      <c r="D3203" s="163">
        <v>6000</v>
      </c>
      <c r="E3203" s="411">
        <f t="shared" si="97"/>
        <v>1</v>
      </c>
      <c r="F3203" s="271"/>
      <c r="H3203" s="4">
        <f t="shared" si="96"/>
        <v>2</v>
      </c>
    </row>
    <row r="3204" spans="1:8" s="77" customFormat="1" outlineLevel="1" x14ac:dyDescent="0.25">
      <c r="A3204" s="71">
        <v>37</v>
      </c>
      <c r="B3204" s="161" t="s">
        <v>3723</v>
      </c>
      <c r="C3204" s="79">
        <v>5000</v>
      </c>
      <c r="D3204" s="163">
        <v>5000</v>
      </c>
      <c r="E3204" s="411">
        <f t="shared" si="97"/>
        <v>1</v>
      </c>
      <c r="F3204" s="271"/>
      <c r="H3204" s="4">
        <f t="shared" si="96"/>
        <v>2</v>
      </c>
    </row>
    <row r="3205" spans="1:8" s="77" customFormat="1" outlineLevel="1" x14ac:dyDescent="0.25">
      <c r="A3205" s="71">
        <v>38</v>
      </c>
      <c r="B3205" s="161" t="s">
        <v>3724</v>
      </c>
      <c r="C3205" s="79">
        <v>5000</v>
      </c>
      <c r="D3205" s="163">
        <v>5000</v>
      </c>
      <c r="E3205" s="411">
        <f t="shared" si="97"/>
        <v>1</v>
      </c>
      <c r="F3205" s="271"/>
      <c r="H3205" s="4">
        <f t="shared" si="96"/>
        <v>2</v>
      </c>
    </row>
    <row r="3206" spans="1:8" s="77" customFormat="1" outlineLevel="1" x14ac:dyDescent="0.25">
      <c r="A3206" s="71">
        <v>39</v>
      </c>
      <c r="B3206" s="161" t="s">
        <v>3725</v>
      </c>
      <c r="C3206" s="79">
        <v>5500</v>
      </c>
      <c r="D3206" s="163">
        <v>5500</v>
      </c>
      <c r="E3206" s="411">
        <f t="shared" si="97"/>
        <v>1</v>
      </c>
      <c r="F3206" s="271"/>
      <c r="H3206" s="4">
        <f t="shared" si="96"/>
        <v>2</v>
      </c>
    </row>
    <row r="3207" spans="1:8" s="77" customFormat="1" outlineLevel="1" x14ac:dyDescent="0.25">
      <c r="A3207" s="71">
        <v>40</v>
      </c>
      <c r="B3207" s="161" t="s">
        <v>3726</v>
      </c>
      <c r="C3207" s="79">
        <v>4000</v>
      </c>
      <c r="D3207" s="163">
        <v>4000</v>
      </c>
      <c r="E3207" s="411">
        <f t="shared" si="97"/>
        <v>1</v>
      </c>
      <c r="F3207" s="271"/>
      <c r="H3207" s="4">
        <f t="shared" si="96"/>
        <v>2</v>
      </c>
    </row>
    <row r="3208" spans="1:8" s="77" customFormat="1" outlineLevel="1" x14ac:dyDescent="0.25">
      <c r="A3208" s="71">
        <v>41</v>
      </c>
      <c r="B3208" s="161" t="s">
        <v>3727</v>
      </c>
      <c r="C3208" s="79">
        <v>5000</v>
      </c>
      <c r="D3208" s="163">
        <v>5000</v>
      </c>
      <c r="E3208" s="411">
        <f t="shared" si="97"/>
        <v>1</v>
      </c>
      <c r="F3208" s="271"/>
      <c r="H3208" s="4">
        <f t="shared" si="96"/>
        <v>2</v>
      </c>
    </row>
    <row r="3209" spans="1:8" s="77" customFormat="1" outlineLevel="1" x14ac:dyDescent="0.25">
      <c r="A3209" s="71">
        <v>42</v>
      </c>
      <c r="B3209" s="161" t="s">
        <v>3728</v>
      </c>
      <c r="C3209" s="79">
        <v>7000</v>
      </c>
      <c r="D3209" s="163">
        <v>7000</v>
      </c>
      <c r="E3209" s="411">
        <f t="shared" si="97"/>
        <v>1</v>
      </c>
      <c r="F3209" s="271"/>
      <c r="H3209" s="4">
        <f t="shared" si="96"/>
        <v>2</v>
      </c>
    </row>
    <row r="3210" spans="1:8" s="77" customFormat="1" outlineLevel="1" x14ac:dyDescent="0.25">
      <c r="A3210" s="71">
        <v>43</v>
      </c>
      <c r="B3210" s="161" t="s">
        <v>3729</v>
      </c>
      <c r="C3210" s="79">
        <v>7000</v>
      </c>
      <c r="D3210" s="163">
        <v>7000</v>
      </c>
      <c r="E3210" s="411">
        <f t="shared" si="97"/>
        <v>1</v>
      </c>
      <c r="F3210" s="271"/>
      <c r="H3210" s="4">
        <f t="shared" si="96"/>
        <v>2</v>
      </c>
    </row>
    <row r="3211" spans="1:8" s="77" customFormat="1" outlineLevel="1" x14ac:dyDescent="0.25">
      <c r="A3211" s="71">
        <v>44</v>
      </c>
      <c r="B3211" s="161" t="s">
        <v>3730</v>
      </c>
      <c r="C3211" s="79">
        <v>5000</v>
      </c>
      <c r="D3211" s="163">
        <v>5000</v>
      </c>
      <c r="E3211" s="411">
        <f t="shared" si="97"/>
        <v>1</v>
      </c>
      <c r="F3211" s="271"/>
      <c r="H3211" s="4">
        <f t="shared" si="96"/>
        <v>2</v>
      </c>
    </row>
    <row r="3212" spans="1:8" s="77" customFormat="1" outlineLevel="1" x14ac:dyDescent="0.25">
      <c r="A3212" s="71">
        <v>45</v>
      </c>
      <c r="B3212" s="161" t="s">
        <v>3731</v>
      </c>
      <c r="C3212" s="79">
        <v>5000</v>
      </c>
      <c r="D3212" s="163">
        <v>5000</v>
      </c>
      <c r="E3212" s="411">
        <f t="shared" si="97"/>
        <v>1</v>
      </c>
      <c r="F3212" s="271"/>
      <c r="H3212" s="4">
        <f t="shared" si="96"/>
        <v>2</v>
      </c>
    </row>
    <row r="3213" spans="1:8" s="77" customFormat="1" outlineLevel="1" x14ac:dyDescent="0.25">
      <c r="A3213" s="71">
        <v>46</v>
      </c>
      <c r="B3213" s="161" t="s">
        <v>3732</v>
      </c>
      <c r="C3213" s="82"/>
      <c r="D3213" s="161"/>
      <c r="E3213" s="411"/>
      <c r="F3213" s="269"/>
      <c r="H3213" s="4">
        <f t="shared" si="96"/>
        <v>2</v>
      </c>
    </row>
    <row r="3214" spans="1:8" s="77" customFormat="1" ht="33" outlineLevel="1" x14ac:dyDescent="0.25">
      <c r="A3214" s="71" t="s">
        <v>1201</v>
      </c>
      <c r="B3214" s="161" t="s">
        <v>3733</v>
      </c>
      <c r="C3214" s="79">
        <v>15000</v>
      </c>
      <c r="D3214" s="163">
        <v>15000</v>
      </c>
      <c r="E3214" s="411">
        <f t="shared" si="97"/>
        <v>1</v>
      </c>
      <c r="F3214" s="271"/>
      <c r="H3214" s="4">
        <f t="shared" si="96"/>
        <v>2</v>
      </c>
    </row>
    <row r="3215" spans="1:8" s="77" customFormat="1" outlineLevel="1" x14ac:dyDescent="0.25">
      <c r="A3215" s="71" t="s">
        <v>1079</v>
      </c>
      <c r="B3215" s="161" t="s">
        <v>3734</v>
      </c>
      <c r="C3215" s="79">
        <v>10000</v>
      </c>
      <c r="D3215" s="163">
        <v>10000</v>
      </c>
      <c r="E3215" s="411">
        <f t="shared" si="97"/>
        <v>1</v>
      </c>
      <c r="F3215" s="271"/>
      <c r="H3215" s="4">
        <f t="shared" si="96"/>
        <v>2</v>
      </c>
    </row>
    <row r="3216" spans="1:8" s="77" customFormat="1" ht="33" outlineLevel="1" x14ac:dyDescent="0.25">
      <c r="A3216" s="71">
        <v>47</v>
      </c>
      <c r="B3216" s="161" t="s">
        <v>3735</v>
      </c>
      <c r="C3216" s="79">
        <v>12000</v>
      </c>
      <c r="D3216" s="163">
        <v>12000</v>
      </c>
      <c r="E3216" s="411">
        <f t="shared" si="97"/>
        <v>1</v>
      </c>
      <c r="F3216" s="271"/>
      <c r="H3216" s="4">
        <f t="shared" si="96"/>
        <v>2</v>
      </c>
    </row>
    <row r="3217" spans="1:8" s="77" customFormat="1" ht="33" outlineLevel="1" x14ac:dyDescent="0.25">
      <c r="A3217" s="71">
        <v>48</v>
      </c>
      <c r="B3217" s="161" t="s">
        <v>3736</v>
      </c>
      <c r="C3217" s="79">
        <v>10000</v>
      </c>
      <c r="D3217" s="163">
        <v>10000</v>
      </c>
      <c r="E3217" s="411">
        <f t="shared" si="97"/>
        <v>1</v>
      </c>
      <c r="F3217" s="271"/>
      <c r="H3217" s="4">
        <f t="shared" si="96"/>
        <v>2</v>
      </c>
    </row>
    <row r="3218" spans="1:8" s="77" customFormat="1" outlineLevel="1" x14ac:dyDescent="0.25">
      <c r="A3218" s="71">
        <v>49</v>
      </c>
      <c r="B3218" s="161" t="s">
        <v>3737</v>
      </c>
      <c r="C3218" s="79">
        <v>8000</v>
      </c>
      <c r="D3218" s="163">
        <v>8000</v>
      </c>
      <c r="E3218" s="411">
        <f t="shared" si="97"/>
        <v>1</v>
      </c>
      <c r="F3218" s="271"/>
      <c r="H3218" s="4">
        <f t="shared" si="96"/>
        <v>2</v>
      </c>
    </row>
    <row r="3219" spans="1:8" s="77" customFormat="1" outlineLevel="1" x14ac:dyDescent="0.25">
      <c r="A3219" s="71">
        <v>50</v>
      </c>
      <c r="B3219" s="161" t="s">
        <v>3738</v>
      </c>
      <c r="C3219" s="79">
        <v>5500</v>
      </c>
      <c r="D3219" s="163">
        <v>5500</v>
      </c>
      <c r="E3219" s="411">
        <f t="shared" si="97"/>
        <v>1</v>
      </c>
      <c r="F3219" s="271"/>
      <c r="H3219" s="4">
        <f t="shared" si="96"/>
        <v>2</v>
      </c>
    </row>
    <row r="3220" spans="1:8" s="77" customFormat="1" outlineLevel="1" x14ac:dyDescent="0.25">
      <c r="A3220" s="71">
        <v>51</v>
      </c>
      <c r="B3220" s="161" t="s">
        <v>3739</v>
      </c>
      <c r="C3220" s="79">
        <v>5000</v>
      </c>
      <c r="D3220" s="163">
        <v>5000</v>
      </c>
      <c r="E3220" s="411">
        <f t="shared" si="97"/>
        <v>1</v>
      </c>
      <c r="F3220" s="271"/>
      <c r="H3220" s="4">
        <f t="shared" si="96"/>
        <v>2</v>
      </c>
    </row>
    <row r="3221" spans="1:8" s="77" customFormat="1" outlineLevel="1" x14ac:dyDescent="0.25">
      <c r="A3221" s="71">
        <v>52</v>
      </c>
      <c r="B3221" s="161" t="s">
        <v>3740</v>
      </c>
      <c r="C3221" s="79">
        <v>5000</v>
      </c>
      <c r="D3221" s="163">
        <v>5000</v>
      </c>
      <c r="E3221" s="411">
        <f t="shared" si="97"/>
        <v>1</v>
      </c>
      <c r="F3221" s="271"/>
      <c r="H3221" s="4">
        <f t="shared" si="96"/>
        <v>2</v>
      </c>
    </row>
    <row r="3222" spans="1:8" s="77" customFormat="1" outlineLevel="1" x14ac:dyDescent="0.25">
      <c r="A3222" s="71">
        <v>53</v>
      </c>
      <c r="B3222" s="161" t="s">
        <v>3741</v>
      </c>
      <c r="C3222" s="79">
        <v>5000</v>
      </c>
      <c r="D3222" s="163">
        <v>5000</v>
      </c>
      <c r="E3222" s="411">
        <f t="shared" si="97"/>
        <v>1</v>
      </c>
      <c r="F3222" s="271"/>
      <c r="H3222" s="4">
        <f t="shared" si="96"/>
        <v>2</v>
      </c>
    </row>
    <row r="3223" spans="1:8" s="77" customFormat="1" outlineLevel="1" x14ac:dyDescent="0.25">
      <c r="A3223" s="71">
        <v>54</v>
      </c>
      <c r="B3223" s="161" t="s">
        <v>3742</v>
      </c>
      <c r="C3223" s="82"/>
      <c r="D3223" s="161"/>
      <c r="E3223" s="411"/>
      <c r="F3223" s="269"/>
      <c r="H3223" s="4">
        <f t="shared" si="96"/>
        <v>2</v>
      </c>
    </row>
    <row r="3224" spans="1:8" s="77" customFormat="1" ht="33" outlineLevel="1" x14ac:dyDescent="0.25">
      <c r="A3224" s="71" t="s">
        <v>562</v>
      </c>
      <c r="B3224" s="161" t="s">
        <v>3743</v>
      </c>
      <c r="C3224" s="79">
        <v>12000</v>
      </c>
      <c r="D3224" s="163">
        <v>12000</v>
      </c>
      <c r="E3224" s="411">
        <f t="shared" si="97"/>
        <v>1</v>
      </c>
      <c r="F3224" s="271"/>
      <c r="H3224" s="4">
        <f t="shared" si="96"/>
        <v>2</v>
      </c>
    </row>
    <row r="3225" spans="1:8" s="77" customFormat="1" outlineLevel="1" x14ac:dyDescent="0.25">
      <c r="A3225" s="71" t="s">
        <v>564</v>
      </c>
      <c r="B3225" s="161" t="s">
        <v>3744</v>
      </c>
      <c r="C3225" s="79">
        <v>15000</v>
      </c>
      <c r="D3225" s="163">
        <v>15000</v>
      </c>
      <c r="E3225" s="411">
        <f t="shared" si="97"/>
        <v>1</v>
      </c>
      <c r="F3225" s="271"/>
      <c r="H3225" s="4">
        <f t="shared" si="96"/>
        <v>2</v>
      </c>
    </row>
    <row r="3226" spans="1:8" s="77" customFormat="1" outlineLevel="1" x14ac:dyDescent="0.25">
      <c r="A3226" s="71" t="s">
        <v>1092</v>
      </c>
      <c r="B3226" s="161" t="s">
        <v>3745</v>
      </c>
      <c r="C3226" s="79">
        <v>10000</v>
      </c>
      <c r="D3226" s="163">
        <v>10000</v>
      </c>
      <c r="E3226" s="411">
        <f t="shared" si="97"/>
        <v>1</v>
      </c>
      <c r="F3226" s="271"/>
      <c r="H3226" s="4">
        <f t="shared" si="96"/>
        <v>2</v>
      </c>
    </row>
    <row r="3227" spans="1:8" s="77" customFormat="1" ht="33" outlineLevel="1" x14ac:dyDescent="0.25">
      <c r="A3227" s="71" t="s">
        <v>3746</v>
      </c>
      <c r="B3227" s="161" t="s">
        <v>3747</v>
      </c>
      <c r="C3227" s="79">
        <v>15000</v>
      </c>
      <c r="D3227" s="163">
        <v>15000</v>
      </c>
      <c r="E3227" s="411">
        <f t="shared" si="97"/>
        <v>1</v>
      </c>
      <c r="F3227" s="271"/>
      <c r="H3227" s="4">
        <f t="shared" si="96"/>
        <v>2</v>
      </c>
    </row>
    <row r="3228" spans="1:8" s="77" customFormat="1" outlineLevel="1" x14ac:dyDescent="0.25">
      <c r="A3228" s="71">
        <v>55</v>
      </c>
      <c r="B3228" s="161" t="s">
        <v>3748</v>
      </c>
      <c r="C3228" s="79">
        <v>12000</v>
      </c>
      <c r="D3228" s="163">
        <v>12000</v>
      </c>
      <c r="E3228" s="411">
        <f t="shared" si="97"/>
        <v>1</v>
      </c>
      <c r="F3228" s="271"/>
      <c r="H3228" s="4">
        <f t="shared" si="96"/>
        <v>2</v>
      </c>
    </row>
    <row r="3229" spans="1:8" s="77" customFormat="1" outlineLevel="1" x14ac:dyDescent="0.25">
      <c r="A3229" s="71">
        <v>56</v>
      </c>
      <c r="B3229" s="161" t="s">
        <v>3749</v>
      </c>
      <c r="C3229" s="79">
        <v>6000</v>
      </c>
      <c r="D3229" s="163">
        <v>6000</v>
      </c>
      <c r="E3229" s="411">
        <f t="shared" si="97"/>
        <v>1</v>
      </c>
      <c r="F3229" s="271"/>
      <c r="H3229" s="4">
        <f t="shared" si="96"/>
        <v>2</v>
      </c>
    </row>
    <row r="3230" spans="1:8" s="77" customFormat="1" outlineLevel="1" x14ac:dyDescent="0.25">
      <c r="A3230" s="71">
        <v>57</v>
      </c>
      <c r="B3230" s="161" t="s">
        <v>3750</v>
      </c>
      <c r="C3230" s="79">
        <v>6000</v>
      </c>
      <c r="D3230" s="163">
        <v>6000</v>
      </c>
      <c r="E3230" s="411">
        <f t="shared" si="97"/>
        <v>1</v>
      </c>
      <c r="F3230" s="271"/>
      <c r="H3230" s="4">
        <f t="shared" si="96"/>
        <v>2</v>
      </c>
    </row>
    <row r="3231" spans="1:8" s="77" customFormat="1" outlineLevel="1" x14ac:dyDescent="0.25">
      <c r="A3231" s="14">
        <v>58</v>
      </c>
      <c r="B3231" s="147" t="s">
        <v>3751</v>
      </c>
      <c r="C3231" s="15">
        <v>6000</v>
      </c>
      <c r="D3231" s="130">
        <v>6000</v>
      </c>
      <c r="E3231" s="411">
        <f t="shared" si="97"/>
        <v>1</v>
      </c>
      <c r="F3231" s="270"/>
      <c r="H3231" s="4">
        <f t="shared" si="96"/>
        <v>2</v>
      </c>
    </row>
    <row r="3232" spans="1:8" s="77" customFormat="1" outlineLevel="1" x14ac:dyDescent="0.25">
      <c r="A3232" s="71">
        <v>59</v>
      </c>
      <c r="B3232" s="161" t="s">
        <v>3752</v>
      </c>
      <c r="C3232" s="79">
        <v>5000</v>
      </c>
      <c r="D3232" s="163">
        <v>5000</v>
      </c>
      <c r="E3232" s="411">
        <f t="shared" si="97"/>
        <v>1</v>
      </c>
      <c r="F3232" s="271"/>
      <c r="H3232" s="4">
        <f t="shared" si="96"/>
        <v>2</v>
      </c>
    </row>
    <row r="3233" spans="1:8" s="77" customFormat="1" outlineLevel="1" x14ac:dyDescent="0.25">
      <c r="A3233" s="71">
        <v>60</v>
      </c>
      <c r="B3233" s="161" t="s">
        <v>3753</v>
      </c>
      <c r="C3233" s="79">
        <v>5000</v>
      </c>
      <c r="D3233" s="163">
        <v>5000</v>
      </c>
      <c r="E3233" s="411">
        <f t="shared" si="97"/>
        <v>1</v>
      </c>
      <c r="F3233" s="271"/>
      <c r="H3233" s="4">
        <f t="shared" si="96"/>
        <v>2</v>
      </c>
    </row>
    <row r="3234" spans="1:8" s="77" customFormat="1" outlineLevel="1" x14ac:dyDescent="0.25">
      <c r="A3234" s="71" t="s">
        <v>1348</v>
      </c>
      <c r="B3234" s="161" t="s">
        <v>2457</v>
      </c>
      <c r="C3234" s="79">
        <v>12000</v>
      </c>
      <c r="D3234" s="163">
        <v>12000</v>
      </c>
      <c r="E3234" s="411">
        <f t="shared" si="97"/>
        <v>1</v>
      </c>
      <c r="F3234" s="271"/>
      <c r="H3234" s="4">
        <f t="shared" si="96"/>
        <v>2</v>
      </c>
    </row>
    <row r="3235" spans="1:8" s="77" customFormat="1" outlineLevel="1" x14ac:dyDescent="0.25">
      <c r="A3235" s="71" t="s">
        <v>1350</v>
      </c>
      <c r="B3235" s="161" t="s">
        <v>1519</v>
      </c>
      <c r="C3235" s="79">
        <v>10000</v>
      </c>
      <c r="D3235" s="163">
        <v>10000</v>
      </c>
      <c r="E3235" s="411">
        <f t="shared" si="97"/>
        <v>1</v>
      </c>
      <c r="F3235" s="271"/>
      <c r="H3235" s="4">
        <f t="shared" si="96"/>
        <v>2</v>
      </c>
    </row>
    <row r="3236" spans="1:8" s="77" customFormat="1" outlineLevel="1" x14ac:dyDescent="0.25">
      <c r="A3236" s="71">
        <v>78</v>
      </c>
      <c r="B3236" s="161" t="s">
        <v>992</v>
      </c>
      <c r="C3236" s="79"/>
      <c r="D3236" s="163"/>
      <c r="E3236" s="411"/>
      <c r="F3236" s="271"/>
      <c r="H3236" s="4">
        <f t="shared" si="96"/>
        <v>2</v>
      </c>
    </row>
    <row r="3237" spans="1:8" s="77" customFormat="1" outlineLevel="1" x14ac:dyDescent="0.25">
      <c r="A3237" s="71" t="s">
        <v>856</v>
      </c>
      <c r="B3237" s="161" t="s">
        <v>994</v>
      </c>
      <c r="C3237" s="79">
        <v>15000</v>
      </c>
      <c r="D3237" s="163">
        <v>15000</v>
      </c>
      <c r="E3237" s="411">
        <f t="shared" si="97"/>
        <v>1</v>
      </c>
      <c r="F3237" s="271"/>
      <c r="H3237" s="4">
        <f t="shared" si="96"/>
        <v>2</v>
      </c>
    </row>
    <row r="3238" spans="1:8" s="77" customFormat="1" outlineLevel="1" x14ac:dyDescent="0.25">
      <c r="A3238" s="71" t="s">
        <v>857</v>
      </c>
      <c r="B3238" s="161" t="s">
        <v>996</v>
      </c>
      <c r="C3238" s="79">
        <v>13000</v>
      </c>
      <c r="D3238" s="163">
        <v>13000</v>
      </c>
      <c r="E3238" s="411">
        <f t="shared" si="97"/>
        <v>1</v>
      </c>
      <c r="F3238" s="271"/>
      <c r="H3238" s="4">
        <f t="shared" si="96"/>
        <v>2</v>
      </c>
    </row>
    <row r="3239" spans="1:8" s="77" customFormat="1" outlineLevel="1" x14ac:dyDescent="0.25">
      <c r="A3239" s="71" t="s">
        <v>3754</v>
      </c>
      <c r="B3239" s="161" t="s">
        <v>998</v>
      </c>
      <c r="C3239" s="79">
        <v>11000</v>
      </c>
      <c r="D3239" s="163">
        <v>11000</v>
      </c>
      <c r="E3239" s="411">
        <f t="shared" si="97"/>
        <v>1</v>
      </c>
      <c r="F3239" s="271"/>
      <c r="H3239" s="4">
        <f t="shared" si="96"/>
        <v>2</v>
      </c>
    </row>
    <row r="3240" spans="1:8" s="77" customFormat="1" outlineLevel="1" x14ac:dyDescent="0.25">
      <c r="A3240" s="71" t="s">
        <v>3755</v>
      </c>
      <c r="B3240" s="161" t="s">
        <v>990</v>
      </c>
      <c r="C3240" s="79">
        <v>10000</v>
      </c>
      <c r="D3240" s="163">
        <v>10000</v>
      </c>
      <c r="E3240" s="411">
        <f t="shared" si="97"/>
        <v>1</v>
      </c>
      <c r="F3240" s="271"/>
      <c r="H3240" s="4">
        <f t="shared" si="96"/>
        <v>2</v>
      </c>
    </row>
    <row r="3241" spans="1:8" s="77" customFormat="1" ht="33" outlineLevel="1" x14ac:dyDescent="0.25">
      <c r="A3241" s="71">
        <v>79</v>
      </c>
      <c r="B3241" s="161" t="s">
        <v>1000</v>
      </c>
      <c r="C3241" s="79"/>
      <c r="D3241" s="163"/>
      <c r="E3241" s="411"/>
      <c r="F3241" s="271"/>
      <c r="H3241" s="4">
        <f t="shared" si="96"/>
        <v>2</v>
      </c>
    </row>
    <row r="3242" spans="1:8" s="77" customFormat="1" outlineLevel="1" x14ac:dyDescent="0.25">
      <c r="A3242" s="71" t="s">
        <v>1382</v>
      </c>
      <c r="B3242" s="161" t="s">
        <v>994</v>
      </c>
      <c r="C3242" s="79">
        <v>18000</v>
      </c>
      <c r="D3242" s="163">
        <v>18000</v>
      </c>
      <c r="E3242" s="411">
        <f t="shared" si="97"/>
        <v>1</v>
      </c>
      <c r="F3242" s="271"/>
      <c r="H3242" s="4">
        <f t="shared" si="96"/>
        <v>2</v>
      </c>
    </row>
    <row r="3243" spans="1:8" s="77" customFormat="1" outlineLevel="1" x14ac:dyDescent="0.25">
      <c r="A3243" s="71" t="s">
        <v>1385</v>
      </c>
      <c r="B3243" s="161" t="s">
        <v>996</v>
      </c>
      <c r="C3243" s="79">
        <v>15600</v>
      </c>
      <c r="D3243" s="163">
        <v>15600</v>
      </c>
      <c r="E3243" s="411">
        <f t="shared" si="97"/>
        <v>1</v>
      </c>
      <c r="F3243" s="271"/>
      <c r="H3243" s="4">
        <f t="shared" si="96"/>
        <v>2</v>
      </c>
    </row>
    <row r="3244" spans="1:8" s="77" customFormat="1" outlineLevel="1" x14ac:dyDescent="0.25">
      <c r="A3244" s="71" t="s">
        <v>3756</v>
      </c>
      <c r="B3244" s="161" t="s">
        <v>998</v>
      </c>
      <c r="C3244" s="79">
        <v>13200</v>
      </c>
      <c r="D3244" s="163">
        <v>13200</v>
      </c>
      <c r="E3244" s="411">
        <f t="shared" si="97"/>
        <v>1</v>
      </c>
      <c r="F3244" s="271"/>
      <c r="H3244" s="4">
        <f t="shared" si="96"/>
        <v>2</v>
      </c>
    </row>
    <row r="3245" spans="1:8" s="77" customFormat="1" outlineLevel="1" x14ac:dyDescent="0.25">
      <c r="A3245" s="71" t="s">
        <v>3757</v>
      </c>
      <c r="B3245" s="161" t="s">
        <v>990</v>
      </c>
      <c r="C3245" s="79">
        <v>12000</v>
      </c>
      <c r="D3245" s="163">
        <v>12000</v>
      </c>
      <c r="E3245" s="411">
        <f t="shared" si="97"/>
        <v>1</v>
      </c>
      <c r="F3245" s="271"/>
      <c r="H3245" s="4">
        <f t="shared" si="96"/>
        <v>2</v>
      </c>
    </row>
    <row r="3246" spans="1:8" s="77" customFormat="1" ht="33" outlineLevel="1" x14ac:dyDescent="0.25">
      <c r="A3246" s="14">
        <v>80</v>
      </c>
      <c r="B3246" s="147" t="s">
        <v>3758</v>
      </c>
      <c r="C3246" s="15">
        <v>15000</v>
      </c>
      <c r="D3246" s="130"/>
      <c r="E3246" s="411"/>
      <c r="F3246" s="171" t="s">
        <v>9109</v>
      </c>
      <c r="H3246" s="4">
        <f t="shared" si="96"/>
        <v>2</v>
      </c>
    </row>
    <row r="3247" spans="1:8" s="77" customFormat="1" outlineLevel="1" x14ac:dyDescent="0.25">
      <c r="A3247" s="14">
        <v>81</v>
      </c>
      <c r="B3247" s="147" t="s">
        <v>3759</v>
      </c>
      <c r="C3247" s="15">
        <v>7000</v>
      </c>
      <c r="D3247" s="130"/>
      <c r="E3247" s="411"/>
      <c r="F3247" s="171" t="s">
        <v>9109</v>
      </c>
      <c r="H3247" s="4">
        <f t="shared" si="96"/>
        <v>2</v>
      </c>
    </row>
    <row r="3248" spans="1:8" s="77" customFormat="1" outlineLevel="1" x14ac:dyDescent="0.25">
      <c r="A3248" s="81" t="s">
        <v>86</v>
      </c>
      <c r="B3248" s="170" t="s">
        <v>3760</v>
      </c>
      <c r="C3248" s="82"/>
      <c r="D3248" s="161"/>
      <c r="E3248" s="411"/>
      <c r="F3248" s="269"/>
      <c r="H3248" s="4">
        <f t="shared" ref="H3248:H3311" si="98">COUNTA(B3248,1)</f>
        <v>2</v>
      </c>
    </row>
    <row r="3249" spans="1:8" s="77" customFormat="1" outlineLevel="1" x14ac:dyDescent="0.25">
      <c r="A3249" s="81">
        <v>1</v>
      </c>
      <c r="B3249" s="170" t="s">
        <v>3761</v>
      </c>
      <c r="C3249" s="82"/>
      <c r="D3249" s="161"/>
      <c r="E3249" s="411"/>
      <c r="F3249" s="269"/>
      <c r="H3249" s="4">
        <f t="shared" si="98"/>
        <v>2</v>
      </c>
    </row>
    <row r="3250" spans="1:8" s="77" customFormat="1" ht="33" outlineLevel="1" x14ac:dyDescent="0.25">
      <c r="A3250" s="71" t="s">
        <v>3</v>
      </c>
      <c r="B3250" s="161" t="s">
        <v>3762</v>
      </c>
      <c r="C3250" s="79">
        <v>20000</v>
      </c>
      <c r="D3250" s="163">
        <v>20000</v>
      </c>
      <c r="E3250" s="411">
        <f t="shared" si="97"/>
        <v>1</v>
      </c>
      <c r="F3250" s="271"/>
      <c r="H3250" s="4">
        <f t="shared" si="98"/>
        <v>2</v>
      </c>
    </row>
    <row r="3251" spans="1:8" s="77" customFormat="1" ht="33" outlineLevel="1" x14ac:dyDescent="0.25">
      <c r="A3251" s="71" t="s">
        <v>6</v>
      </c>
      <c r="B3251" s="161" t="s">
        <v>3763</v>
      </c>
      <c r="C3251" s="79">
        <v>17000</v>
      </c>
      <c r="D3251" s="163">
        <v>17000</v>
      </c>
      <c r="E3251" s="411">
        <f t="shared" si="97"/>
        <v>1</v>
      </c>
      <c r="F3251" s="271"/>
      <c r="H3251" s="4">
        <f t="shared" si="98"/>
        <v>2</v>
      </c>
    </row>
    <row r="3252" spans="1:8" s="77" customFormat="1" ht="33" outlineLevel="1" x14ac:dyDescent="0.25">
      <c r="A3252" s="71" t="s">
        <v>7</v>
      </c>
      <c r="B3252" s="161" t="s">
        <v>3764</v>
      </c>
      <c r="C3252" s="79">
        <v>12000</v>
      </c>
      <c r="D3252" s="163">
        <v>12000</v>
      </c>
      <c r="E3252" s="411">
        <f t="shared" si="97"/>
        <v>1</v>
      </c>
      <c r="F3252" s="271"/>
      <c r="H3252" s="4">
        <f t="shared" si="98"/>
        <v>2</v>
      </c>
    </row>
    <row r="3253" spans="1:8" s="77" customFormat="1" ht="33" outlineLevel="1" x14ac:dyDescent="0.25">
      <c r="A3253" s="11">
        <v>2</v>
      </c>
      <c r="B3253" s="12" t="s">
        <v>3765</v>
      </c>
      <c r="C3253" s="13">
        <v>13000</v>
      </c>
      <c r="D3253" s="123">
        <v>13000</v>
      </c>
      <c r="E3253" s="411">
        <f t="shared" si="97"/>
        <v>1</v>
      </c>
      <c r="F3253" s="271"/>
      <c r="H3253" s="4">
        <f t="shared" si="98"/>
        <v>2</v>
      </c>
    </row>
    <row r="3254" spans="1:8" s="77" customFormat="1" ht="33" outlineLevel="1" x14ac:dyDescent="0.25">
      <c r="A3254" s="11">
        <v>3</v>
      </c>
      <c r="B3254" s="12" t="s">
        <v>3766</v>
      </c>
      <c r="C3254" s="13">
        <v>8000</v>
      </c>
      <c r="D3254" s="123">
        <v>8000</v>
      </c>
      <c r="E3254" s="411">
        <f t="shared" si="97"/>
        <v>1</v>
      </c>
      <c r="F3254" s="271"/>
      <c r="H3254" s="4">
        <f t="shared" si="98"/>
        <v>2</v>
      </c>
    </row>
    <row r="3255" spans="1:8" s="77" customFormat="1" ht="33" outlineLevel="1" x14ac:dyDescent="0.25">
      <c r="A3255" s="71">
        <v>4</v>
      </c>
      <c r="B3255" s="161" t="s">
        <v>3767</v>
      </c>
      <c r="C3255" s="79">
        <v>8000</v>
      </c>
      <c r="D3255" s="163">
        <v>8000</v>
      </c>
      <c r="E3255" s="411">
        <f t="shared" si="97"/>
        <v>1</v>
      </c>
      <c r="F3255" s="271"/>
      <c r="H3255" s="4">
        <f t="shared" si="98"/>
        <v>2</v>
      </c>
    </row>
    <row r="3256" spans="1:8" s="77" customFormat="1" outlineLevel="1" x14ac:dyDescent="0.25">
      <c r="A3256" s="71">
        <v>5</v>
      </c>
      <c r="B3256" s="161" t="s">
        <v>3768</v>
      </c>
      <c r="C3256" s="79">
        <v>8000</v>
      </c>
      <c r="D3256" s="163">
        <v>8000</v>
      </c>
      <c r="E3256" s="411">
        <f t="shared" ref="E3256:E3319" si="99">C3256/D3256</f>
        <v>1</v>
      </c>
      <c r="F3256" s="271"/>
      <c r="H3256" s="4">
        <f t="shared" si="98"/>
        <v>2</v>
      </c>
    </row>
    <row r="3257" spans="1:8" s="77" customFormat="1" ht="33" outlineLevel="1" x14ac:dyDescent="0.25">
      <c r="A3257" s="71">
        <v>6</v>
      </c>
      <c r="B3257" s="161" t="s">
        <v>3769</v>
      </c>
      <c r="C3257" s="79">
        <v>7500</v>
      </c>
      <c r="D3257" s="163">
        <v>7500</v>
      </c>
      <c r="E3257" s="411">
        <f t="shared" si="99"/>
        <v>1</v>
      </c>
      <c r="F3257" s="271"/>
      <c r="H3257" s="4">
        <f t="shared" si="98"/>
        <v>2</v>
      </c>
    </row>
    <row r="3258" spans="1:8" s="77" customFormat="1" ht="33" outlineLevel="1" x14ac:dyDescent="0.25">
      <c r="A3258" s="71">
        <v>7</v>
      </c>
      <c r="B3258" s="161" t="s">
        <v>3770</v>
      </c>
      <c r="C3258" s="79">
        <v>8000</v>
      </c>
      <c r="D3258" s="163">
        <v>8000</v>
      </c>
      <c r="E3258" s="411">
        <f t="shared" si="99"/>
        <v>1</v>
      </c>
      <c r="F3258" s="271"/>
      <c r="H3258" s="4">
        <f t="shared" si="98"/>
        <v>2</v>
      </c>
    </row>
    <row r="3259" spans="1:8" s="77" customFormat="1" ht="33" outlineLevel="1" x14ac:dyDescent="0.25">
      <c r="A3259" s="71">
        <v>8</v>
      </c>
      <c r="B3259" s="161" t="s">
        <v>3771</v>
      </c>
      <c r="C3259" s="79">
        <v>6500</v>
      </c>
      <c r="D3259" s="163">
        <v>6500</v>
      </c>
      <c r="E3259" s="411">
        <f t="shared" si="99"/>
        <v>1</v>
      </c>
      <c r="F3259" s="271"/>
      <c r="H3259" s="4">
        <f t="shared" si="98"/>
        <v>2</v>
      </c>
    </row>
    <row r="3260" spans="1:8" s="77" customFormat="1" outlineLevel="1" x14ac:dyDescent="0.25">
      <c r="A3260" s="38">
        <v>9</v>
      </c>
      <c r="B3260" s="155" t="s">
        <v>3772</v>
      </c>
      <c r="C3260" s="40">
        <v>7135</v>
      </c>
      <c r="D3260" s="163">
        <v>6500</v>
      </c>
      <c r="E3260" s="411">
        <f t="shared" si="99"/>
        <v>1.0976923076923077</v>
      </c>
      <c r="F3260" s="273" t="s">
        <v>9088</v>
      </c>
      <c r="H3260" s="4">
        <f t="shared" si="98"/>
        <v>2</v>
      </c>
    </row>
    <row r="3261" spans="1:8" s="77" customFormat="1" ht="33" outlineLevel="1" x14ac:dyDescent="0.25">
      <c r="A3261" s="14">
        <v>10</v>
      </c>
      <c r="B3261" s="147" t="s">
        <v>3773</v>
      </c>
      <c r="C3261" s="15">
        <v>5000</v>
      </c>
      <c r="D3261" s="130">
        <v>5000</v>
      </c>
      <c r="E3261" s="411">
        <f t="shared" si="99"/>
        <v>1</v>
      </c>
      <c r="F3261" s="270"/>
      <c r="H3261" s="4">
        <f t="shared" si="98"/>
        <v>2</v>
      </c>
    </row>
    <row r="3262" spans="1:8" s="77" customFormat="1" ht="33" outlineLevel="1" x14ac:dyDescent="0.25">
      <c r="A3262" s="71">
        <v>11</v>
      </c>
      <c r="B3262" s="161" t="s">
        <v>3774</v>
      </c>
      <c r="C3262" s="79">
        <v>2500</v>
      </c>
      <c r="D3262" s="163">
        <v>2500</v>
      </c>
      <c r="E3262" s="411">
        <f t="shared" si="99"/>
        <v>1</v>
      </c>
      <c r="F3262" s="271"/>
      <c r="H3262" s="4">
        <f t="shared" si="98"/>
        <v>2</v>
      </c>
    </row>
    <row r="3263" spans="1:8" s="77" customFormat="1" ht="33" outlineLevel="1" x14ac:dyDescent="0.25">
      <c r="A3263" s="71">
        <v>12</v>
      </c>
      <c r="B3263" s="161" t="s">
        <v>3775</v>
      </c>
      <c r="C3263" s="79">
        <v>8000</v>
      </c>
      <c r="D3263" s="163">
        <v>8000</v>
      </c>
      <c r="E3263" s="411">
        <f t="shared" si="99"/>
        <v>1</v>
      </c>
      <c r="F3263" s="271"/>
      <c r="H3263" s="4">
        <f t="shared" si="98"/>
        <v>2</v>
      </c>
    </row>
    <row r="3264" spans="1:8" s="77" customFormat="1" outlineLevel="1" x14ac:dyDescent="0.25">
      <c r="A3264" s="71">
        <v>13</v>
      </c>
      <c r="B3264" s="161" t="s">
        <v>3776</v>
      </c>
      <c r="C3264" s="79">
        <v>5000</v>
      </c>
      <c r="D3264" s="163">
        <v>5000</v>
      </c>
      <c r="E3264" s="411">
        <f t="shared" si="99"/>
        <v>1</v>
      </c>
      <c r="F3264" s="271"/>
      <c r="H3264" s="4">
        <f t="shared" si="98"/>
        <v>2</v>
      </c>
    </row>
    <row r="3265" spans="1:8" s="77" customFormat="1" ht="33" outlineLevel="1" x14ac:dyDescent="0.25">
      <c r="A3265" s="71">
        <v>14</v>
      </c>
      <c r="B3265" s="161" t="s">
        <v>3777</v>
      </c>
      <c r="C3265" s="79">
        <v>5000</v>
      </c>
      <c r="D3265" s="163">
        <v>5000</v>
      </c>
      <c r="E3265" s="411">
        <f t="shared" si="99"/>
        <v>1</v>
      </c>
      <c r="F3265" s="271"/>
      <c r="H3265" s="4">
        <f t="shared" si="98"/>
        <v>2</v>
      </c>
    </row>
    <row r="3266" spans="1:8" s="77" customFormat="1" ht="33" outlineLevel="1" x14ac:dyDescent="0.25">
      <c r="A3266" s="71">
        <v>15</v>
      </c>
      <c r="B3266" s="161" t="s">
        <v>3778</v>
      </c>
      <c r="C3266" s="79">
        <v>4500</v>
      </c>
      <c r="D3266" s="163">
        <v>4500</v>
      </c>
      <c r="E3266" s="411">
        <f t="shared" si="99"/>
        <v>1</v>
      </c>
      <c r="F3266" s="271"/>
      <c r="H3266" s="4">
        <f t="shared" si="98"/>
        <v>2</v>
      </c>
    </row>
    <row r="3267" spans="1:8" s="77" customFormat="1" ht="33" outlineLevel="1" x14ac:dyDescent="0.25">
      <c r="A3267" s="71">
        <v>16</v>
      </c>
      <c r="B3267" s="161" t="s">
        <v>3779</v>
      </c>
      <c r="C3267" s="79">
        <v>4000</v>
      </c>
      <c r="D3267" s="163">
        <v>4000</v>
      </c>
      <c r="E3267" s="411">
        <f t="shared" si="99"/>
        <v>1</v>
      </c>
      <c r="F3267" s="271"/>
      <c r="H3267" s="4">
        <f t="shared" si="98"/>
        <v>2</v>
      </c>
    </row>
    <row r="3268" spans="1:8" s="77" customFormat="1" ht="33" outlineLevel="1" x14ac:dyDescent="0.25">
      <c r="A3268" s="71">
        <v>17</v>
      </c>
      <c r="B3268" s="161" t="s">
        <v>3780</v>
      </c>
      <c r="C3268" s="79">
        <v>4000</v>
      </c>
      <c r="D3268" s="163">
        <v>4000</v>
      </c>
      <c r="E3268" s="411">
        <f t="shared" si="99"/>
        <v>1</v>
      </c>
      <c r="F3268" s="271"/>
      <c r="H3268" s="4">
        <f t="shared" si="98"/>
        <v>2</v>
      </c>
    </row>
    <row r="3269" spans="1:8" s="77" customFormat="1" outlineLevel="1" x14ac:dyDescent="0.25">
      <c r="A3269" s="71">
        <v>18</v>
      </c>
      <c r="B3269" s="161" t="s">
        <v>3781</v>
      </c>
      <c r="C3269" s="79">
        <v>5000</v>
      </c>
      <c r="D3269" s="163">
        <v>5000</v>
      </c>
      <c r="E3269" s="411">
        <f t="shared" si="99"/>
        <v>1</v>
      </c>
      <c r="F3269" s="271"/>
      <c r="H3269" s="4">
        <f t="shared" si="98"/>
        <v>2</v>
      </c>
    </row>
    <row r="3270" spans="1:8" s="77" customFormat="1" outlineLevel="1" x14ac:dyDescent="0.25">
      <c r="A3270" s="71">
        <v>19</v>
      </c>
      <c r="B3270" s="161" t="s">
        <v>3782</v>
      </c>
      <c r="C3270" s="79">
        <v>4500</v>
      </c>
      <c r="D3270" s="163">
        <v>4500</v>
      </c>
      <c r="E3270" s="411">
        <f t="shared" si="99"/>
        <v>1</v>
      </c>
      <c r="F3270" s="271"/>
      <c r="H3270" s="4">
        <f t="shared" si="98"/>
        <v>2</v>
      </c>
    </row>
    <row r="3271" spans="1:8" s="77" customFormat="1" outlineLevel="1" x14ac:dyDescent="0.25">
      <c r="A3271" s="71">
        <v>20</v>
      </c>
      <c r="B3271" s="161" t="s">
        <v>3783</v>
      </c>
      <c r="C3271" s="79">
        <v>5000</v>
      </c>
      <c r="D3271" s="163">
        <v>5000</v>
      </c>
      <c r="E3271" s="411">
        <f t="shared" si="99"/>
        <v>1</v>
      </c>
      <c r="F3271" s="271"/>
      <c r="H3271" s="4">
        <f t="shared" si="98"/>
        <v>2</v>
      </c>
    </row>
    <row r="3272" spans="1:8" s="77" customFormat="1" outlineLevel="1" x14ac:dyDescent="0.25">
      <c r="A3272" s="71">
        <v>21</v>
      </c>
      <c r="B3272" s="161" t="s">
        <v>3784</v>
      </c>
      <c r="C3272" s="79">
        <v>5000</v>
      </c>
      <c r="D3272" s="163">
        <v>5000</v>
      </c>
      <c r="E3272" s="411">
        <f t="shared" si="99"/>
        <v>1</v>
      </c>
      <c r="F3272" s="271"/>
      <c r="H3272" s="4">
        <f t="shared" si="98"/>
        <v>2</v>
      </c>
    </row>
    <row r="3273" spans="1:8" s="77" customFormat="1" outlineLevel="1" x14ac:dyDescent="0.25">
      <c r="A3273" s="71">
        <v>22</v>
      </c>
      <c r="B3273" s="161" t="s">
        <v>3785</v>
      </c>
      <c r="C3273" s="79">
        <v>3500</v>
      </c>
      <c r="D3273" s="163">
        <v>3500</v>
      </c>
      <c r="E3273" s="411">
        <f t="shared" si="99"/>
        <v>1</v>
      </c>
      <c r="F3273" s="271"/>
      <c r="H3273" s="4">
        <f t="shared" si="98"/>
        <v>2</v>
      </c>
    </row>
    <row r="3274" spans="1:8" s="77" customFormat="1" outlineLevel="1" x14ac:dyDescent="0.25">
      <c r="A3274" s="71">
        <v>23</v>
      </c>
      <c r="B3274" s="161" t="s">
        <v>3786</v>
      </c>
      <c r="C3274" s="79">
        <v>3500</v>
      </c>
      <c r="D3274" s="163">
        <v>3500</v>
      </c>
      <c r="E3274" s="411">
        <f t="shared" si="99"/>
        <v>1</v>
      </c>
      <c r="F3274" s="271"/>
      <c r="H3274" s="4">
        <f t="shared" si="98"/>
        <v>2</v>
      </c>
    </row>
    <row r="3275" spans="1:8" s="77" customFormat="1" ht="33" outlineLevel="1" x14ac:dyDescent="0.25">
      <c r="A3275" s="71">
        <v>24</v>
      </c>
      <c r="B3275" s="161" t="s">
        <v>3787</v>
      </c>
      <c r="C3275" s="79">
        <v>4500</v>
      </c>
      <c r="D3275" s="163">
        <v>4500</v>
      </c>
      <c r="E3275" s="411">
        <f t="shared" si="99"/>
        <v>1</v>
      </c>
      <c r="F3275" s="271"/>
      <c r="H3275" s="4">
        <f t="shared" si="98"/>
        <v>2</v>
      </c>
    </row>
    <row r="3276" spans="1:8" s="77" customFormat="1" ht="33" outlineLevel="1" x14ac:dyDescent="0.25">
      <c r="A3276" s="71">
        <v>25</v>
      </c>
      <c r="B3276" s="161" t="s">
        <v>3788</v>
      </c>
      <c r="C3276" s="79">
        <v>3500</v>
      </c>
      <c r="D3276" s="163">
        <v>3500</v>
      </c>
      <c r="E3276" s="411">
        <f t="shared" si="99"/>
        <v>1</v>
      </c>
      <c r="F3276" s="271"/>
      <c r="H3276" s="4">
        <f t="shared" si="98"/>
        <v>2</v>
      </c>
    </row>
    <row r="3277" spans="1:8" s="77" customFormat="1" ht="33" outlineLevel="1" x14ac:dyDescent="0.25">
      <c r="A3277" s="71">
        <v>26</v>
      </c>
      <c r="B3277" s="161" t="s">
        <v>3789</v>
      </c>
      <c r="C3277" s="79">
        <v>4000</v>
      </c>
      <c r="D3277" s="163">
        <v>4000</v>
      </c>
      <c r="E3277" s="411">
        <f t="shared" si="99"/>
        <v>1</v>
      </c>
      <c r="F3277" s="271"/>
      <c r="H3277" s="4">
        <f t="shared" si="98"/>
        <v>2</v>
      </c>
    </row>
    <row r="3278" spans="1:8" s="77" customFormat="1" outlineLevel="1" x14ac:dyDescent="0.25">
      <c r="A3278" s="71">
        <v>27</v>
      </c>
      <c r="B3278" s="161" t="s">
        <v>3790</v>
      </c>
      <c r="C3278" s="79">
        <v>3000</v>
      </c>
      <c r="D3278" s="163">
        <v>3000</v>
      </c>
      <c r="E3278" s="411">
        <f t="shared" si="99"/>
        <v>1</v>
      </c>
      <c r="F3278" s="271"/>
      <c r="H3278" s="4">
        <f t="shared" si="98"/>
        <v>2</v>
      </c>
    </row>
    <row r="3279" spans="1:8" s="77" customFormat="1" outlineLevel="1" x14ac:dyDescent="0.25">
      <c r="A3279" s="71">
        <v>28</v>
      </c>
      <c r="B3279" s="161" t="s">
        <v>3791</v>
      </c>
      <c r="C3279" s="79">
        <v>2500</v>
      </c>
      <c r="D3279" s="163">
        <v>2500</v>
      </c>
      <c r="E3279" s="411">
        <f t="shared" si="99"/>
        <v>1</v>
      </c>
      <c r="F3279" s="271"/>
      <c r="H3279" s="4">
        <f t="shared" si="98"/>
        <v>2</v>
      </c>
    </row>
    <row r="3280" spans="1:8" s="77" customFormat="1" ht="33" outlineLevel="1" x14ac:dyDescent="0.25">
      <c r="A3280" s="71">
        <v>29</v>
      </c>
      <c r="B3280" s="161" t="s">
        <v>3792</v>
      </c>
      <c r="C3280" s="79">
        <v>2000</v>
      </c>
      <c r="D3280" s="163">
        <v>2000</v>
      </c>
      <c r="E3280" s="411">
        <f t="shared" si="99"/>
        <v>1</v>
      </c>
      <c r="F3280" s="271"/>
      <c r="H3280" s="4">
        <f t="shared" si="98"/>
        <v>2</v>
      </c>
    </row>
    <row r="3281" spans="1:8" s="77" customFormat="1" ht="33" outlineLevel="1" x14ac:dyDescent="0.25">
      <c r="A3281" s="71">
        <v>30</v>
      </c>
      <c r="B3281" s="161" t="s">
        <v>3793</v>
      </c>
      <c r="C3281" s="79">
        <v>5000</v>
      </c>
      <c r="D3281" s="163">
        <v>5000</v>
      </c>
      <c r="E3281" s="411">
        <f t="shared" si="99"/>
        <v>1</v>
      </c>
      <c r="F3281" s="271"/>
      <c r="H3281" s="4">
        <f t="shared" si="98"/>
        <v>2</v>
      </c>
    </row>
    <row r="3282" spans="1:8" s="77" customFormat="1" ht="33" outlineLevel="1" x14ac:dyDescent="0.25">
      <c r="A3282" s="71">
        <v>31</v>
      </c>
      <c r="B3282" s="161" t="s">
        <v>3794</v>
      </c>
      <c r="C3282" s="79">
        <v>4000</v>
      </c>
      <c r="D3282" s="163">
        <v>4000</v>
      </c>
      <c r="E3282" s="411">
        <f t="shared" si="99"/>
        <v>1</v>
      </c>
      <c r="F3282" s="271"/>
      <c r="H3282" s="4">
        <f t="shared" si="98"/>
        <v>2</v>
      </c>
    </row>
    <row r="3283" spans="1:8" s="77" customFormat="1" ht="33" outlineLevel="1" x14ac:dyDescent="0.25">
      <c r="A3283" s="71">
        <v>32</v>
      </c>
      <c r="B3283" s="161" t="s">
        <v>3795</v>
      </c>
      <c r="C3283" s="79">
        <v>5000</v>
      </c>
      <c r="D3283" s="163">
        <v>5000</v>
      </c>
      <c r="E3283" s="411">
        <f t="shared" si="99"/>
        <v>1</v>
      </c>
      <c r="F3283" s="271"/>
      <c r="H3283" s="4">
        <f t="shared" si="98"/>
        <v>2</v>
      </c>
    </row>
    <row r="3284" spans="1:8" s="77" customFormat="1" ht="33" outlineLevel="1" x14ac:dyDescent="0.25">
      <c r="A3284" s="71">
        <v>33</v>
      </c>
      <c r="B3284" s="161" t="s">
        <v>3796</v>
      </c>
      <c r="C3284" s="79">
        <v>5000</v>
      </c>
      <c r="D3284" s="163">
        <v>5000</v>
      </c>
      <c r="E3284" s="411">
        <f t="shared" si="99"/>
        <v>1</v>
      </c>
      <c r="F3284" s="271"/>
      <c r="H3284" s="4">
        <f t="shared" si="98"/>
        <v>2</v>
      </c>
    </row>
    <row r="3285" spans="1:8" s="77" customFormat="1" outlineLevel="1" x14ac:dyDescent="0.25">
      <c r="A3285" s="71">
        <v>34</v>
      </c>
      <c r="B3285" s="161" t="s">
        <v>3797</v>
      </c>
      <c r="C3285" s="79">
        <v>5000</v>
      </c>
      <c r="D3285" s="163">
        <v>5000</v>
      </c>
      <c r="E3285" s="411">
        <f t="shared" si="99"/>
        <v>1</v>
      </c>
      <c r="F3285" s="271"/>
      <c r="H3285" s="4">
        <f t="shared" si="98"/>
        <v>2</v>
      </c>
    </row>
    <row r="3286" spans="1:8" s="77" customFormat="1" outlineLevel="1" x14ac:dyDescent="0.25">
      <c r="A3286" s="71">
        <v>35</v>
      </c>
      <c r="B3286" s="161" t="s">
        <v>3798</v>
      </c>
      <c r="C3286" s="79">
        <v>4000</v>
      </c>
      <c r="D3286" s="163">
        <v>4000</v>
      </c>
      <c r="E3286" s="411">
        <f t="shared" si="99"/>
        <v>1</v>
      </c>
      <c r="F3286" s="271"/>
      <c r="H3286" s="4">
        <f t="shared" si="98"/>
        <v>2</v>
      </c>
    </row>
    <row r="3287" spans="1:8" s="77" customFormat="1" outlineLevel="1" x14ac:dyDescent="0.25">
      <c r="A3287" s="71">
        <v>36</v>
      </c>
      <c r="B3287" s="161" t="s">
        <v>3799</v>
      </c>
      <c r="C3287" s="79">
        <v>5000</v>
      </c>
      <c r="D3287" s="163">
        <v>5000</v>
      </c>
      <c r="E3287" s="411">
        <f t="shared" si="99"/>
        <v>1</v>
      </c>
      <c r="F3287" s="271"/>
      <c r="H3287" s="4">
        <f t="shared" si="98"/>
        <v>2</v>
      </c>
    </row>
    <row r="3288" spans="1:8" s="77" customFormat="1" outlineLevel="1" x14ac:dyDescent="0.25">
      <c r="A3288" s="71">
        <v>37</v>
      </c>
      <c r="B3288" s="161" t="s">
        <v>3800</v>
      </c>
      <c r="C3288" s="79">
        <v>3000</v>
      </c>
      <c r="D3288" s="163">
        <v>3000</v>
      </c>
      <c r="E3288" s="411">
        <f t="shared" si="99"/>
        <v>1</v>
      </c>
      <c r="F3288" s="271"/>
      <c r="H3288" s="4">
        <f t="shared" si="98"/>
        <v>2</v>
      </c>
    </row>
    <row r="3289" spans="1:8" s="77" customFormat="1" outlineLevel="1" x14ac:dyDescent="0.25">
      <c r="A3289" s="71">
        <v>38</v>
      </c>
      <c r="B3289" s="161" t="s">
        <v>3801</v>
      </c>
      <c r="C3289" s="79">
        <v>3500</v>
      </c>
      <c r="D3289" s="163">
        <v>3500</v>
      </c>
      <c r="E3289" s="411">
        <f t="shared" si="99"/>
        <v>1</v>
      </c>
      <c r="F3289" s="271"/>
      <c r="H3289" s="4">
        <f t="shared" si="98"/>
        <v>2</v>
      </c>
    </row>
    <row r="3290" spans="1:8" s="77" customFormat="1" outlineLevel="1" x14ac:dyDescent="0.25">
      <c r="A3290" s="71">
        <v>39</v>
      </c>
      <c r="B3290" s="161" t="s">
        <v>3802</v>
      </c>
      <c r="C3290" s="79">
        <v>3000</v>
      </c>
      <c r="D3290" s="163">
        <v>3000</v>
      </c>
      <c r="E3290" s="411">
        <f t="shared" si="99"/>
        <v>1</v>
      </c>
      <c r="F3290" s="271"/>
      <c r="H3290" s="4">
        <f t="shared" si="98"/>
        <v>2</v>
      </c>
    </row>
    <row r="3291" spans="1:8" s="77" customFormat="1" outlineLevel="1" x14ac:dyDescent="0.25">
      <c r="A3291" s="71">
        <v>40</v>
      </c>
      <c r="B3291" s="161" t="s">
        <v>3803</v>
      </c>
      <c r="C3291" s="79">
        <v>3000</v>
      </c>
      <c r="D3291" s="163">
        <v>3000</v>
      </c>
      <c r="E3291" s="411">
        <f t="shared" si="99"/>
        <v>1</v>
      </c>
      <c r="F3291" s="271"/>
      <c r="H3291" s="4">
        <f t="shared" si="98"/>
        <v>2</v>
      </c>
    </row>
    <row r="3292" spans="1:8" s="77" customFormat="1" outlineLevel="1" x14ac:dyDescent="0.25">
      <c r="A3292" s="71">
        <v>41</v>
      </c>
      <c r="B3292" s="161" t="s">
        <v>3804</v>
      </c>
      <c r="C3292" s="79">
        <v>3000</v>
      </c>
      <c r="D3292" s="163">
        <v>3000</v>
      </c>
      <c r="E3292" s="411">
        <f t="shared" si="99"/>
        <v>1</v>
      </c>
      <c r="F3292" s="271"/>
      <c r="H3292" s="4">
        <f t="shared" si="98"/>
        <v>2</v>
      </c>
    </row>
    <row r="3293" spans="1:8" s="77" customFormat="1" outlineLevel="1" x14ac:dyDescent="0.25">
      <c r="A3293" s="71">
        <v>42</v>
      </c>
      <c r="B3293" s="161" t="s">
        <v>3805</v>
      </c>
      <c r="C3293" s="79">
        <v>3000</v>
      </c>
      <c r="D3293" s="163">
        <v>3000</v>
      </c>
      <c r="E3293" s="411">
        <f t="shared" si="99"/>
        <v>1</v>
      </c>
      <c r="F3293" s="271"/>
      <c r="H3293" s="4">
        <f t="shared" si="98"/>
        <v>2</v>
      </c>
    </row>
    <row r="3294" spans="1:8" s="77" customFormat="1" outlineLevel="1" x14ac:dyDescent="0.25">
      <c r="A3294" s="71">
        <v>43</v>
      </c>
      <c r="B3294" s="161" t="s">
        <v>3806</v>
      </c>
      <c r="C3294" s="79">
        <v>3000</v>
      </c>
      <c r="D3294" s="163">
        <v>3000</v>
      </c>
      <c r="E3294" s="411">
        <f t="shared" si="99"/>
        <v>1</v>
      </c>
      <c r="F3294" s="271"/>
      <c r="H3294" s="4">
        <f t="shared" si="98"/>
        <v>2</v>
      </c>
    </row>
    <row r="3295" spans="1:8" s="77" customFormat="1" outlineLevel="1" x14ac:dyDescent="0.25">
      <c r="A3295" s="71">
        <v>44</v>
      </c>
      <c r="B3295" s="161" t="s">
        <v>3807</v>
      </c>
      <c r="C3295" s="79">
        <v>3000</v>
      </c>
      <c r="D3295" s="163">
        <v>3000</v>
      </c>
      <c r="E3295" s="411">
        <f t="shared" si="99"/>
        <v>1</v>
      </c>
      <c r="F3295" s="271"/>
      <c r="H3295" s="4">
        <f t="shared" si="98"/>
        <v>2</v>
      </c>
    </row>
    <row r="3296" spans="1:8" s="77" customFormat="1" outlineLevel="1" x14ac:dyDescent="0.25">
      <c r="A3296" s="71">
        <v>45</v>
      </c>
      <c r="B3296" s="161" t="s">
        <v>3808</v>
      </c>
      <c r="C3296" s="79">
        <v>3000</v>
      </c>
      <c r="D3296" s="163">
        <v>3000</v>
      </c>
      <c r="E3296" s="411">
        <f t="shared" si="99"/>
        <v>1</v>
      </c>
      <c r="F3296" s="271"/>
      <c r="H3296" s="4">
        <f t="shared" si="98"/>
        <v>2</v>
      </c>
    </row>
    <row r="3297" spans="1:8" s="77" customFormat="1" outlineLevel="1" x14ac:dyDescent="0.25">
      <c r="A3297" s="71">
        <v>46</v>
      </c>
      <c r="B3297" s="161" t="s">
        <v>3809</v>
      </c>
      <c r="C3297" s="79">
        <v>4000</v>
      </c>
      <c r="D3297" s="163">
        <v>4000</v>
      </c>
      <c r="E3297" s="411">
        <f t="shared" si="99"/>
        <v>1</v>
      </c>
      <c r="F3297" s="271"/>
      <c r="H3297" s="4">
        <f t="shared" si="98"/>
        <v>2</v>
      </c>
    </row>
    <row r="3298" spans="1:8" s="77" customFormat="1" outlineLevel="1" x14ac:dyDescent="0.25">
      <c r="A3298" s="71">
        <v>47</v>
      </c>
      <c r="B3298" s="161" t="s">
        <v>3810</v>
      </c>
      <c r="C3298" s="79">
        <v>3500</v>
      </c>
      <c r="D3298" s="163">
        <v>3500</v>
      </c>
      <c r="E3298" s="411">
        <f t="shared" si="99"/>
        <v>1</v>
      </c>
      <c r="F3298" s="271"/>
      <c r="H3298" s="4">
        <f t="shared" si="98"/>
        <v>2</v>
      </c>
    </row>
    <row r="3299" spans="1:8" s="77" customFormat="1" outlineLevel="1" x14ac:dyDescent="0.25">
      <c r="A3299" s="71">
        <v>48</v>
      </c>
      <c r="B3299" s="161" t="s">
        <v>3811</v>
      </c>
      <c r="C3299" s="79">
        <v>4000</v>
      </c>
      <c r="D3299" s="163">
        <v>4000</v>
      </c>
      <c r="E3299" s="411">
        <f t="shared" si="99"/>
        <v>1</v>
      </c>
      <c r="F3299" s="271"/>
      <c r="H3299" s="4">
        <f t="shared" si="98"/>
        <v>2</v>
      </c>
    </row>
    <row r="3300" spans="1:8" s="77" customFormat="1" outlineLevel="1" x14ac:dyDescent="0.25">
      <c r="A3300" s="71">
        <v>49</v>
      </c>
      <c r="B3300" s="161" t="s">
        <v>3812</v>
      </c>
      <c r="C3300" s="79">
        <v>5000</v>
      </c>
      <c r="D3300" s="163">
        <v>5000</v>
      </c>
      <c r="E3300" s="411">
        <f t="shared" si="99"/>
        <v>1</v>
      </c>
      <c r="F3300" s="271"/>
      <c r="H3300" s="4">
        <f t="shared" si="98"/>
        <v>2</v>
      </c>
    </row>
    <row r="3301" spans="1:8" s="77" customFormat="1" outlineLevel="1" x14ac:dyDescent="0.25">
      <c r="A3301" s="71">
        <v>50</v>
      </c>
      <c r="B3301" s="161" t="s">
        <v>3813</v>
      </c>
      <c r="C3301" s="79">
        <v>6000</v>
      </c>
      <c r="D3301" s="163">
        <v>6000</v>
      </c>
      <c r="E3301" s="411">
        <f t="shared" si="99"/>
        <v>1</v>
      </c>
      <c r="F3301" s="271"/>
      <c r="H3301" s="4">
        <f t="shared" si="98"/>
        <v>2</v>
      </c>
    </row>
    <row r="3302" spans="1:8" s="77" customFormat="1" ht="33" outlineLevel="1" x14ac:dyDescent="0.25">
      <c r="A3302" s="71">
        <v>51</v>
      </c>
      <c r="B3302" s="161" t="s">
        <v>3814</v>
      </c>
      <c r="C3302" s="79">
        <v>3000</v>
      </c>
      <c r="D3302" s="163">
        <v>3000</v>
      </c>
      <c r="E3302" s="411">
        <f t="shared" si="99"/>
        <v>1</v>
      </c>
      <c r="F3302" s="271"/>
      <c r="H3302" s="4">
        <f t="shared" si="98"/>
        <v>2</v>
      </c>
    </row>
    <row r="3303" spans="1:8" s="77" customFormat="1" ht="33" outlineLevel="1" x14ac:dyDescent="0.25">
      <c r="A3303" s="71">
        <v>52</v>
      </c>
      <c r="B3303" s="161" t="s">
        <v>3815</v>
      </c>
      <c r="C3303" s="79">
        <v>3000</v>
      </c>
      <c r="D3303" s="163">
        <v>3000</v>
      </c>
      <c r="E3303" s="411">
        <f t="shared" si="99"/>
        <v>1</v>
      </c>
      <c r="F3303" s="271"/>
      <c r="H3303" s="4">
        <f t="shared" si="98"/>
        <v>2</v>
      </c>
    </row>
    <row r="3304" spans="1:8" s="77" customFormat="1" ht="33" outlineLevel="1" x14ac:dyDescent="0.25">
      <c r="A3304" s="71">
        <v>53</v>
      </c>
      <c r="B3304" s="161" t="s">
        <v>3816</v>
      </c>
      <c r="C3304" s="79">
        <v>3000</v>
      </c>
      <c r="D3304" s="163">
        <v>3000</v>
      </c>
      <c r="E3304" s="411">
        <f t="shared" si="99"/>
        <v>1</v>
      </c>
      <c r="F3304" s="271"/>
      <c r="H3304" s="4">
        <f t="shared" si="98"/>
        <v>2</v>
      </c>
    </row>
    <row r="3305" spans="1:8" s="77" customFormat="1" ht="33" outlineLevel="1" x14ac:dyDescent="0.25">
      <c r="A3305" s="71">
        <v>54</v>
      </c>
      <c r="B3305" s="161" t="s">
        <v>3817</v>
      </c>
      <c r="C3305" s="79">
        <v>3000</v>
      </c>
      <c r="D3305" s="163">
        <v>3000</v>
      </c>
      <c r="E3305" s="411">
        <f t="shared" si="99"/>
        <v>1</v>
      </c>
      <c r="F3305" s="271"/>
      <c r="H3305" s="4">
        <f t="shared" si="98"/>
        <v>2</v>
      </c>
    </row>
    <row r="3306" spans="1:8" s="77" customFormat="1" ht="33" outlineLevel="1" x14ac:dyDescent="0.25">
      <c r="A3306" s="71">
        <v>55</v>
      </c>
      <c r="B3306" s="161" t="s">
        <v>3818</v>
      </c>
      <c r="C3306" s="79">
        <v>3000</v>
      </c>
      <c r="D3306" s="163">
        <v>3000</v>
      </c>
      <c r="E3306" s="411">
        <f t="shared" si="99"/>
        <v>1</v>
      </c>
      <c r="F3306" s="271"/>
      <c r="H3306" s="4">
        <f t="shared" si="98"/>
        <v>2</v>
      </c>
    </row>
    <row r="3307" spans="1:8" s="77" customFormat="1" outlineLevel="1" x14ac:dyDescent="0.25">
      <c r="A3307" s="71">
        <v>56</v>
      </c>
      <c r="B3307" s="161" t="s">
        <v>3819</v>
      </c>
      <c r="C3307" s="79">
        <v>3000</v>
      </c>
      <c r="D3307" s="163">
        <v>3000</v>
      </c>
      <c r="E3307" s="411">
        <f t="shared" si="99"/>
        <v>1</v>
      </c>
      <c r="F3307" s="271"/>
      <c r="H3307" s="4">
        <f t="shared" si="98"/>
        <v>2</v>
      </c>
    </row>
    <row r="3308" spans="1:8" s="77" customFormat="1" ht="33" outlineLevel="1" x14ac:dyDescent="0.25">
      <c r="A3308" s="71">
        <v>57</v>
      </c>
      <c r="B3308" s="161" t="s">
        <v>3820</v>
      </c>
      <c r="C3308" s="79">
        <v>3000</v>
      </c>
      <c r="D3308" s="163">
        <v>3000</v>
      </c>
      <c r="E3308" s="411">
        <f t="shared" si="99"/>
        <v>1</v>
      </c>
      <c r="F3308" s="271"/>
      <c r="H3308" s="4">
        <f t="shared" si="98"/>
        <v>2</v>
      </c>
    </row>
    <row r="3309" spans="1:8" s="77" customFormat="1" outlineLevel="1" x14ac:dyDescent="0.25">
      <c r="A3309" s="71">
        <v>58</v>
      </c>
      <c r="B3309" s="161" t="s">
        <v>3821</v>
      </c>
      <c r="C3309" s="79">
        <v>3000</v>
      </c>
      <c r="D3309" s="163">
        <v>3000</v>
      </c>
      <c r="E3309" s="411">
        <f t="shared" si="99"/>
        <v>1</v>
      </c>
      <c r="F3309" s="271"/>
      <c r="H3309" s="4">
        <f t="shared" si="98"/>
        <v>2</v>
      </c>
    </row>
    <row r="3310" spans="1:8" s="77" customFormat="1" ht="33" outlineLevel="1" x14ac:dyDescent="0.25">
      <c r="A3310" s="71">
        <v>59</v>
      </c>
      <c r="B3310" s="161" t="s">
        <v>3822</v>
      </c>
      <c r="C3310" s="79">
        <v>3000</v>
      </c>
      <c r="D3310" s="163">
        <v>3000</v>
      </c>
      <c r="E3310" s="411">
        <f t="shared" si="99"/>
        <v>1</v>
      </c>
      <c r="F3310" s="271"/>
      <c r="H3310" s="4">
        <f t="shared" si="98"/>
        <v>2</v>
      </c>
    </row>
    <row r="3311" spans="1:8" s="77" customFormat="1" outlineLevel="1" x14ac:dyDescent="0.25">
      <c r="A3311" s="71">
        <v>60</v>
      </c>
      <c r="B3311" s="161" t="s">
        <v>3823</v>
      </c>
      <c r="C3311" s="79">
        <v>2500</v>
      </c>
      <c r="D3311" s="163">
        <v>2500</v>
      </c>
      <c r="E3311" s="411">
        <f t="shared" si="99"/>
        <v>1</v>
      </c>
      <c r="F3311" s="271"/>
      <c r="H3311" s="4">
        <f t="shared" si="98"/>
        <v>2</v>
      </c>
    </row>
    <row r="3312" spans="1:8" s="77" customFormat="1" outlineLevel="1" x14ac:dyDescent="0.25">
      <c r="A3312" s="71">
        <v>61</v>
      </c>
      <c r="B3312" s="161" t="s">
        <v>3824</v>
      </c>
      <c r="C3312" s="79">
        <v>2500</v>
      </c>
      <c r="D3312" s="163">
        <v>2500</v>
      </c>
      <c r="E3312" s="411">
        <f t="shared" si="99"/>
        <v>1</v>
      </c>
      <c r="F3312" s="271"/>
      <c r="H3312" s="4">
        <f t="shared" ref="H3312:H3375" si="100">COUNTA(B3312,1)</f>
        <v>2</v>
      </c>
    </row>
    <row r="3313" spans="1:8" s="77" customFormat="1" outlineLevel="1" x14ac:dyDescent="0.25">
      <c r="A3313" s="71">
        <v>62</v>
      </c>
      <c r="B3313" s="161" t="s">
        <v>3825</v>
      </c>
      <c r="C3313" s="79">
        <v>5000</v>
      </c>
      <c r="D3313" s="163">
        <v>5000</v>
      </c>
      <c r="E3313" s="411">
        <f t="shared" si="99"/>
        <v>1</v>
      </c>
      <c r="F3313" s="271"/>
      <c r="H3313" s="4">
        <f t="shared" si="100"/>
        <v>2</v>
      </c>
    </row>
    <row r="3314" spans="1:8" s="77" customFormat="1" outlineLevel="1" x14ac:dyDescent="0.25">
      <c r="A3314" s="71">
        <v>63</v>
      </c>
      <c r="B3314" s="161" t="s">
        <v>3826</v>
      </c>
      <c r="C3314" s="79">
        <v>2500</v>
      </c>
      <c r="D3314" s="163">
        <v>2500</v>
      </c>
      <c r="E3314" s="411">
        <f t="shared" si="99"/>
        <v>1</v>
      </c>
      <c r="F3314" s="271"/>
      <c r="H3314" s="4">
        <f t="shared" si="100"/>
        <v>2</v>
      </c>
    </row>
    <row r="3315" spans="1:8" s="77" customFormat="1" ht="33" outlineLevel="1" x14ac:dyDescent="0.25">
      <c r="A3315" s="71">
        <v>64</v>
      </c>
      <c r="B3315" s="161" t="s">
        <v>3827</v>
      </c>
      <c r="C3315" s="79">
        <v>13000</v>
      </c>
      <c r="D3315" s="163">
        <v>13000</v>
      </c>
      <c r="E3315" s="411">
        <f t="shared" si="99"/>
        <v>1</v>
      </c>
      <c r="F3315" s="271"/>
      <c r="H3315" s="4">
        <f t="shared" si="100"/>
        <v>2</v>
      </c>
    </row>
    <row r="3316" spans="1:8" s="77" customFormat="1" outlineLevel="1" x14ac:dyDescent="0.25">
      <c r="A3316" s="71">
        <v>65</v>
      </c>
      <c r="B3316" s="161" t="s">
        <v>3828</v>
      </c>
      <c r="C3316" s="79">
        <v>3500</v>
      </c>
      <c r="D3316" s="163">
        <v>3500</v>
      </c>
      <c r="E3316" s="411">
        <f t="shared" si="99"/>
        <v>1</v>
      </c>
      <c r="F3316" s="271"/>
      <c r="H3316" s="4">
        <f t="shared" si="100"/>
        <v>2</v>
      </c>
    </row>
    <row r="3317" spans="1:8" s="77" customFormat="1" ht="33" outlineLevel="1" x14ac:dyDescent="0.25">
      <c r="A3317" s="71">
        <v>66</v>
      </c>
      <c r="B3317" s="161" t="s">
        <v>3829</v>
      </c>
      <c r="C3317" s="79">
        <v>4000</v>
      </c>
      <c r="D3317" s="163">
        <v>4000</v>
      </c>
      <c r="E3317" s="411">
        <f t="shared" si="99"/>
        <v>1</v>
      </c>
      <c r="F3317" s="271"/>
      <c r="H3317" s="4">
        <f t="shared" si="100"/>
        <v>2</v>
      </c>
    </row>
    <row r="3318" spans="1:8" s="77" customFormat="1" outlineLevel="1" x14ac:dyDescent="0.25">
      <c r="A3318" s="71">
        <v>67</v>
      </c>
      <c r="B3318" s="161" t="s">
        <v>3830</v>
      </c>
      <c r="C3318" s="79">
        <v>4000</v>
      </c>
      <c r="D3318" s="163">
        <v>4000</v>
      </c>
      <c r="E3318" s="411">
        <f t="shared" si="99"/>
        <v>1</v>
      </c>
      <c r="F3318" s="271"/>
      <c r="H3318" s="4">
        <f t="shared" si="100"/>
        <v>2</v>
      </c>
    </row>
    <row r="3319" spans="1:8" s="77" customFormat="1" outlineLevel="1" x14ac:dyDescent="0.25">
      <c r="A3319" s="71">
        <v>68</v>
      </c>
      <c r="B3319" s="161" t="s">
        <v>3831</v>
      </c>
      <c r="C3319" s="79">
        <v>4000</v>
      </c>
      <c r="D3319" s="163">
        <v>4000</v>
      </c>
      <c r="E3319" s="411">
        <f t="shared" si="99"/>
        <v>1</v>
      </c>
      <c r="F3319" s="271"/>
      <c r="H3319" s="4">
        <f t="shared" si="100"/>
        <v>2</v>
      </c>
    </row>
    <row r="3320" spans="1:8" s="77" customFormat="1" outlineLevel="1" x14ac:dyDescent="0.25">
      <c r="A3320" s="71">
        <v>69</v>
      </c>
      <c r="B3320" s="161" t="s">
        <v>3832</v>
      </c>
      <c r="C3320" s="79">
        <v>4000</v>
      </c>
      <c r="D3320" s="163">
        <v>4000</v>
      </c>
      <c r="E3320" s="411">
        <f t="shared" ref="E3320:E3383" si="101">C3320/D3320</f>
        <v>1</v>
      </c>
      <c r="F3320" s="271"/>
      <c r="H3320" s="4">
        <f t="shared" si="100"/>
        <v>2</v>
      </c>
    </row>
    <row r="3321" spans="1:8" s="77" customFormat="1" outlineLevel="1" x14ac:dyDescent="0.25">
      <c r="A3321" s="71">
        <v>70</v>
      </c>
      <c r="B3321" s="161" t="s">
        <v>3833</v>
      </c>
      <c r="C3321" s="79">
        <v>3000</v>
      </c>
      <c r="D3321" s="163">
        <v>3000</v>
      </c>
      <c r="E3321" s="411">
        <f t="shared" si="101"/>
        <v>1</v>
      </c>
      <c r="F3321" s="271"/>
      <c r="H3321" s="4">
        <f t="shared" si="100"/>
        <v>2</v>
      </c>
    </row>
    <row r="3322" spans="1:8" s="77" customFormat="1" ht="33" outlineLevel="1" x14ac:dyDescent="0.25">
      <c r="A3322" s="71">
        <v>71</v>
      </c>
      <c r="B3322" s="161" t="s">
        <v>3834</v>
      </c>
      <c r="C3322" s="79">
        <v>3000</v>
      </c>
      <c r="D3322" s="163">
        <v>3000</v>
      </c>
      <c r="E3322" s="411">
        <f t="shared" si="101"/>
        <v>1</v>
      </c>
      <c r="F3322" s="271"/>
      <c r="H3322" s="4">
        <f t="shared" si="100"/>
        <v>2</v>
      </c>
    </row>
    <row r="3323" spans="1:8" s="77" customFormat="1" outlineLevel="1" x14ac:dyDescent="0.25">
      <c r="A3323" s="71">
        <v>72</v>
      </c>
      <c r="B3323" s="161" t="s">
        <v>3835</v>
      </c>
      <c r="C3323" s="82"/>
      <c r="D3323" s="161"/>
      <c r="E3323" s="411"/>
      <c r="F3323" s="269"/>
      <c r="H3323" s="4">
        <f t="shared" si="100"/>
        <v>2</v>
      </c>
    </row>
    <row r="3324" spans="1:8" s="77" customFormat="1" outlineLevel="1" x14ac:dyDescent="0.25">
      <c r="A3324" s="71" t="s">
        <v>839</v>
      </c>
      <c r="B3324" s="161" t="s">
        <v>3836</v>
      </c>
      <c r="C3324" s="79">
        <v>15000</v>
      </c>
      <c r="D3324" s="163">
        <v>15000</v>
      </c>
      <c r="E3324" s="411">
        <f t="shared" si="101"/>
        <v>1</v>
      </c>
      <c r="F3324" s="271"/>
      <c r="H3324" s="4">
        <f t="shared" si="100"/>
        <v>2</v>
      </c>
    </row>
    <row r="3325" spans="1:8" s="77" customFormat="1" outlineLevel="1" x14ac:dyDescent="0.25">
      <c r="A3325" s="71" t="s">
        <v>840</v>
      </c>
      <c r="B3325" s="161" t="s">
        <v>996</v>
      </c>
      <c r="C3325" s="79">
        <v>13000</v>
      </c>
      <c r="D3325" s="163">
        <v>13000</v>
      </c>
      <c r="E3325" s="411">
        <f t="shared" si="101"/>
        <v>1</v>
      </c>
      <c r="F3325" s="271"/>
      <c r="H3325" s="4">
        <f t="shared" si="100"/>
        <v>2</v>
      </c>
    </row>
    <row r="3326" spans="1:8" s="77" customFormat="1" outlineLevel="1" x14ac:dyDescent="0.25">
      <c r="A3326" s="71" t="s">
        <v>3837</v>
      </c>
      <c r="B3326" s="161" t="s">
        <v>998</v>
      </c>
      <c r="C3326" s="79">
        <v>11000</v>
      </c>
      <c r="D3326" s="163">
        <v>11000</v>
      </c>
      <c r="E3326" s="411">
        <f t="shared" si="101"/>
        <v>1</v>
      </c>
      <c r="F3326" s="271"/>
      <c r="H3326" s="4">
        <f t="shared" si="100"/>
        <v>2</v>
      </c>
    </row>
    <row r="3327" spans="1:8" s="77" customFormat="1" outlineLevel="1" x14ac:dyDescent="0.25">
      <c r="A3327" s="71" t="s">
        <v>3838</v>
      </c>
      <c r="B3327" s="161" t="s">
        <v>3839</v>
      </c>
      <c r="C3327" s="79">
        <v>10000</v>
      </c>
      <c r="D3327" s="163">
        <v>10000</v>
      </c>
      <c r="E3327" s="411">
        <f t="shared" si="101"/>
        <v>1</v>
      </c>
      <c r="F3327" s="271"/>
      <c r="H3327" s="4">
        <f t="shared" si="100"/>
        <v>2</v>
      </c>
    </row>
    <row r="3328" spans="1:8" s="77" customFormat="1" outlineLevel="1" x14ac:dyDescent="0.25">
      <c r="A3328" s="71">
        <v>73</v>
      </c>
      <c r="B3328" s="161" t="s">
        <v>992</v>
      </c>
      <c r="C3328" s="79"/>
      <c r="D3328" s="163"/>
      <c r="E3328" s="411"/>
      <c r="F3328" s="271"/>
      <c r="H3328" s="4">
        <f t="shared" si="100"/>
        <v>2</v>
      </c>
    </row>
    <row r="3329" spans="1:8" s="77" customFormat="1" outlineLevel="1" x14ac:dyDescent="0.25">
      <c r="A3329" s="71" t="s">
        <v>843</v>
      </c>
      <c r="B3329" s="161" t="s">
        <v>994</v>
      </c>
      <c r="C3329" s="79">
        <v>15000</v>
      </c>
      <c r="D3329" s="163">
        <v>15000</v>
      </c>
      <c r="E3329" s="411">
        <f t="shared" si="101"/>
        <v>1</v>
      </c>
      <c r="F3329" s="271"/>
      <c r="H3329" s="4">
        <f t="shared" si="100"/>
        <v>2</v>
      </c>
    </row>
    <row r="3330" spans="1:8" s="77" customFormat="1" outlineLevel="1" x14ac:dyDescent="0.25">
      <c r="A3330" s="71" t="s">
        <v>844</v>
      </c>
      <c r="B3330" s="161" t="s">
        <v>996</v>
      </c>
      <c r="C3330" s="79">
        <v>13000</v>
      </c>
      <c r="D3330" s="163">
        <v>13000</v>
      </c>
      <c r="E3330" s="411">
        <f t="shared" si="101"/>
        <v>1</v>
      </c>
      <c r="F3330" s="271"/>
      <c r="H3330" s="4">
        <f t="shared" si="100"/>
        <v>2</v>
      </c>
    </row>
    <row r="3331" spans="1:8" s="77" customFormat="1" outlineLevel="1" x14ac:dyDescent="0.25">
      <c r="A3331" s="71" t="s">
        <v>3840</v>
      </c>
      <c r="B3331" s="161" t="s">
        <v>998</v>
      </c>
      <c r="C3331" s="79">
        <v>11000</v>
      </c>
      <c r="D3331" s="163">
        <v>11000</v>
      </c>
      <c r="E3331" s="411">
        <f t="shared" si="101"/>
        <v>1</v>
      </c>
      <c r="F3331" s="271"/>
      <c r="H3331" s="4">
        <f t="shared" si="100"/>
        <v>2</v>
      </c>
    </row>
    <row r="3332" spans="1:8" s="77" customFormat="1" outlineLevel="1" x14ac:dyDescent="0.25">
      <c r="A3332" s="71" t="s">
        <v>3841</v>
      </c>
      <c r="B3332" s="161" t="s">
        <v>990</v>
      </c>
      <c r="C3332" s="79">
        <v>10000</v>
      </c>
      <c r="D3332" s="163">
        <v>10000</v>
      </c>
      <c r="E3332" s="411">
        <f t="shared" si="101"/>
        <v>1</v>
      </c>
      <c r="F3332" s="271"/>
      <c r="H3332" s="4">
        <f t="shared" si="100"/>
        <v>2</v>
      </c>
    </row>
    <row r="3333" spans="1:8" s="77" customFormat="1" ht="33" outlineLevel="1" x14ac:dyDescent="0.25">
      <c r="A3333" s="14">
        <v>74</v>
      </c>
      <c r="B3333" s="147" t="s">
        <v>3842</v>
      </c>
      <c r="C3333" s="15">
        <v>8500</v>
      </c>
      <c r="D3333" s="130"/>
      <c r="E3333" s="411"/>
      <c r="F3333" s="270" t="s">
        <v>9118</v>
      </c>
      <c r="H3333" s="4">
        <f t="shared" si="100"/>
        <v>2</v>
      </c>
    </row>
    <row r="3334" spans="1:8" s="77" customFormat="1" outlineLevel="1" x14ac:dyDescent="0.25">
      <c r="A3334" s="81" t="s">
        <v>95</v>
      </c>
      <c r="B3334" s="170" t="s">
        <v>3843</v>
      </c>
      <c r="C3334" s="82"/>
      <c r="D3334" s="161"/>
      <c r="E3334" s="411"/>
      <c r="F3334" s="269"/>
      <c r="H3334" s="4">
        <f t="shared" si="100"/>
        <v>2</v>
      </c>
    </row>
    <row r="3335" spans="1:8" s="77" customFormat="1" outlineLevel="1" x14ac:dyDescent="0.25">
      <c r="A3335" s="14">
        <v>1</v>
      </c>
      <c r="B3335" s="147" t="s">
        <v>3844</v>
      </c>
      <c r="C3335" s="89"/>
      <c r="D3335" s="147"/>
      <c r="E3335" s="411"/>
      <c r="F3335" s="248"/>
      <c r="H3335" s="4">
        <f t="shared" si="100"/>
        <v>2</v>
      </c>
    </row>
    <row r="3336" spans="1:8" s="77" customFormat="1" outlineLevel="1" x14ac:dyDescent="0.25">
      <c r="A3336" s="14" t="s">
        <v>3</v>
      </c>
      <c r="B3336" s="147" t="s">
        <v>3845</v>
      </c>
      <c r="C3336" s="15">
        <v>15000</v>
      </c>
      <c r="D3336" s="130">
        <v>15000</v>
      </c>
      <c r="E3336" s="411">
        <f t="shared" si="101"/>
        <v>1</v>
      </c>
      <c r="F3336" s="270"/>
      <c r="H3336" s="4">
        <f t="shared" si="100"/>
        <v>2</v>
      </c>
    </row>
    <row r="3337" spans="1:8" s="77" customFormat="1" outlineLevel="1" x14ac:dyDescent="0.25">
      <c r="A3337" s="14" t="s">
        <v>6</v>
      </c>
      <c r="B3337" s="147" t="s">
        <v>3846</v>
      </c>
      <c r="C3337" s="15">
        <v>12000</v>
      </c>
      <c r="D3337" s="130">
        <v>12000</v>
      </c>
      <c r="E3337" s="411">
        <f t="shared" si="101"/>
        <v>1</v>
      </c>
      <c r="F3337" s="270"/>
      <c r="H3337" s="4">
        <f t="shared" si="100"/>
        <v>2</v>
      </c>
    </row>
    <row r="3338" spans="1:8" s="77" customFormat="1" outlineLevel="1" x14ac:dyDescent="0.25">
      <c r="A3338" s="14" t="s">
        <v>7</v>
      </c>
      <c r="B3338" s="147" t="s">
        <v>3847</v>
      </c>
      <c r="C3338" s="15">
        <v>9000</v>
      </c>
      <c r="D3338" s="130">
        <v>9000</v>
      </c>
      <c r="E3338" s="411">
        <f t="shared" si="101"/>
        <v>1</v>
      </c>
      <c r="F3338" s="270"/>
      <c r="H3338" s="4">
        <f t="shared" si="100"/>
        <v>2</v>
      </c>
    </row>
    <row r="3339" spans="1:8" s="77" customFormat="1" outlineLevel="1" x14ac:dyDescent="0.25">
      <c r="A3339" s="71">
        <v>2</v>
      </c>
      <c r="B3339" s="161" t="s">
        <v>3848</v>
      </c>
      <c r="C3339" s="82"/>
      <c r="D3339" s="161"/>
      <c r="E3339" s="411"/>
      <c r="F3339" s="269"/>
      <c r="H3339" s="4">
        <f t="shared" si="100"/>
        <v>2</v>
      </c>
    </row>
    <row r="3340" spans="1:8" s="77" customFormat="1" outlineLevel="1" x14ac:dyDescent="0.25">
      <c r="A3340" s="71" t="s">
        <v>19</v>
      </c>
      <c r="B3340" s="161" t="s">
        <v>3849</v>
      </c>
      <c r="C3340" s="79">
        <v>8500</v>
      </c>
      <c r="D3340" s="163">
        <v>8500</v>
      </c>
      <c r="E3340" s="411">
        <f t="shared" si="101"/>
        <v>1</v>
      </c>
      <c r="F3340" s="271"/>
      <c r="H3340" s="4">
        <f t="shared" si="100"/>
        <v>2</v>
      </c>
    </row>
    <row r="3341" spans="1:8" s="77" customFormat="1" outlineLevel="1" x14ac:dyDescent="0.25">
      <c r="A3341" s="71" t="s">
        <v>20</v>
      </c>
      <c r="B3341" s="161" t="s">
        <v>3850</v>
      </c>
      <c r="C3341" s="79">
        <v>6500</v>
      </c>
      <c r="D3341" s="163">
        <v>6500</v>
      </c>
      <c r="E3341" s="411">
        <f t="shared" si="101"/>
        <v>1</v>
      </c>
      <c r="F3341" s="271"/>
      <c r="H3341" s="4">
        <f t="shared" si="100"/>
        <v>2</v>
      </c>
    </row>
    <row r="3342" spans="1:8" s="77" customFormat="1" ht="33" outlineLevel="1" x14ac:dyDescent="0.25">
      <c r="A3342" s="71">
        <v>3</v>
      </c>
      <c r="B3342" s="161" t="s">
        <v>3851</v>
      </c>
      <c r="C3342" s="79">
        <v>4500</v>
      </c>
      <c r="D3342" s="163">
        <v>4500</v>
      </c>
      <c r="E3342" s="411">
        <f t="shared" si="101"/>
        <v>1</v>
      </c>
      <c r="F3342" s="271"/>
      <c r="H3342" s="4">
        <f t="shared" si="100"/>
        <v>2</v>
      </c>
    </row>
    <row r="3343" spans="1:8" s="77" customFormat="1" outlineLevel="1" x14ac:dyDescent="0.25">
      <c r="A3343" s="71">
        <v>4</v>
      </c>
      <c r="B3343" s="161" t="s">
        <v>3852</v>
      </c>
      <c r="C3343" s="79">
        <v>3500</v>
      </c>
      <c r="D3343" s="163">
        <v>3500</v>
      </c>
      <c r="E3343" s="411">
        <f t="shared" si="101"/>
        <v>1</v>
      </c>
      <c r="F3343" s="271"/>
      <c r="H3343" s="4">
        <f t="shared" si="100"/>
        <v>2</v>
      </c>
    </row>
    <row r="3344" spans="1:8" s="77" customFormat="1" outlineLevel="1" x14ac:dyDescent="0.25">
      <c r="A3344" s="71">
        <v>5</v>
      </c>
      <c r="B3344" s="161" t="s">
        <v>3853</v>
      </c>
      <c r="C3344" s="79">
        <v>2500</v>
      </c>
      <c r="D3344" s="163">
        <v>2500</v>
      </c>
      <c r="E3344" s="411">
        <f t="shared" si="101"/>
        <v>1</v>
      </c>
      <c r="F3344" s="271"/>
      <c r="H3344" s="4">
        <f t="shared" si="100"/>
        <v>2</v>
      </c>
    </row>
    <row r="3345" spans="1:8" s="77" customFormat="1" outlineLevel="1" x14ac:dyDescent="0.25">
      <c r="A3345" s="71">
        <v>6</v>
      </c>
      <c r="B3345" s="161" t="s">
        <v>3854</v>
      </c>
      <c r="C3345" s="79">
        <v>2000</v>
      </c>
      <c r="D3345" s="163">
        <v>2000</v>
      </c>
      <c r="E3345" s="411">
        <f t="shared" si="101"/>
        <v>1</v>
      </c>
      <c r="F3345" s="271"/>
      <c r="H3345" s="4">
        <f t="shared" si="100"/>
        <v>2</v>
      </c>
    </row>
    <row r="3346" spans="1:8" s="77" customFormat="1" outlineLevel="1" x14ac:dyDescent="0.25">
      <c r="A3346" s="71">
        <v>7</v>
      </c>
      <c r="B3346" s="161" t="s">
        <v>3855</v>
      </c>
      <c r="C3346" s="82"/>
      <c r="D3346" s="161"/>
      <c r="E3346" s="411"/>
      <c r="F3346" s="269"/>
      <c r="H3346" s="4">
        <f t="shared" si="100"/>
        <v>2</v>
      </c>
    </row>
    <row r="3347" spans="1:8" s="77" customFormat="1" ht="33" outlineLevel="1" x14ac:dyDescent="0.25">
      <c r="A3347" s="71" t="s">
        <v>60</v>
      </c>
      <c r="B3347" s="161" t="s">
        <v>3856</v>
      </c>
      <c r="C3347" s="79">
        <v>8500</v>
      </c>
      <c r="D3347" s="163">
        <v>8500</v>
      </c>
      <c r="E3347" s="411">
        <f t="shared" si="101"/>
        <v>1</v>
      </c>
      <c r="F3347" s="271"/>
      <c r="H3347" s="4">
        <f t="shared" si="100"/>
        <v>2</v>
      </c>
    </row>
    <row r="3348" spans="1:8" s="77" customFormat="1" ht="33" outlineLevel="1" x14ac:dyDescent="0.25">
      <c r="A3348" s="71" t="s">
        <v>61</v>
      </c>
      <c r="B3348" s="161" t="s">
        <v>3857</v>
      </c>
      <c r="C3348" s="79">
        <v>8500</v>
      </c>
      <c r="D3348" s="163">
        <v>8500</v>
      </c>
      <c r="E3348" s="411">
        <f t="shared" si="101"/>
        <v>1</v>
      </c>
      <c r="F3348" s="271"/>
      <c r="H3348" s="4">
        <f t="shared" si="100"/>
        <v>2</v>
      </c>
    </row>
    <row r="3349" spans="1:8" s="77" customFormat="1" outlineLevel="1" x14ac:dyDescent="0.25">
      <c r="A3349" s="71" t="s">
        <v>62</v>
      </c>
      <c r="B3349" s="161" t="s">
        <v>3858</v>
      </c>
      <c r="C3349" s="79">
        <v>7000</v>
      </c>
      <c r="D3349" s="163">
        <v>7000</v>
      </c>
      <c r="E3349" s="411">
        <f t="shared" si="101"/>
        <v>1</v>
      </c>
      <c r="F3349" s="271"/>
      <c r="H3349" s="4">
        <f t="shared" si="100"/>
        <v>2</v>
      </c>
    </row>
    <row r="3350" spans="1:8" s="77" customFormat="1" outlineLevel="1" x14ac:dyDescent="0.25">
      <c r="A3350" s="71">
        <v>8</v>
      </c>
      <c r="B3350" s="161" t="s">
        <v>3859</v>
      </c>
      <c r="C3350" s="79">
        <v>3500</v>
      </c>
      <c r="D3350" s="163">
        <v>3500</v>
      </c>
      <c r="E3350" s="411">
        <f t="shared" si="101"/>
        <v>1</v>
      </c>
      <c r="F3350" s="271"/>
      <c r="H3350" s="4">
        <f t="shared" si="100"/>
        <v>2</v>
      </c>
    </row>
    <row r="3351" spans="1:8" s="77" customFormat="1" outlineLevel="1" x14ac:dyDescent="0.25">
      <c r="A3351" s="71">
        <v>9</v>
      </c>
      <c r="B3351" s="161" t="s">
        <v>3860</v>
      </c>
      <c r="C3351" s="79">
        <v>2500</v>
      </c>
      <c r="D3351" s="163">
        <v>2500</v>
      </c>
      <c r="E3351" s="411">
        <f t="shared" si="101"/>
        <v>1</v>
      </c>
      <c r="F3351" s="271"/>
      <c r="H3351" s="4">
        <f t="shared" si="100"/>
        <v>2</v>
      </c>
    </row>
    <row r="3352" spans="1:8" s="77" customFormat="1" outlineLevel="1" x14ac:dyDescent="0.25">
      <c r="A3352" s="71">
        <v>10</v>
      </c>
      <c r="B3352" s="161" t="s">
        <v>3861</v>
      </c>
      <c r="C3352" s="79">
        <v>2000</v>
      </c>
      <c r="D3352" s="163">
        <v>2000</v>
      </c>
      <c r="E3352" s="411">
        <f t="shared" si="101"/>
        <v>1</v>
      </c>
      <c r="F3352" s="271"/>
      <c r="H3352" s="4">
        <f t="shared" si="100"/>
        <v>2</v>
      </c>
    </row>
    <row r="3353" spans="1:8" s="77" customFormat="1" outlineLevel="1" x14ac:dyDescent="0.25">
      <c r="A3353" s="71">
        <v>11</v>
      </c>
      <c r="B3353" s="161" t="s">
        <v>3862</v>
      </c>
      <c r="C3353" s="82"/>
      <c r="D3353" s="161"/>
      <c r="E3353" s="411"/>
      <c r="F3353" s="269"/>
      <c r="H3353" s="4">
        <f t="shared" si="100"/>
        <v>2</v>
      </c>
    </row>
    <row r="3354" spans="1:8" s="77" customFormat="1" outlineLevel="1" x14ac:dyDescent="0.25">
      <c r="A3354" s="71" t="s">
        <v>85</v>
      </c>
      <c r="B3354" s="161" t="s">
        <v>3863</v>
      </c>
      <c r="C3354" s="79">
        <v>8500</v>
      </c>
      <c r="D3354" s="163">
        <v>8500</v>
      </c>
      <c r="E3354" s="411">
        <f t="shared" si="101"/>
        <v>1</v>
      </c>
      <c r="F3354" s="271"/>
      <c r="H3354" s="4">
        <f t="shared" si="100"/>
        <v>2</v>
      </c>
    </row>
    <row r="3355" spans="1:8" s="77" customFormat="1" outlineLevel="1" x14ac:dyDescent="0.25">
      <c r="A3355" s="71" t="s">
        <v>733</v>
      </c>
      <c r="B3355" s="161" t="s">
        <v>3864</v>
      </c>
      <c r="C3355" s="79">
        <v>7000</v>
      </c>
      <c r="D3355" s="163">
        <v>7000</v>
      </c>
      <c r="E3355" s="411">
        <f t="shared" si="101"/>
        <v>1</v>
      </c>
      <c r="F3355" s="271"/>
      <c r="H3355" s="4">
        <f t="shared" si="100"/>
        <v>2</v>
      </c>
    </row>
    <row r="3356" spans="1:8" s="77" customFormat="1" ht="33" outlineLevel="1" x14ac:dyDescent="0.25">
      <c r="A3356" s="71" t="s">
        <v>1905</v>
      </c>
      <c r="B3356" s="161" t="s">
        <v>3865</v>
      </c>
      <c r="C3356" s="79">
        <v>6500</v>
      </c>
      <c r="D3356" s="163">
        <v>6500</v>
      </c>
      <c r="E3356" s="411">
        <f t="shared" si="101"/>
        <v>1</v>
      </c>
      <c r="F3356" s="271"/>
      <c r="H3356" s="4">
        <f t="shared" si="100"/>
        <v>2</v>
      </c>
    </row>
    <row r="3357" spans="1:8" s="77" customFormat="1" outlineLevel="1" x14ac:dyDescent="0.25">
      <c r="A3357" s="71" t="s">
        <v>1907</v>
      </c>
      <c r="B3357" s="161" t="s">
        <v>3866</v>
      </c>
      <c r="C3357" s="79">
        <v>6000</v>
      </c>
      <c r="D3357" s="163">
        <v>6000</v>
      </c>
      <c r="E3357" s="411">
        <f t="shared" si="101"/>
        <v>1</v>
      </c>
      <c r="F3357" s="271"/>
      <c r="H3357" s="4">
        <f t="shared" si="100"/>
        <v>2</v>
      </c>
    </row>
    <row r="3358" spans="1:8" s="77" customFormat="1" outlineLevel="1" x14ac:dyDescent="0.25">
      <c r="A3358" s="71">
        <v>12</v>
      </c>
      <c r="B3358" s="161" t="s">
        <v>3867</v>
      </c>
      <c r="C3358" s="79">
        <v>8500</v>
      </c>
      <c r="D3358" s="163">
        <v>8500</v>
      </c>
      <c r="E3358" s="411">
        <f t="shared" si="101"/>
        <v>1</v>
      </c>
      <c r="F3358" s="271"/>
      <c r="H3358" s="4">
        <f t="shared" si="100"/>
        <v>2</v>
      </c>
    </row>
    <row r="3359" spans="1:8" s="77" customFormat="1" outlineLevel="1" x14ac:dyDescent="0.25">
      <c r="A3359" s="71">
        <v>13</v>
      </c>
      <c r="B3359" s="161" t="s">
        <v>3868</v>
      </c>
      <c r="C3359" s="79">
        <v>7000</v>
      </c>
      <c r="D3359" s="163">
        <v>7000</v>
      </c>
      <c r="E3359" s="411">
        <f t="shared" si="101"/>
        <v>1</v>
      </c>
      <c r="F3359" s="271"/>
      <c r="H3359" s="4">
        <f t="shared" si="100"/>
        <v>2</v>
      </c>
    </row>
    <row r="3360" spans="1:8" s="77" customFormat="1" outlineLevel="1" x14ac:dyDescent="0.25">
      <c r="A3360" s="71">
        <v>14</v>
      </c>
      <c r="B3360" s="161" t="s">
        <v>3869</v>
      </c>
      <c r="C3360" s="79">
        <v>3500</v>
      </c>
      <c r="D3360" s="163">
        <v>3500</v>
      </c>
      <c r="E3360" s="411">
        <f t="shared" si="101"/>
        <v>1</v>
      </c>
      <c r="F3360" s="271"/>
      <c r="H3360" s="4">
        <f t="shared" si="100"/>
        <v>2</v>
      </c>
    </row>
    <row r="3361" spans="1:8" s="77" customFormat="1" outlineLevel="1" x14ac:dyDescent="0.25">
      <c r="A3361" s="71">
        <v>15</v>
      </c>
      <c r="B3361" s="161" t="s">
        <v>3870</v>
      </c>
      <c r="C3361" s="79">
        <v>2500</v>
      </c>
      <c r="D3361" s="163">
        <v>2500</v>
      </c>
      <c r="E3361" s="411">
        <f t="shared" si="101"/>
        <v>1</v>
      </c>
      <c r="F3361" s="271"/>
      <c r="H3361" s="4">
        <f t="shared" si="100"/>
        <v>2</v>
      </c>
    </row>
    <row r="3362" spans="1:8" s="77" customFormat="1" outlineLevel="1" x14ac:dyDescent="0.25">
      <c r="A3362" s="71">
        <v>16</v>
      </c>
      <c r="B3362" s="161" t="s">
        <v>3871</v>
      </c>
      <c r="C3362" s="79">
        <v>1500</v>
      </c>
      <c r="D3362" s="163">
        <v>1500</v>
      </c>
      <c r="E3362" s="411">
        <f t="shared" si="101"/>
        <v>1</v>
      </c>
      <c r="F3362" s="271"/>
      <c r="H3362" s="4">
        <f t="shared" si="100"/>
        <v>2</v>
      </c>
    </row>
    <row r="3363" spans="1:8" s="77" customFormat="1" outlineLevel="1" x14ac:dyDescent="0.25">
      <c r="A3363" s="71">
        <v>17</v>
      </c>
      <c r="B3363" s="161" t="s">
        <v>3872</v>
      </c>
      <c r="C3363" s="79">
        <v>8500</v>
      </c>
      <c r="D3363" s="163">
        <v>8500</v>
      </c>
      <c r="E3363" s="411">
        <f t="shared" si="101"/>
        <v>1</v>
      </c>
      <c r="F3363" s="271"/>
      <c r="H3363" s="4">
        <f t="shared" si="100"/>
        <v>2</v>
      </c>
    </row>
    <row r="3364" spans="1:8" s="77" customFormat="1" outlineLevel="1" x14ac:dyDescent="0.25">
      <c r="A3364" s="71">
        <v>18</v>
      </c>
      <c r="B3364" s="161" t="s">
        <v>3873</v>
      </c>
      <c r="C3364" s="79">
        <v>7000</v>
      </c>
      <c r="D3364" s="163">
        <v>7000</v>
      </c>
      <c r="E3364" s="411">
        <f t="shared" si="101"/>
        <v>1</v>
      </c>
      <c r="F3364" s="271"/>
      <c r="H3364" s="4">
        <f t="shared" si="100"/>
        <v>2</v>
      </c>
    </row>
    <row r="3365" spans="1:8" s="77" customFormat="1" outlineLevel="1" x14ac:dyDescent="0.25">
      <c r="A3365" s="71">
        <v>19</v>
      </c>
      <c r="B3365" s="161" t="s">
        <v>3874</v>
      </c>
      <c r="C3365" s="79">
        <v>7000</v>
      </c>
      <c r="D3365" s="163">
        <v>7000</v>
      </c>
      <c r="E3365" s="411">
        <f t="shared" si="101"/>
        <v>1</v>
      </c>
      <c r="F3365" s="271"/>
      <c r="H3365" s="4">
        <f t="shared" si="100"/>
        <v>2</v>
      </c>
    </row>
    <row r="3366" spans="1:8" s="77" customFormat="1" outlineLevel="1" x14ac:dyDescent="0.25">
      <c r="A3366" s="71">
        <v>20</v>
      </c>
      <c r="B3366" s="161" t="s">
        <v>3875</v>
      </c>
      <c r="C3366" s="82"/>
      <c r="D3366" s="161"/>
      <c r="E3366" s="411"/>
      <c r="F3366" s="269"/>
      <c r="H3366" s="4">
        <f t="shared" si="100"/>
        <v>2</v>
      </c>
    </row>
    <row r="3367" spans="1:8" s="77" customFormat="1" outlineLevel="1" x14ac:dyDescent="0.25">
      <c r="A3367" s="71" t="s">
        <v>132</v>
      </c>
      <c r="B3367" s="161" t="s">
        <v>3876</v>
      </c>
      <c r="C3367" s="79">
        <v>8000</v>
      </c>
      <c r="D3367" s="163">
        <v>8000</v>
      </c>
      <c r="E3367" s="411">
        <f t="shared" si="101"/>
        <v>1</v>
      </c>
      <c r="F3367" s="271"/>
      <c r="H3367" s="4">
        <f t="shared" si="100"/>
        <v>2</v>
      </c>
    </row>
    <row r="3368" spans="1:8" s="77" customFormat="1" outlineLevel="1" x14ac:dyDescent="0.25">
      <c r="A3368" s="71" t="s">
        <v>133</v>
      </c>
      <c r="B3368" s="161" t="s">
        <v>3877</v>
      </c>
      <c r="C3368" s="79">
        <v>6000</v>
      </c>
      <c r="D3368" s="163">
        <v>6000</v>
      </c>
      <c r="E3368" s="411">
        <f t="shared" si="101"/>
        <v>1</v>
      </c>
      <c r="F3368" s="271"/>
      <c r="H3368" s="4">
        <f t="shared" si="100"/>
        <v>2</v>
      </c>
    </row>
    <row r="3369" spans="1:8" s="77" customFormat="1" outlineLevel="1" x14ac:dyDescent="0.25">
      <c r="A3369" s="11">
        <v>21</v>
      </c>
      <c r="B3369" s="12" t="s">
        <v>3878</v>
      </c>
      <c r="C3369" s="13">
        <v>20000</v>
      </c>
      <c r="D3369" s="123">
        <v>20000</v>
      </c>
      <c r="E3369" s="411">
        <f t="shared" si="101"/>
        <v>1</v>
      </c>
      <c r="F3369" s="276"/>
      <c r="H3369" s="4">
        <f t="shared" si="100"/>
        <v>2</v>
      </c>
    </row>
    <row r="3370" spans="1:8" s="77" customFormat="1" outlineLevel="1" x14ac:dyDescent="0.25">
      <c r="A3370" s="11">
        <v>22</v>
      </c>
      <c r="B3370" s="12" t="s">
        <v>3879</v>
      </c>
      <c r="C3370" s="13">
        <v>8500</v>
      </c>
      <c r="D3370" s="123">
        <v>8500</v>
      </c>
      <c r="E3370" s="411">
        <f t="shared" si="101"/>
        <v>1</v>
      </c>
      <c r="F3370" s="276"/>
      <c r="H3370" s="4">
        <f t="shared" si="100"/>
        <v>2</v>
      </c>
    </row>
    <row r="3371" spans="1:8" s="77" customFormat="1" outlineLevel="1" x14ac:dyDescent="0.25">
      <c r="A3371" s="11">
        <v>23</v>
      </c>
      <c r="B3371" s="12" t="s">
        <v>3880</v>
      </c>
      <c r="C3371" s="13">
        <v>7500</v>
      </c>
      <c r="D3371" s="123">
        <v>7500</v>
      </c>
      <c r="E3371" s="411">
        <f t="shared" si="101"/>
        <v>1</v>
      </c>
      <c r="F3371" s="276"/>
      <c r="H3371" s="4">
        <f t="shared" si="100"/>
        <v>2</v>
      </c>
    </row>
    <row r="3372" spans="1:8" s="77" customFormat="1" outlineLevel="1" x14ac:dyDescent="0.25">
      <c r="A3372" s="11" t="s">
        <v>141</v>
      </c>
      <c r="B3372" s="12" t="s">
        <v>3881</v>
      </c>
      <c r="C3372" s="13">
        <v>4000</v>
      </c>
      <c r="D3372" s="123">
        <v>4000</v>
      </c>
      <c r="E3372" s="411">
        <f t="shared" si="101"/>
        <v>1</v>
      </c>
      <c r="F3372" s="276"/>
      <c r="H3372" s="4">
        <f t="shared" si="100"/>
        <v>2</v>
      </c>
    </row>
    <row r="3373" spans="1:8" s="77" customFormat="1" outlineLevel="1" x14ac:dyDescent="0.25">
      <c r="A3373" s="11">
        <v>24</v>
      </c>
      <c r="B3373" s="12" t="s">
        <v>3882</v>
      </c>
      <c r="C3373" s="13">
        <v>4500</v>
      </c>
      <c r="D3373" s="123">
        <v>4500</v>
      </c>
      <c r="E3373" s="411">
        <f t="shared" si="101"/>
        <v>1</v>
      </c>
      <c r="F3373" s="276"/>
      <c r="H3373" s="4">
        <f t="shared" si="100"/>
        <v>2</v>
      </c>
    </row>
    <row r="3374" spans="1:8" s="77" customFormat="1" ht="33" outlineLevel="1" x14ac:dyDescent="0.25">
      <c r="A3374" s="11">
        <v>25</v>
      </c>
      <c r="B3374" s="12" t="s">
        <v>3883</v>
      </c>
      <c r="C3374" s="13">
        <v>7500</v>
      </c>
      <c r="D3374" s="123">
        <v>7500</v>
      </c>
      <c r="E3374" s="411">
        <f t="shared" si="101"/>
        <v>1</v>
      </c>
      <c r="F3374" s="276"/>
      <c r="H3374" s="4">
        <f t="shared" si="100"/>
        <v>2</v>
      </c>
    </row>
    <row r="3375" spans="1:8" s="77" customFormat="1" outlineLevel="1" x14ac:dyDescent="0.25">
      <c r="A3375" s="11" t="s">
        <v>147</v>
      </c>
      <c r="B3375" s="12" t="s">
        <v>3884</v>
      </c>
      <c r="C3375" s="13">
        <v>5000</v>
      </c>
      <c r="D3375" s="123">
        <v>5000</v>
      </c>
      <c r="E3375" s="411">
        <f t="shared" si="101"/>
        <v>1</v>
      </c>
      <c r="F3375" s="276"/>
      <c r="H3375" s="4">
        <f t="shared" si="100"/>
        <v>2</v>
      </c>
    </row>
    <row r="3376" spans="1:8" s="77" customFormat="1" outlineLevel="1" x14ac:dyDescent="0.25">
      <c r="A3376" s="11">
        <v>26</v>
      </c>
      <c r="B3376" s="12" t="s">
        <v>3885</v>
      </c>
      <c r="C3376" s="13">
        <v>5000</v>
      </c>
      <c r="D3376" s="123">
        <v>5000</v>
      </c>
      <c r="E3376" s="411">
        <f t="shared" si="101"/>
        <v>1</v>
      </c>
      <c r="F3376" s="276"/>
      <c r="H3376" s="4">
        <f t="shared" ref="H3376:H3439" si="102">COUNTA(B3376,1)</f>
        <v>2</v>
      </c>
    </row>
    <row r="3377" spans="1:8" s="77" customFormat="1" outlineLevel="1" x14ac:dyDescent="0.25">
      <c r="A3377" s="11">
        <v>27</v>
      </c>
      <c r="B3377" s="12" t="s">
        <v>3886</v>
      </c>
      <c r="C3377" s="13">
        <v>7500</v>
      </c>
      <c r="D3377" s="123">
        <v>7500</v>
      </c>
      <c r="E3377" s="411">
        <f t="shared" si="101"/>
        <v>1</v>
      </c>
      <c r="F3377" s="276"/>
      <c r="H3377" s="4">
        <f t="shared" si="102"/>
        <v>2</v>
      </c>
    </row>
    <row r="3378" spans="1:8" s="77" customFormat="1" outlineLevel="1" x14ac:dyDescent="0.25">
      <c r="A3378" s="11" t="s">
        <v>152</v>
      </c>
      <c r="B3378" s="12" t="s">
        <v>3887</v>
      </c>
      <c r="C3378" s="13">
        <v>5500</v>
      </c>
      <c r="D3378" s="123">
        <v>5500</v>
      </c>
      <c r="E3378" s="411">
        <f t="shared" si="101"/>
        <v>1</v>
      </c>
      <c r="F3378" s="276"/>
      <c r="H3378" s="4">
        <f t="shared" si="102"/>
        <v>2</v>
      </c>
    </row>
    <row r="3379" spans="1:8" s="77" customFormat="1" outlineLevel="1" x14ac:dyDescent="0.25">
      <c r="A3379" s="11">
        <v>28</v>
      </c>
      <c r="B3379" s="12" t="s">
        <v>3888</v>
      </c>
      <c r="C3379" s="13">
        <v>7500</v>
      </c>
      <c r="D3379" s="123">
        <v>7500</v>
      </c>
      <c r="E3379" s="411">
        <f t="shared" si="101"/>
        <v>1</v>
      </c>
      <c r="F3379" s="276"/>
      <c r="H3379" s="4">
        <f t="shared" si="102"/>
        <v>2</v>
      </c>
    </row>
    <row r="3380" spans="1:8" s="77" customFormat="1" outlineLevel="1" x14ac:dyDescent="0.25">
      <c r="A3380" s="11">
        <v>29</v>
      </c>
      <c r="B3380" s="12" t="s">
        <v>3889</v>
      </c>
      <c r="C3380" s="13">
        <v>7000</v>
      </c>
      <c r="D3380" s="123">
        <v>7000</v>
      </c>
      <c r="E3380" s="411">
        <f t="shared" si="101"/>
        <v>1</v>
      </c>
      <c r="F3380" s="276"/>
      <c r="H3380" s="4">
        <f t="shared" si="102"/>
        <v>2</v>
      </c>
    </row>
    <row r="3381" spans="1:8" s="77" customFormat="1" outlineLevel="1" x14ac:dyDescent="0.25">
      <c r="A3381" s="11">
        <v>30</v>
      </c>
      <c r="B3381" s="12" t="s">
        <v>3890</v>
      </c>
      <c r="C3381" s="13">
        <v>7500</v>
      </c>
      <c r="D3381" s="123">
        <v>7500</v>
      </c>
      <c r="E3381" s="411">
        <f t="shared" si="101"/>
        <v>1</v>
      </c>
      <c r="F3381" s="276"/>
      <c r="H3381" s="4">
        <f t="shared" si="102"/>
        <v>2</v>
      </c>
    </row>
    <row r="3382" spans="1:8" s="77" customFormat="1" outlineLevel="1" x14ac:dyDescent="0.25">
      <c r="A3382" s="11">
        <v>31</v>
      </c>
      <c r="B3382" s="12" t="s">
        <v>3891</v>
      </c>
      <c r="C3382" s="13">
        <v>7000</v>
      </c>
      <c r="D3382" s="123">
        <v>7000</v>
      </c>
      <c r="E3382" s="411">
        <f t="shared" si="101"/>
        <v>1</v>
      </c>
      <c r="F3382" s="276"/>
      <c r="H3382" s="4">
        <f t="shared" si="102"/>
        <v>2</v>
      </c>
    </row>
    <row r="3383" spans="1:8" s="77" customFormat="1" outlineLevel="1" x14ac:dyDescent="0.25">
      <c r="A3383" s="11">
        <v>32</v>
      </c>
      <c r="B3383" s="12" t="s">
        <v>3892</v>
      </c>
      <c r="C3383" s="13">
        <v>5500</v>
      </c>
      <c r="D3383" s="123">
        <v>5500</v>
      </c>
      <c r="E3383" s="411">
        <f t="shared" si="101"/>
        <v>1</v>
      </c>
      <c r="F3383" s="276"/>
      <c r="H3383" s="4">
        <f t="shared" si="102"/>
        <v>2</v>
      </c>
    </row>
    <row r="3384" spans="1:8" s="77" customFormat="1" outlineLevel="1" x14ac:dyDescent="0.25">
      <c r="A3384" s="11">
        <v>33</v>
      </c>
      <c r="B3384" s="12" t="s">
        <v>3893</v>
      </c>
      <c r="C3384" s="13">
        <v>2500</v>
      </c>
      <c r="D3384" s="123">
        <v>2500</v>
      </c>
      <c r="E3384" s="411">
        <f t="shared" ref="E3384:E3447" si="103">C3384/D3384</f>
        <v>1</v>
      </c>
      <c r="F3384" s="276"/>
      <c r="H3384" s="4">
        <f t="shared" si="102"/>
        <v>2</v>
      </c>
    </row>
    <row r="3385" spans="1:8" s="77" customFormat="1" ht="33" outlineLevel="1" x14ac:dyDescent="0.25">
      <c r="A3385" s="11">
        <v>34</v>
      </c>
      <c r="B3385" s="12" t="s">
        <v>3894</v>
      </c>
      <c r="C3385" s="13">
        <v>2500</v>
      </c>
      <c r="D3385" s="123">
        <v>2500</v>
      </c>
      <c r="E3385" s="411">
        <f t="shared" si="103"/>
        <v>1</v>
      </c>
      <c r="F3385" s="276"/>
      <c r="H3385" s="4">
        <f t="shared" si="102"/>
        <v>2</v>
      </c>
    </row>
    <row r="3386" spans="1:8" s="77" customFormat="1" ht="33" outlineLevel="1" x14ac:dyDescent="0.25">
      <c r="A3386" s="11">
        <v>35</v>
      </c>
      <c r="B3386" s="12" t="s">
        <v>3895</v>
      </c>
      <c r="C3386" s="10"/>
      <c r="D3386" s="12"/>
      <c r="E3386" s="411"/>
      <c r="F3386" s="247"/>
      <c r="H3386" s="4">
        <f t="shared" si="102"/>
        <v>2</v>
      </c>
    </row>
    <row r="3387" spans="1:8" s="77" customFormat="1" outlineLevel="1" x14ac:dyDescent="0.25">
      <c r="A3387" s="11" t="s">
        <v>1054</v>
      </c>
      <c r="B3387" s="12" t="s">
        <v>996</v>
      </c>
      <c r="C3387" s="13">
        <v>7000</v>
      </c>
      <c r="D3387" s="123">
        <v>7000</v>
      </c>
      <c r="E3387" s="411">
        <f t="shared" si="103"/>
        <v>1</v>
      </c>
      <c r="F3387" s="276"/>
      <c r="H3387" s="4">
        <f t="shared" si="102"/>
        <v>2</v>
      </c>
    </row>
    <row r="3388" spans="1:8" s="77" customFormat="1" outlineLevel="1" x14ac:dyDescent="0.25">
      <c r="A3388" s="11" t="s">
        <v>1056</v>
      </c>
      <c r="B3388" s="12" t="s">
        <v>998</v>
      </c>
      <c r="C3388" s="13">
        <v>6500</v>
      </c>
      <c r="D3388" s="123">
        <v>6500</v>
      </c>
      <c r="E3388" s="411">
        <f t="shared" si="103"/>
        <v>1</v>
      </c>
      <c r="F3388" s="276"/>
      <c r="H3388" s="4">
        <f t="shared" si="102"/>
        <v>2</v>
      </c>
    </row>
    <row r="3389" spans="1:8" s="77" customFormat="1" outlineLevel="1" x14ac:dyDescent="0.25">
      <c r="A3389" s="14" t="s">
        <v>3896</v>
      </c>
      <c r="B3389" s="147" t="s">
        <v>568</v>
      </c>
      <c r="C3389" s="15">
        <v>6000</v>
      </c>
      <c r="D3389" s="196"/>
      <c r="E3389" s="411"/>
      <c r="F3389" s="270"/>
      <c r="H3389" s="4">
        <f t="shared" si="102"/>
        <v>2</v>
      </c>
    </row>
    <row r="3390" spans="1:8" s="77" customFormat="1" outlineLevel="1" x14ac:dyDescent="0.25">
      <c r="A3390" s="11">
        <v>36</v>
      </c>
      <c r="B3390" s="12" t="s">
        <v>3897</v>
      </c>
      <c r="C3390" s="10"/>
      <c r="D3390" s="12"/>
      <c r="E3390" s="411"/>
      <c r="F3390" s="247"/>
      <c r="H3390" s="4">
        <f t="shared" si="102"/>
        <v>2</v>
      </c>
    </row>
    <row r="3391" spans="1:8" s="77" customFormat="1" outlineLevel="1" x14ac:dyDescent="0.25">
      <c r="A3391" s="11" t="s">
        <v>1058</v>
      </c>
      <c r="B3391" s="12" t="s">
        <v>2394</v>
      </c>
      <c r="C3391" s="10"/>
      <c r="D3391" s="12"/>
      <c r="E3391" s="411"/>
      <c r="F3391" s="247"/>
      <c r="H3391" s="4">
        <f t="shared" si="102"/>
        <v>2</v>
      </c>
    </row>
    <row r="3392" spans="1:8" s="77" customFormat="1" outlineLevel="1" x14ac:dyDescent="0.25">
      <c r="A3392" s="11" t="s">
        <v>3898</v>
      </c>
      <c r="B3392" s="12" t="s">
        <v>3899</v>
      </c>
      <c r="C3392" s="13">
        <v>7500</v>
      </c>
      <c r="D3392" s="123">
        <v>7500</v>
      </c>
      <c r="E3392" s="411">
        <f t="shared" si="103"/>
        <v>1</v>
      </c>
      <c r="F3392" s="276"/>
      <c r="H3392" s="4">
        <f t="shared" si="102"/>
        <v>2</v>
      </c>
    </row>
    <row r="3393" spans="1:8" s="77" customFormat="1" outlineLevel="1" x14ac:dyDescent="0.25">
      <c r="A3393" s="11" t="s">
        <v>3900</v>
      </c>
      <c r="B3393" s="12" t="s">
        <v>3901</v>
      </c>
      <c r="C3393" s="13">
        <v>6500</v>
      </c>
      <c r="D3393" s="123">
        <v>6500</v>
      </c>
      <c r="E3393" s="411">
        <f t="shared" si="103"/>
        <v>1</v>
      </c>
      <c r="F3393" s="276"/>
      <c r="H3393" s="4">
        <f t="shared" si="102"/>
        <v>2</v>
      </c>
    </row>
    <row r="3394" spans="1:8" s="77" customFormat="1" outlineLevel="1" x14ac:dyDescent="0.25">
      <c r="A3394" s="11" t="s">
        <v>3902</v>
      </c>
      <c r="B3394" s="12" t="s">
        <v>3903</v>
      </c>
      <c r="C3394" s="13">
        <v>5500</v>
      </c>
      <c r="D3394" s="123">
        <v>5500</v>
      </c>
      <c r="E3394" s="411">
        <f t="shared" si="103"/>
        <v>1</v>
      </c>
      <c r="F3394" s="276"/>
      <c r="H3394" s="4">
        <f t="shared" si="102"/>
        <v>2</v>
      </c>
    </row>
    <row r="3395" spans="1:8" s="77" customFormat="1" outlineLevel="1" x14ac:dyDescent="0.25">
      <c r="A3395" s="11" t="s">
        <v>1060</v>
      </c>
      <c r="B3395" s="12" t="s">
        <v>2403</v>
      </c>
      <c r="C3395" s="10"/>
      <c r="D3395" s="12"/>
      <c r="E3395" s="411"/>
      <c r="F3395" s="247"/>
      <c r="H3395" s="4">
        <f t="shared" si="102"/>
        <v>2</v>
      </c>
    </row>
    <row r="3396" spans="1:8" s="77" customFormat="1" outlineLevel="1" x14ac:dyDescent="0.25">
      <c r="A3396" s="11" t="s">
        <v>3904</v>
      </c>
      <c r="B3396" s="12" t="s">
        <v>3905</v>
      </c>
      <c r="C3396" s="13">
        <v>8000</v>
      </c>
      <c r="D3396" s="123">
        <v>8000</v>
      </c>
      <c r="E3396" s="411">
        <f t="shared" si="103"/>
        <v>1</v>
      </c>
      <c r="F3396" s="276"/>
      <c r="H3396" s="4">
        <f t="shared" si="102"/>
        <v>2</v>
      </c>
    </row>
    <row r="3397" spans="1:8" s="77" customFormat="1" outlineLevel="1" x14ac:dyDescent="0.25">
      <c r="A3397" s="11" t="s">
        <v>3906</v>
      </c>
      <c r="B3397" s="12" t="s">
        <v>3901</v>
      </c>
      <c r="C3397" s="13">
        <v>7000</v>
      </c>
      <c r="D3397" s="123">
        <v>7000</v>
      </c>
      <c r="E3397" s="411">
        <f t="shared" si="103"/>
        <v>1</v>
      </c>
      <c r="F3397" s="276"/>
      <c r="H3397" s="4">
        <f t="shared" si="102"/>
        <v>2</v>
      </c>
    </row>
    <row r="3398" spans="1:8" s="77" customFormat="1" outlineLevel="1" x14ac:dyDescent="0.25">
      <c r="A3398" s="11" t="s">
        <v>3907</v>
      </c>
      <c r="B3398" s="12" t="s">
        <v>3903</v>
      </c>
      <c r="C3398" s="13">
        <v>6000</v>
      </c>
      <c r="D3398" s="123">
        <v>6000</v>
      </c>
      <c r="E3398" s="411">
        <f t="shared" si="103"/>
        <v>1</v>
      </c>
      <c r="F3398" s="276"/>
      <c r="H3398" s="4">
        <f t="shared" si="102"/>
        <v>2</v>
      </c>
    </row>
    <row r="3399" spans="1:8" s="77" customFormat="1" outlineLevel="1" x14ac:dyDescent="0.25">
      <c r="A3399" s="71" t="s">
        <v>1062</v>
      </c>
      <c r="B3399" s="161" t="s">
        <v>3908</v>
      </c>
      <c r="C3399" s="79">
        <v>7500</v>
      </c>
      <c r="D3399" s="123">
        <v>7500</v>
      </c>
      <c r="E3399" s="411">
        <f t="shared" si="103"/>
        <v>1</v>
      </c>
      <c r="F3399" s="271"/>
      <c r="H3399" s="4">
        <f t="shared" si="102"/>
        <v>2</v>
      </c>
    </row>
    <row r="3400" spans="1:8" s="77" customFormat="1" ht="33" outlineLevel="1" x14ac:dyDescent="0.25">
      <c r="A3400" s="71">
        <v>37</v>
      </c>
      <c r="B3400" s="161" t="s">
        <v>3909</v>
      </c>
      <c r="C3400" s="79">
        <v>8500</v>
      </c>
      <c r="D3400" s="123">
        <v>8500</v>
      </c>
      <c r="E3400" s="411">
        <f t="shared" si="103"/>
        <v>1</v>
      </c>
      <c r="F3400" s="271"/>
      <c r="H3400" s="4">
        <f t="shared" si="102"/>
        <v>2</v>
      </c>
    </row>
    <row r="3401" spans="1:8" s="77" customFormat="1" outlineLevel="1" x14ac:dyDescent="0.25">
      <c r="A3401" s="11">
        <v>38</v>
      </c>
      <c r="B3401" s="12" t="s">
        <v>3910</v>
      </c>
      <c r="C3401" s="13">
        <v>4185</v>
      </c>
      <c r="D3401" s="123">
        <v>4185</v>
      </c>
      <c r="E3401" s="411">
        <f t="shared" si="103"/>
        <v>1</v>
      </c>
      <c r="F3401" s="242"/>
      <c r="H3401" s="4">
        <f t="shared" si="102"/>
        <v>2</v>
      </c>
    </row>
    <row r="3402" spans="1:8" s="77" customFormat="1" ht="33" outlineLevel="1" x14ac:dyDescent="0.25">
      <c r="A3402" s="14">
        <v>39</v>
      </c>
      <c r="B3402" s="167" t="s">
        <v>3911</v>
      </c>
      <c r="C3402" s="15"/>
      <c r="D3402" s="130"/>
      <c r="E3402" s="411"/>
      <c r="F3402" s="270"/>
      <c r="H3402" s="4">
        <f t="shared" si="102"/>
        <v>2</v>
      </c>
    </row>
    <row r="3403" spans="1:8" s="77" customFormat="1" outlineLevel="1" x14ac:dyDescent="0.25">
      <c r="A3403" s="347" t="s">
        <v>2252</v>
      </c>
      <c r="B3403" s="167" t="s">
        <v>1249</v>
      </c>
      <c r="C3403" s="15">
        <v>9000</v>
      </c>
      <c r="D3403" s="130"/>
      <c r="E3403" s="411"/>
      <c r="F3403" s="270"/>
      <c r="H3403" s="4">
        <f t="shared" si="102"/>
        <v>2</v>
      </c>
    </row>
    <row r="3404" spans="1:8" s="77" customFormat="1" outlineLevel="1" x14ac:dyDescent="0.25">
      <c r="A3404" s="347" t="s">
        <v>2254</v>
      </c>
      <c r="B3404" s="167" t="s">
        <v>1253</v>
      </c>
      <c r="C3404" s="15">
        <v>8000</v>
      </c>
      <c r="D3404" s="130"/>
      <c r="E3404" s="411"/>
      <c r="F3404" s="270"/>
      <c r="H3404" s="4">
        <f t="shared" si="102"/>
        <v>2</v>
      </c>
    </row>
    <row r="3405" spans="1:8" s="77" customFormat="1" outlineLevel="1" x14ac:dyDescent="0.25">
      <c r="A3405" s="81" t="s">
        <v>3912</v>
      </c>
      <c r="B3405" s="170" t="s">
        <v>3913</v>
      </c>
      <c r="C3405" s="82"/>
      <c r="D3405" s="161"/>
      <c r="E3405" s="411"/>
      <c r="F3405" s="269"/>
      <c r="H3405" s="4">
        <f t="shared" si="102"/>
        <v>2</v>
      </c>
    </row>
    <row r="3406" spans="1:8" s="77" customFormat="1" ht="33" outlineLevel="1" x14ac:dyDescent="0.25">
      <c r="A3406" s="71">
        <v>1</v>
      </c>
      <c r="B3406" s="161" t="s">
        <v>3914</v>
      </c>
      <c r="C3406" s="79">
        <v>8500</v>
      </c>
      <c r="D3406" s="163">
        <v>8500</v>
      </c>
      <c r="E3406" s="411">
        <f t="shared" si="103"/>
        <v>1</v>
      </c>
      <c r="F3406" s="271"/>
      <c r="H3406" s="4">
        <f t="shared" si="102"/>
        <v>2</v>
      </c>
    </row>
    <row r="3407" spans="1:8" s="77" customFormat="1" ht="33" outlineLevel="1" x14ac:dyDescent="0.25">
      <c r="A3407" s="71">
        <v>2</v>
      </c>
      <c r="B3407" s="161" t="s">
        <v>3915</v>
      </c>
      <c r="C3407" s="79">
        <v>9000</v>
      </c>
      <c r="D3407" s="163">
        <v>9000</v>
      </c>
      <c r="E3407" s="411">
        <f t="shared" si="103"/>
        <v>1</v>
      </c>
      <c r="F3407" s="271"/>
      <c r="H3407" s="4">
        <f t="shared" si="102"/>
        <v>2</v>
      </c>
    </row>
    <row r="3408" spans="1:8" s="77" customFormat="1" ht="33" outlineLevel="1" x14ac:dyDescent="0.25">
      <c r="A3408" s="71">
        <v>3</v>
      </c>
      <c r="B3408" s="161" t="s">
        <v>3916</v>
      </c>
      <c r="C3408" s="82"/>
      <c r="D3408" s="161"/>
      <c r="E3408" s="411"/>
      <c r="F3408" s="269"/>
      <c r="H3408" s="4">
        <f t="shared" si="102"/>
        <v>2</v>
      </c>
    </row>
    <row r="3409" spans="1:8" s="77" customFormat="1" ht="33" outlineLevel="1" x14ac:dyDescent="0.25">
      <c r="A3409" s="71" t="s">
        <v>24</v>
      </c>
      <c r="B3409" s="161" t="s">
        <v>3917</v>
      </c>
      <c r="C3409" s="79">
        <v>8000</v>
      </c>
      <c r="D3409" s="163">
        <v>8000</v>
      </c>
      <c r="E3409" s="411">
        <f t="shared" si="103"/>
        <v>1</v>
      </c>
      <c r="F3409" s="271"/>
      <c r="H3409" s="4">
        <f t="shared" si="102"/>
        <v>2</v>
      </c>
    </row>
    <row r="3410" spans="1:8" s="77" customFormat="1" ht="33" outlineLevel="1" x14ac:dyDescent="0.25">
      <c r="A3410" s="71" t="s">
        <v>25</v>
      </c>
      <c r="B3410" s="161" t="s">
        <v>3918</v>
      </c>
      <c r="C3410" s="79">
        <v>6500</v>
      </c>
      <c r="D3410" s="163">
        <v>6500</v>
      </c>
      <c r="E3410" s="411">
        <f t="shared" si="103"/>
        <v>1</v>
      </c>
      <c r="F3410" s="271"/>
      <c r="H3410" s="4">
        <f t="shared" si="102"/>
        <v>2</v>
      </c>
    </row>
    <row r="3411" spans="1:8" s="77" customFormat="1" ht="33" outlineLevel="1" x14ac:dyDescent="0.25">
      <c r="A3411" s="71">
        <v>4</v>
      </c>
      <c r="B3411" s="161" t="s">
        <v>3919</v>
      </c>
      <c r="C3411" s="79">
        <v>6500</v>
      </c>
      <c r="D3411" s="163">
        <v>6500</v>
      </c>
      <c r="E3411" s="411">
        <f t="shared" si="103"/>
        <v>1</v>
      </c>
      <c r="F3411" s="271"/>
      <c r="H3411" s="4">
        <f t="shared" si="102"/>
        <v>2</v>
      </c>
    </row>
    <row r="3412" spans="1:8" s="77" customFormat="1" ht="33" outlineLevel="1" x14ac:dyDescent="0.25">
      <c r="A3412" s="71">
        <v>5</v>
      </c>
      <c r="B3412" s="161" t="s">
        <v>3920</v>
      </c>
      <c r="C3412" s="79">
        <v>5500</v>
      </c>
      <c r="D3412" s="163">
        <v>5500</v>
      </c>
      <c r="E3412" s="411">
        <f t="shared" si="103"/>
        <v>1</v>
      </c>
      <c r="F3412" s="271"/>
      <c r="H3412" s="4">
        <f t="shared" si="102"/>
        <v>2</v>
      </c>
    </row>
    <row r="3413" spans="1:8" s="77" customFormat="1" outlineLevel="1" x14ac:dyDescent="0.25">
      <c r="A3413" s="71">
        <v>6</v>
      </c>
      <c r="B3413" s="161" t="s">
        <v>3921</v>
      </c>
      <c r="C3413" s="79">
        <v>4000</v>
      </c>
      <c r="D3413" s="163">
        <v>4000</v>
      </c>
      <c r="E3413" s="411">
        <f t="shared" si="103"/>
        <v>1</v>
      </c>
      <c r="F3413" s="271"/>
      <c r="H3413" s="4">
        <f t="shared" si="102"/>
        <v>2</v>
      </c>
    </row>
    <row r="3414" spans="1:8" s="77" customFormat="1" outlineLevel="1" x14ac:dyDescent="0.25">
      <c r="A3414" s="71">
        <v>7</v>
      </c>
      <c r="B3414" s="161" t="s">
        <v>3922</v>
      </c>
      <c r="C3414" s="79">
        <v>2000</v>
      </c>
      <c r="D3414" s="163">
        <v>2000</v>
      </c>
      <c r="E3414" s="411">
        <f t="shared" si="103"/>
        <v>1</v>
      </c>
      <c r="F3414" s="271"/>
      <c r="H3414" s="4">
        <f t="shared" si="102"/>
        <v>2</v>
      </c>
    </row>
    <row r="3415" spans="1:8" s="77" customFormat="1" ht="33" outlineLevel="1" x14ac:dyDescent="0.25">
      <c r="A3415" s="71">
        <v>8</v>
      </c>
      <c r="B3415" s="161" t="s">
        <v>3923</v>
      </c>
      <c r="C3415" s="79">
        <v>1000</v>
      </c>
      <c r="D3415" s="163">
        <v>1000</v>
      </c>
      <c r="E3415" s="411">
        <f t="shared" si="103"/>
        <v>1</v>
      </c>
      <c r="F3415" s="271"/>
      <c r="H3415" s="4">
        <f t="shared" si="102"/>
        <v>2</v>
      </c>
    </row>
    <row r="3416" spans="1:8" s="77" customFormat="1" outlineLevel="1" x14ac:dyDescent="0.25">
      <c r="A3416" s="71">
        <v>9</v>
      </c>
      <c r="B3416" s="161" t="s">
        <v>3924</v>
      </c>
      <c r="C3416" s="79">
        <v>1200</v>
      </c>
      <c r="D3416" s="163">
        <v>1200</v>
      </c>
      <c r="E3416" s="411">
        <f t="shared" si="103"/>
        <v>1</v>
      </c>
      <c r="F3416" s="271"/>
      <c r="H3416" s="4">
        <f t="shared" si="102"/>
        <v>2</v>
      </c>
    </row>
    <row r="3417" spans="1:8" s="77" customFormat="1" outlineLevel="1" x14ac:dyDescent="0.25">
      <c r="A3417" s="71">
        <v>10</v>
      </c>
      <c r="B3417" s="161" t="s">
        <v>3925</v>
      </c>
      <c r="C3417" s="79">
        <v>1500</v>
      </c>
      <c r="D3417" s="163">
        <v>1500</v>
      </c>
      <c r="E3417" s="411">
        <f t="shared" si="103"/>
        <v>1</v>
      </c>
      <c r="F3417" s="271"/>
      <c r="H3417" s="4">
        <f t="shared" si="102"/>
        <v>2</v>
      </c>
    </row>
    <row r="3418" spans="1:8" s="77" customFormat="1" outlineLevel="1" x14ac:dyDescent="0.25">
      <c r="A3418" s="71">
        <v>11</v>
      </c>
      <c r="B3418" s="161" t="s">
        <v>3926</v>
      </c>
      <c r="C3418" s="79">
        <v>1000</v>
      </c>
      <c r="D3418" s="163">
        <v>1000</v>
      </c>
      <c r="E3418" s="411">
        <f t="shared" si="103"/>
        <v>1</v>
      </c>
      <c r="F3418" s="271"/>
      <c r="H3418" s="4">
        <f t="shared" si="102"/>
        <v>2</v>
      </c>
    </row>
    <row r="3419" spans="1:8" s="77" customFormat="1" outlineLevel="1" x14ac:dyDescent="0.25">
      <c r="A3419" s="71">
        <v>12</v>
      </c>
      <c r="B3419" s="161" t="s">
        <v>3927</v>
      </c>
      <c r="C3419" s="79">
        <v>1000</v>
      </c>
      <c r="D3419" s="163">
        <v>1000</v>
      </c>
      <c r="E3419" s="411">
        <f t="shared" si="103"/>
        <v>1</v>
      </c>
      <c r="F3419" s="271"/>
      <c r="H3419" s="4">
        <f t="shared" si="102"/>
        <v>2</v>
      </c>
    </row>
    <row r="3420" spans="1:8" s="77" customFormat="1" ht="33" outlineLevel="1" x14ac:dyDescent="0.25">
      <c r="A3420" s="71">
        <v>13</v>
      </c>
      <c r="B3420" s="161" t="s">
        <v>3928</v>
      </c>
      <c r="C3420" s="79">
        <v>1000</v>
      </c>
      <c r="D3420" s="163">
        <v>1000</v>
      </c>
      <c r="E3420" s="411">
        <f t="shared" si="103"/>
        <v>1</v>
      </c>
      <c r="F3420" s="271"/>
      <c r="H3420" s="4">
        <f t="shared" si="102"/>
        <v>2</v>
      </c>
    </row>
    <row r="3421" spans="1:8" s="77" customFormat="1" outlineLevel="1" x14ac:dyDescent="0.25">
      <c r="A3421" s="71">
        <v>14</v>
      </c>
      <c r="B3421" s="161" t="s">
        <v>2387</v>
      </c>
      <c r="C3421" s="79">
        <v>1000</v>
      </c>
      <c r="D3421" s="163">
        <v>1000</v>
      </c>
      <c r="E3421" s="411">
        <f t="shared" si="103"/>
        <v>1</v>
      </c>
      <c r="F3421" s="271"/>
      <c r="H3421" s="4">
        <f t="shared" si="102"/>
        <v>2</v>
      </c>
    </row>
    <row r="3422" spans="1:8" s="77" customFormat="1" ht="33" outlineLevel="1" x14ac:dyDescent="0.25">
      <c r="A3422" s="71">
        <v>15</v>
      </c>
      <c r="B3422" s="161" t="s">
        <v>3929</v>
      </c>
      <c r="C3422" s="79">
        <v>2000</v>
      </c>
      <c r="D3422" s="163">
        <v>2000</v>
      </c>
      <c r="E3422" s="411">
        <f t="shared" si="103"/>
        <v>1</v>
      </c>
      <c r="F3422" s="271"/>
      <c r="H3422" s="4">
        <f t="shared" si="102"/>
        <v>2</v>
      </c>
    </row>
    <row r="3423" spans="1:8" s="77" customFormat="1" ht="33" outlineLevel="1" x14ac:dyDescent="0.25">
      <c r="A3423" s="71">
        <v>16</v>
      </c>
      <c r="B3423" s="161" t="s">
        <v>3930</v>
      </c>
      <c r="C3423" s="79">
        <v>2000</v>
      </c>
      <c r="D3423" s="163">
        <v>2000</v>
      </c>
      <c r="E3423" s="411">
        <f t="shared" si="103"/>
        <v>1</v>
      </c>
      <c r="F3423" s="271"/>
      <c r="H3423" s="4">
        <f t="shared" si="102"/>
        <v>2</v>
      </c>
    </row>
    <row r="3424" spans="1:8" s="77" customFormat="1" ht="33" outlineLevel="1" x14ac:dyDescent="0.25">
      <c r="A3424" s="71">
        <v>17</v>
      </c>
      <c r="B3424" s="161" t="s">
        <v>3931</v>
      </c>
      <c r="C3424" s="79">
        <v>4000</v>
      </c>
      <c r="D3424" s="163">
        <v>4000</v>
      </c>
      <c r="E3424" s="411">
        <f t="shared" si="103"/>
        <v>1</v>
      </c>
      <c r="F3424" s="271"/>
      <c r="H3424" s="4">
        <f t="shared" si="102"/>
        <v>2</v>
      </c>
    </row>
    <row r="3425" spans="1:8" s="77" customFormat="1" outlineLevel="1" x14ac:dyDescent="0.25">
      <c r="A3425" s="71">
        <v>18</v>
      </c>
      <c r="B3425" s="161" t="s">
        <v>3932</v>
      </c>
      <c r="C3425" s="79">
        <v>3000</v>
      </c>
      <c r="D3425" s="163">
        <v>3000</v>
      </c>
      <c r="E3425" s="411">
        <f t="shared" si="103"/>
        <v>1</v>
      </c>
      <c r="F3425" s="271"/>
      <c r="H3425" s="4">
        <f t="shared" si="102"/>
        <v>2</v>
      </c>
    </row>
    <row r="3426" spans="1:8" s="77" customFormat="1" ht="33" outlineLevel="1" x14ac:dyDescent="0.25">
      <c r="A3426" s="71">
        <v>19</v>
      </c>
      <c r="B3426" s="161" t="s">
        <v>3933</v>
      </c>
      <c r="C3426" s="79">
        <v>3500</v>
      </c>
      <c r="D3426" s="163">
        <v>3500</v>
      </c>
      <c r="E3426" s="411">
        <f t="shared" si="103"/>
        <v>1</v>
      </c>
      <c r="F3426" s="271"/>
      <c r="H3426" s="4">
        <f t="shared" si="102"/>
        <v>2</v>
      </c>
    </row>
    <row r="3427" spans="1:8" s="77" customFormat="1" outlineLevel="1" x14ac:dyDescent="0.25">
      <c r="A3427" s="71">
        <v>20</v>
      </c>
      <c r="B3427" s="153" t="s">
        <v>3934</v>
      </c>
      <c r="C3427" s="333"/>
      <c r="D3427" s="341"/>
      <c r="E3427" s="411"/>
      <c r="F3427" s="277"/>
      <c r="H3427" s="4">
        <f t="shared" si="102"/>
        <v>2</v>
      </c>
    </row>
    <row r="3428" spans="1:8" s="77" customFormat="1" outlineLevel="1" x14ac:dyDescent="0.25">
      <c r="A3428" s="71" t="s">
        <v>132</v>
      </c>
      <c r="B3428" s="163" t="s">
        <v>996</v>
      </c>
      <c r="C3428" s="79">
        <v>7500</v>
      </c>
      <c r="D3428" s="163">
        <v>7500</v>
      </c>
      <c r="E3428" s="411">
        <f t="shared" si="103"/>
        <v>1</v>
      </c>
      <c r="F3428" s="270"/>
      <c r="H3428" s="4">
        <f t="shared" si="102"/>
        <v>2</v>
      </c>
    </row>
    <row r="3429" spans="1:8" s="77" customFormat="1" outlineLevel="1" x14ac:dyDescent="0.25">
      <c r="A3429" s="71" t="s">
        <v>133</v>
      </c>
      <c r="B3429" s="163" t="s">
        <v>998</v>
      </c>
      <c r="C3429" s="79">
        <v>6000</v>
      </c>
      <c r="D3429" s="163">
        <v>6000</v>
      </c>
      <c r="E3429" s="411">
        <f t="shared" si="103"/>
        <v>1</v>
      </c>
      <c r="F3429" s="270"/>
      <c r="H3429" s="4">
        <f t="shared" si="102"/>
        <v>2</v>
      </c>
    </row>
    <row r="3430" spans="1:8" s="77" customFormat="1" ht="33" outlineLevel="1" x14ac:dyDescent="0.25">
      <c r="A3430" s="14">
        <v>21</v>
      </c>
      <c r="B3430" s="167" t="s">
        <v>3935</v>
      </c>
      <c r="C3430" s="15"/>
      <c r="D3430" s="341"/>
      <c r="E3430" s="411"/>
      <c r="F3430" s="456" t="s">
        <v>9075</v>
      </c>
      <c r="H3430" s="4">
        <f t="shared" si="102"/>
        <v>2</v>
      </c>
    </row>
    <row r="3431" spans="1:8" s="77" customFormat="1" outlineLevel="1" x14ac:dyDescent="0.25">
      <c r="A3431" s="14" t="s">
        <v>136</v>
      </c>
      <c r="B3431" s="167" t="s">
        <v>1249</v>
      </c>
      <c r="C3431" s="15">
        <v>9000</v>
      </c>
      <c r="D3431" s="341"/>
      <c r="E3431" s="411"/>
      <c r="F3431" s="457"/>
      <c r="H3431" s="4">
        <f t="shared" si="102"/>
        <v>2</v>
      </c>
    </row>
    <row r="3432" spans="1:8" s="77" customFormat="1" outlineLevel="1" x14ac:dyDescent="0.25">
      <c r="A3432" s="14" t="s">
        <v>137</v>
      </c>
      <c r="B3432" s="167" t="s">
        <v>1253</v>
      </c>
      <c r="C3432" s="15">
        <v>8000</v>
      </c>
      <c r="D3432" s="341"/>
      <c r="E3432" s="411"/>
      <c r="F3432" s="457"/>
      <c r="H3432" s="4">
        <f t="shared" si="102"/>
        <v>2</v>
      </c>
    </row>
    <row r="3433" spans="1:8" s="77" customFormat="1" outlineLevel="1" x14ac:dyDescent="0.25">
      <c r="A3433" s="14">
        <v>22</v>
      </c>
      <c r="B3433" s="167" t="s">
        <v>3936</v>
      </c>
      <c r="C3433" s="15"/>
      <c r="D3433" s="341"/>
      <c r="E3433" s="411"/>
      <c r="F3433" s="457"/>
      <c r="H3433" s="4">
        <f t="shared" si="102"/>
        <v>2</v>
      </c>
    </row>
    <row r="3434" spans="1:8" s="77" customFormat="1" outlineLevel="1" x14ac:dyDescent="0.25">
      <c r="A3434" s="14" t="s">
        <v>139</v>
      </c>
      <c r="B3434" s="167" t="s">
        <v>1249</v>
      </c>
      <c r="C3434" s="15">
        <v>9000</v>
      </c>
      <c r="D3434" s="341"/>
      <c r="E3434" s="411"/>
      <c r="F3434" s="457"/>
      <c r="H3434" s="4">
        <f t="shared" si="102"/>
        <v>2</v>
      </c>
    </row>
    <row r="3435" spans="1:8" s="77" customFormat="1" outlineLevel="1" x14ac:dyDescent="0.25">
      <c r="A3435" s="14" t="s">
        <v>140</v>
      </c>
      <c r="B3435" s="167" t="s">
        <v>1253</v>
      </c>
      <c r="C3435" s="15">
        <v>8000</v>
      </c>
      <c r="D3435" s="341"/>
      <c r="E3435" s="411"/>
      <c r="F3435" s="458"/>
      <c r="H3435" s="4">
        <f t="shared" si="102"/>
        <v>2</v>
      </c>
    </row>
    <row r="3436" spans="1:8" s="77" customFormat="1" outlineLevel="1" x14ac:dyDescent="0.25">
      <c r="A3436" s="14">
        <v>23</v>
      </c>
      <c r="B3436" s="147" t="s">
        <v>3937</v>
      </c>
      <c r="C3436" s="90">
        <v>2500</v>
      </c>
      <c r="D3436" s="130"/>
      <c r="E3436" s="411"/>
      <c r="F3436" s="270" t="s">
        <v>9119</v>
      </c>
      <c r="H3436" s="4">
        <f t="shared" si="102"/>
        <v>2</v>
      </c>
    </row>
    <row r="3437" spans="1:8" s="77" customFormat="1" outlineLevel="1" x14ac:dyDescent="0.25">
      <c r="A3437" s="14">
        <v>24</v>
      </c>
      <c r="B3437" s="147" t="s">
        <v>3938</v>
      </c>
      <c r="C3437" s="90">
        <v>3000</v>
      </c>
      <c r="D3437" s="130"/>
      <c r="E3437" s="411"/>
      <c r="F3437" s="270" t="s">
        <v>9119</v>
      </c>
      <c r="H3437" s="4">
        <f t="shared" si="102"/>
        <v>2</v>
      </c>
    </row>
    <row r="3438" spans="1:8" s="77" customFormat="1" ht="33" outlineLevel="1" x14ac:dyDescent="0.25">
      <c r="A3438" s="14">
        <v>25</v>
      </c>
      <c r="B3438" s="374" t="s">
        <v>3939</v>
      </c>
      <c r="C3438" s="90">
        <v>3500</v>
      </c>
      <c r="D3438" s="130"/>
      <c r="E3438" s="411"/>
      <c r="F3438" s="270" t="s">
        <v>9119</v>
      </c>
      <c r="H3438" s="4">
        <f t="shared" si="102"/>
        <v>2</v>
      </c>
    </row>
    <row r="3439" spans="1:8" x14ac:dyDescent="0.25">
      <c r="A3439" s="323"/>
      <c r="B3439" s="190" t="s">
        <v>9068</v>
      </c>
      <c r="C3439" s="329"/>
      <c r="D3439" s="323"/>
      <c r="E3439" s="411"/>
      <c r="H3439" s="4">
        <f t="shared" si="102"/>
        <v>2</v>
      </c>
    </row>
    <row r="3440" spans="1:8" outlineLevel="1" x14ac:dyDescent="0.25">
      <c r="A3440" s="19" t="s">
        <v>1</v>
      </c>
      <c r="B3440" s="20" t="s">
        <v>167</v>
      </c>
      <c r="C3440" s="76"/>
      <c r="D3440" s="20"/>
      <c r="E3440" s="411"/>
      <c r="F3440" s="278"/>
      <c r="H3440" s="4">
        <f t="shared" ref="H3440:H3503" si="104">COUNTA(B3440,1)</f>
        <v>2</v>
      </c>
    </row>
    <row r="3441" spans="1:8" outlineLevel="1" x14ac:dyDescent="0.25">
      <c r="A3441" s="8"/>
      <c r="B3441" s="9" t="s">
        <v>3551</v>
      </c>
      <c r="C3441" s="13"/>
      <c r="D3441" s="123"/>
      <c r="E3441" s="411"/>
      <c r="F3441" s="278"/>
      <c r="H3441" s="4">
        <f t="shared" si="104"/>
        <v>2</v>
      </c>
    </row>
    <row r="3442" spans="1:8" outlineLevel="1" x14ac:dyDescent="0.25">
      <c r="A3442" s="11">
        <v>1</v>
      </c>
      <c r="B3442" s="12" t="s">
        <v>3940</v>
      </c>
      <c r="C3442" s="13">
        <v>15000</v>
      </c>
      <c r="D3442" s="123">
        <v>15000</v>
      </c>
      <c r="E3442" s="411">
        <f t="shared" si="103"/>
        <v>1</v>
      </c>
      <c r="F3442" s="278"/>
      <c r="H3442" s="4">
        <f t="shared" si="104"/>
        <v>2</v>
      </c>
    </row>
    <row r="3443" spans="1:8" ht="33" outlineLevel="1" x14ac:dyDescent="0.25">
      <c r="A3443" s="11">
        <v>2</v>
      </c>
      <c r="B3443" s="12" t="s">
        <v>3941</v>
      </c>
      <c r="C3443" s="13">
        <v>15000</v>
      </c>
      <c r="D3443" s="123">
        <v>15000</v>
      </c>
      <c r="E3443" s="411">
        <f t="shared" si="103"/>
        <v>1</v>
      </c>
      <c r="F3443" s="278"/>
      <c r="H3443" s="4">
        <f t="shared" si="104"/>
        <v>2</v>
      </c>
    </row>
    <row r="3444" spans="1:8" outlineLevel="1" x14ac:dyDescent="0.25">
      <c r="A3444" s="11">
        <v>3</v>
      </c>
      <c r="B3444" s="12" t="s">
        <v>3942</v>
      </c>
      <c r="C3444" s="13">
        <v>13000</v>
      </c>
      <c r="D3444" s="123">
        <v>13000</v>
      </c>
      <c r="E3444" s="411">
        <f t="shared" si="103"/>
        <v>1</v>
      </c>
      <c r="F3444" s="278"/>
      <c r="H3444" s="4">
        <f t="shared" si="104"/>
        <v>2</v>
      </c>
    </row>
    <row r="3445" spans="1:8" ht="33" outlineLevel="1" x14ac:dyDescent="0.25">
      <c r="A3445" s="11">
        <v>4</v>
      </c>
      <c r="B3445" s="12" t="s">
        <v>3943</v>
      </c>
      <c r="C3445" s="13">
        <v>15000</v>
      </c>
      <c r="D3445" s="123">
        <v>15000</v>
      </c>
      <c r="E3445" s="411">
        <f t="shared" si="103"/>
        <v>1</v>
      </c>
      <c r="F3445" s="278"/>
      <c r="H3445" s="4">
        <f t="shared" si="104"/>
        <v>2</v>
      </c>
    </row>
    <row r="3446" spans="1:8" outlineLevel="1" x14ac:dyDescent="0.25">
      <c r="A3446" s="11">
        <v>5</v>
      </c>
      <c r="B3446" s="12" t="s">
        <v>3944</v>
      </c>
      <c r="C3446" s="13">
        <v>12000</v>
      </c>
      <c r="D3446" s="123">
        <v>12000</v>
      </c>
      <c r="E3446" s="411">
        <f t="shared" si="103"/>
        <v>1</v>
      </c>
      <c r="F3446" s="278"/>
      <c r="H3446" s="4">
        <f t="shared" si="104"/>
        <v>2</v>
      </c>
    </row>
    <row r="3447" spans="1:8" ht="33" outlineLevel="1" x14ac:dyDescent="0.25">
      <c r="A3447" s="11">
        <v>6</v>
      </c>
      <c r="B3447" s="12" t="s">
        <v>3945</v>
      </c>
      <c r="C3447" s="13">
        <v>10000</v>
      </c>
      <c r="D3447" s="123">
        <v>10000</v>
      </c>
      <c r="E3447" s="411">
        <f t="shared" si="103"/>
        <v>1</v>
      </c>
      <c r="F3447" s="278"/>
      <c r="H3447" s="4">
        <f t="shared" si="104"/>
        <v>2</v>
      </c>
    </row>
    <row r="3448" spans="1:8" outlineLevel="1" x14ac:dyDescent="0.25">
      <c r="A3448" s="19" t="s">
        <v>83</v>
      </c>
      <c r="B3448" s="20" t="s">
        <v>3946</v>
      </c>
      <c r="C3448" s="25"/>
      <c r="D3448" s="20"/>
      <c r="E3448" s="411"/>
      <c r="F3448" s="278"/>
      <c r="H3448" s="4">
        <f t="shared" si="104"/>
        <v>2</v>
      </c>
    </row>
    <row r="3449" spans="1:8" outlineLevel="1" x14ac:dyDescent="0.25">
      <c r="A3449" s="81" t="s">
        <v>2</v>
      </c>
      <c r="B3449" s="170" t="s">
        <v>3947</v>
      </c>
      <c r="C3449" s="91"/>
      <c r="D3449" s="163"/>
      <c r="E3449" s="411"/>
      <c r="F3449" s="278"/>
      <c r="H3449" s="4">
        <f t="shared" si="104"/>
        <v>2</v>
      </c>
    </row>
    <row r="3450" spans="1:8" outlineLevel="1" x14ac:dyDescent="0.25">
      <c r="A3450" s="11">
        <v>1</v>
      </c>
      <c r="B3450" s="12" t="s">
        <v>3948</v>
      </c>
      <c r="C3450" s="13"/>
      <c r="D3450" s="123"/>
      <c r="E3450" s="411"/>
      <c r="F3450" s="278"/>
      <c r="H3450" s="4">
        <f t="shared" si="104"/>
        <v>2</v>
      </c>
    </row>
    <row r="3451" spans="1:8" outlineLevel="1" x14ac:dyDescent="0.25">
      <c r="A3451" s="11" t="s">
        <v>3</v>
      </c>
      <c r="B3451" s="12" t="s">
        <v>3949</v>
      </c>
      <c r="C3451" s="13">
        <v>7000</v>
      </c>
      <c r="D3451" s="123">
        <v>7000</v>
      </c>
      <c r="E3451" s="411">
        <f t="shared" ref="E3451:E3509" si="105">C3451/D3451</f>
        <v>1</v>
      </c>
      <c r="F3451" s="278"/>
      <c r="H3451" s="4">
        <f t="shared" si="104"/>
        <v>2</v>
      </c>
    </row>
    <row r="3452" spans="1:8" outlineLevel="1" x14ac:dyDescent="0.25">
      <c r="A3452" s="11" t="s">
        <v>6</v>
      </c>
      <c r="B3452" s="12" t="s">
        <v>3950</v>
      </c>
      <c r="C3452" s="13">
        <v>2500</v>
      </c>
      <c r="D3452" s="123">
        <v>2500</v>
      </c>
      <c r="E3452" s="411">
        <f t="shared" si="105"/>
        <v>1</v>
      </c>
      <c r="F3452" s="278"/>
      <c r="H3452" s="4">
        <f t="shared" si="104"/>
        <v>2</v>
      </c>
    </row>
    <row r="3453" spans="1:8" ht="33" outlineLevel="1" x14ac:dyDescent="0.25">
      <c r="A3453" s="11" t="s">
        <v>7</v>
      </c>
      <c r="B3453" s="12" t="s">
        <v>3951</v>
      </c>
      <c r="C3453" s="13">
        <v>2500</v>
      </c>
      <c r="D3453" s="123">
        <v>2500</v>
      </c>
      <c r="E3453" s="411">
        <f t="shared" si="105"/>
        <v>1</v>
      </c>
      <c r="F3453" s="278"/>
      <c r="H3453" s="4">
        <f t="shared" si="104"/>
        <v>2</v>
      </c>
    </row>
    <row r="3454" spans="1:8" outlineLevel="1" x14ac:dyDescent="0.25">
      <c r="A3454" s="11" t="s">
        <v>10</v>
      </c>
      <c r="B3454" s="12" t="s">
        <v>3952</v>
      </c>
      <c r="C3454" s="13">
        <v>2000</v>
      </c>
      <c r="D3454" s="123">
        <v>2000</v>
      </c>
      <c r="E3454" s="411">
        <f t="shared" si="105"/>
        <v>1</v>
      </c>
      <c r="F3454" s="278"/>
      <c r="H3454" s="4">
        <f t="shared" si="104"/>
        <v>2</v>
      </c>
    </row>
    <row r="3455" spans="1:8" ht="33" outlineLevel="1" x14ac:dyDescent="0.25">
      <c r="A3455" s="11" t="s">
        <v>11</v>
      </c>
      <c r="B3455" s="12" t="s">
        <v>3953</v>
      </c>
      <c r="C3455" s="13">
        <v>6500</v>
      </c>
      <c r="D3455" s="123">
        <v>6500</v>
      </c>
      <c r="E3455" s="411">
        <f t="shared" si="105"/>
        <v>1</v>
      </c>
      <c r="F3455" s="278"/>
      <c r="H3455" s="4">
        <f t="shared" si="104"/>
        <v>2</v>
      </c>
    </row>
    <row r="3456" spans="1:8" outlineLevel="1" x14ac:dyDescent="0.25">
      <c r="A3456" s="11" t="s">
        <v>12</v>
      </c>
      <c r="B3456" s="12" t="s">
        <v>3954</v>
      </c>
      <c r="C3456" s="13">
        <v>6500</v>
      </c>
      <c r="D3456" s="123">
        <v>6500</v>
      </c>
      <c r="E3456" s="411">
        <f t="shared" si="105"/>
        <v>1</v>
      </c>
      <c r="F3456" s="278"/>
      <c r="H3456" s="4">
        <f t="shared" si="104"/>
        <v>2</v>
      </c>
    </row>
    <row r="3457" spans="1:16312" outlineLevel="1" x14ac:dyDescent="0.25">
      <c r="A3457" s="11" t="s">
        <v>13</v>
      </c>
      <c r="B3457" s="12" t="s">
        <v>3955</v>
      </c>
      <c r="C3457" s="13">
        <v>6500</v>
      </c>
      <c r="D3457" s="123">
        <v>6500</v>
      </c>
      <c r="E3457" s="411">
        <f t="shared" si="105"/>
        <v>1</v>
      </c>
      <c r="F3457" s="278"/>
      <c r="H3457" s="4">
        <f t="shared" si="104"/>
        <v>2</v>
      </c>
    </row>
    <row r="3458" spans="1:16312" outlineLevel="1" x14ac:dyDescent="0.25">
      <c r="A3458" s="11">
        <v>2</v>
      </c>
      <c r="B3458" s="12" t="s">
        <v>3956</v>
      </c>
      <c r="C3458" s="13"/>
      <c r="D3458" s="123"/>
      <c r="E3458" s="411"/>
      <c r="F3458" s="278"/>
      <c r="H3458" s="4">
        <f t="shared" si="104"/>
        <v>2</v>
      </c>
    </row>
    <row r="3459" spans="1:16312" outlineLevel="1" x14ac:dyDescent="0.25">
      <c r="A3459" s="11" t="s">
        <v>19</v>
      </c>
      <c r="B3459" s="12" t="s">
        <v>3957</v>
      </c>
      <c r="C3459" s="13">
        <v>3000</v>
      </c>
      <c r="D3459" s="123">
        <v>3000</v>
      </c>
      <c r="E3459" s="411">
        <f t="shared" si="105"/>
        <v>1</v>
      </c>
      <c r="F3459" s="278"/>
      <c r="H3459" s="4">
        <f t="shared" si="104"/>
        <v>2</v>
      </c>
    </row>
    <row r="3460" spans="1:16312" outlineLevel="1" x14ac:dyDescent="0.25">
      <c r="A3460" s="11" t="s">
        <v>20</v>
      </c>
      <c r="B3460" s="12" t="s">
        <v>3958</v>
      </c>
      <c r="C3460" s="13">
        <v>3500</v>
      </c>
      <c r="D3460" s="123">
        <v>3500</v>
      </c>
      <c r="E3460" s="411">
        <f t="shared" si="105"/>
        <v>1</v>
      </c>
      <c r="F3460" s="278"/>
      <c r="H3460" s="4">
        <f t="shared" si="104"/>
        <v>2</v>
      </c>
    </row>
    <row r="3461" spans="1:16312" outlineLevel="1" x14ac:dyDescent="0.25">
      <c r="A3461" s="11" t="s">
        <v>21</v>
      </c>
      <c r="B3461" s="12" t="s">
        <v>3959</v>
      </c>
      <c r="C3461" s="13">
        <v>4000</v>
      </c>
      <c r="D3461" s="123">
        <v>4000</v>
      </c>
      <c r="E3461" s="411">
        <f t="shared" si="105"/>
        <v>1</v>
      </c>
      <c r="F3461" s="278"/>
      <c r="H3461" s="4">
        <f t="shared" si="104"/>
        <v>2</v>
      </c>
    </row>
    <row r="3462" spans="1:16312" outlineLevel="1" x14ac:dyDescent="0.25">
      <c r="A3462" s="11" t="s">
        <v>22</v>
      </c>
      <c r="B3462" s="12" t="s">
        <v>3960</v>
      </c>
      <c r="C3462" s="13">
        <v>4000</v>
      </c>
      <c r="D3462" s="123">
        <v>4000</v>
      </c>
      <c r="E3462" s="411">
        <f t="shared" si="105"/>
        <v>1</v>
      </c>
      <c r="F3462" s="278"/>
      <c r="H3462" s="4">
        <f t="shared" si="104"/>
        <v>2</v>
      </c>
    </row>
    <row r="3463" spans="1:16312" outlineLevel="1" x14ac:dyDescent="0.25">
      <c r="A3463" s="11" t="s">
        <v>3265</v>
      </c>
      <c r="B3463" s="12" t="s">
        <v>3961</v>
      </c>
      <c r="C3463" s="13">
        <v>4000</v>
      </c>
      <c r="D3463" s="123">
        <v>4000</v>
      </c>
      <c r="E3463" s="411">
        <f t="shared" si="105"/>
        <v>1</v>
      </c>
      <c r="F3463" s="278"/>
      <c r="H3463" s="4">
        <f t="shared" si="104"/>
        <v>2</v>
      </c>
    </row>
    <row r="3464" spans="1:16312" ht="33" outlineLevel="1" x14ac:dyDescent="0.25">
      <c r="A3464" s="11">
        <v>3</v>
      </c>
      <c r="B3464" s="12" t="s">
        <v>3962</v>
      </c>
      <c r="C3464" s="13">
        <v>5500</v>
      </c>
      <c r="D3464" s="123">
        <v>5500</v>
      </c>
      <c r="E3464" s="411">
        <f t="shared" si="105"/>
        <v>1</v>
      </c>
      <c r="F3464" s="278"/>
      <c r="H3464" s="4">
        <f t="shared" si="104"/>
        <v>2</v>
      </c>
    </row>
    <row r="3465" spans="1:16312" outlineLevel="1" x14ac:dyDescent="0.25">
      <c r="A3465" s="11">
        <v>4</v>
      </c>
      <c r="B3465" s="12" t="s">
        <v>2387</v>
      </c>
      <c r="C3465" s="13">
        <v>1500</v>
      </c>
      <c r="D3465" s="123">
        <v>1500</v>
      </c>
      <c r="E3465" s="411">
        <f t="shared" si="105"/>
        <v>1</v>
      </c>
      <c r="F3465" s="278"/>
      <c r="H3465" s="4">
        <f t="shared" si="104"/>
        <v>2</v>
      </c>
    </row>
    <row r="3466" spans="1:16312" outlineLevel="1" x14ac:dyDescent="0.25">
      <c r="A3466" s="11">
        <v>5</v>
      </c>
      <c r="B3466" s="12" t="s">
        <v>3963</v>
      </c>
      <c r="C3466" s="13"/>
      <c r="D3466" s="123"/>
      <c r="E3466" s="411"/>
      <c r="F3466" s="278"/>
      <c r="H3466" s="4">
        <f t="shared" si="104"/>
        <v>2</v>
      </c>
    </row>
    <row r="3467" spans="1:16312" outlineLevel="1" x14ac:dyDescent="0.25">
      <c r="A3467" s="11" t="s">
        <v>45</v>
      </c>
      <c r="B3467" s="12" t="s">
        <v>3964</v>
      </c>
      <c r="C3467" s="13">
        <v>3500</v>
      </c>
      <c r="D3467" s="123">
        <v>3500</v>
      </c>
      <c r="E3467" s="411">
        <f t="shared" si="105"/>
        <v>1</v>
      </c>
      <c r="F3467" s="278"/>
      <c r="H3467" s="4">
        <f t="shared" si="104"/>
        <v>2</v>
      </c>
    </row>
    <row r="3468" spans="1:16312" outlineLevel="1" x14ac:dyDescent="0.25">
      <c r="A3468" s="81" t="s">
        <v>18</v>
      </c>
      <c r="B3468" s="20" t="s">
        <v>3965</v>
      </c>
      <c r="C3468" s="91"/>
      <c r="D3468" s="163"/>
      <c r="E3468" s="411"/>
      <c r="F3468" s="278"/>
      <c r="H3468" s="4">
        <f t="shared" si="104"/>
        <v>2</v>
      </c>
    </row>
    <row r="3469" spans="1:16312" outlineLevel="1" x14ac:dyDescent="0.25">
      <c r="A3469" s="8">
        <v>1</v>
      </c>
      <c r="B3469" s="9" t="s">
        <v>3966</v>
      </c>
      <c r="C3469" s="92"/>
      <c r="D3469" s="219"/>
      <c r="E3469" s="411"/>
      <c r="F3469" s="279"/>
      <c r="G3469" s="95"/>
      <c r="H3469" s="4">
        <f t="shared" si="104"/>
        <v>2</v>
      </c>
      <c r="I3469" s="93"/>
      <c r="J3469" s="94"/>
      <c r="K3469" s="95"/>
      <c r="L3469" s="93"/>
      <c r="M3469" s="94"/>
      <c r="N3469" s="93"/>
      <c r="O3469" s="94"/>
      <c r="P3469" s="95"/>
      <c r="Q3469" s="93"/>
      <c r="R3469" s="94"/>
      <c r="S3469" s="93"/>
      <c r="T3469" s="94"/>
      <c r="U3469" s="95"/>
      <c r="V3469" s="93"/>
      <c r="W3469" s="94"/>
      <c r="X3469" s="93"/>
      <c r="Y3469" s="94"/>
      <c r="Z3469" s="95"/>
      <c r="AA3469" s="93"/>
      <c r="AB3469" s="94"/>
      <c r="AC3469" s="93"/>
      <c r="AD3469" s="94"/>
      <c r="AE3469" s="95"/>
      <c r="AF3469" s="93"/>
      <c r="AG3469" s="94"/>
      <c r="AH3469" s="93"/>
      <c r="AI3469" s="94"/>
      <c r="AJ3469" s="95"/>
      <c r="AK3469" s="93"/>
      <c r="AL3469" s="94"/>
      <c r="AM3469" s="93"/>
      <c r="AN3469" s="94"/>
      <c r="AO3469" s="95"/>
      <c r="AP3469" s="93"/>
      <c r="AQ3469" s="94"/>
      <c r="AR3469" s="93"/>
      <c r="AS3469" s="94"/>
      <c r="AT3469" s="95"/>
      <c r="AU3469" s="93"/>
      <c r="AV3469" s="94"/>
      <c r="AW3469" s="93"/>
      <c r="AX3469" s="94"/>
      <c r="AY3469" s="95"/>
      <c r="AZ3469" s="93"/>
      <c r="BA3469" s="94"/>
      <c r="BB3469" s="93"/>
      <c r="BC3469" s="94"/>
      <c r="BD3469" s="95"/>
      <c r="BE3469" s="93"/>
      <c r="BF3469" s="94"/>
      <c r="BG3469" s="93"/>
      <c r="BH3469" s="94"/>
      <c r="BI3469" s="95"/>
      <c r="BJ3469" s="93"/>
      <c r="BK3469" s="94"/>
      <c r="BL3469" s="93"/>
      <c r="BM3469" s="94"/>
      <c r="BN3469" s="95"/>
      <c r="BO3469" s="93"/>
      <c r="BP3469" s="94"/>
      <c r="BQ3469" s="93"/>
      <c r="BR3469" s="94"/>
      <c r="BS3469" s="95"/>
      <c r="BT3469" s="93"/>
      <c r="BU3469" s="94"/>
      <c r="BV3469" s="93"/>
      <c r="BW3469" s="94"/>
      <c r="BX3469" s="95"/>
      <c r="BY3469" s="93"/>
      <c r="BZ3469" s="94"/>
      <c r="CA3469" s="93"/>
      <c r="CB3469" s="94"/>
      <c r="CC3469" s="95"/>
      <c r="CD3469" s="93"/>
      <c r="CE3469" s="94"/>
      <c r="CF3469" s="93"/>
      <c r="CG3469" s="94"/>
      <c r="CH3469" s="95"/>
      <c r="CI3469" s="93"/>
      <c r="CJ3469" s="94"/>
      <c r="CK3469" s="93"/>
      <c r="CL3469" s="94"/>
      <c r="CM3469" s="95"/>
      <c r="CN3469" s="93"/>
      <c r="CO3469" s="94"/>
      <c r="CP3469" s="93"/>
      <c r="CQ3469" s="94"/>
      <c r="CR3469" s="95"/>
      <c r="CS3469" s="93"/>
      <c r="CT3469" s="94"/>
      <c r="CU3469" s="93"/>
      <c r="CV3469" s="94"/>
      <c r="CW3469" s="95"/>
      <c r="CX3469" s="93"/>
      <c r="CY3469" s="94"/>
      <c r="CZ3469" s="93"/>
      <c r="DA3469" s="94"/>
      <c r="DB3469" s="95"/>
      <c r="DC3469" s="93"/>
      <c r="DD3469" s="94"/>
      <c r="DE3469" s="93"/>
      <c r="DF3469" s="94"/>
      <c r="DG3469" s="95"/>
      <c r="DH3469" s="93"/>
      <c r="DI3469" s="94"/>
      <c r="DJ3469" s="93"/>
      <c r="DK3469" s="94"/>
      <c r="DL3469" s="95"/>
      <c r="DM3469" s="93"/>
      <c r="DN3469" s="94"/>
      <c r="DO3469" s="93"/>
      <c r="DP3469" s="94"/>
      <c r="DQ3469" s="95"/>
      <c r="DR3469" s="93"/>
      <c r="DS3469" s="94"/>
      <c r="DT3469" s="93"/>
      <c r="DU3469" s="94"/>
      <c r="DV3469" s="95"/>
      <c r="DW3469" s="93"/>
      <c r="DX3469" s="94"/>
      <c r="DY3469" s="93"/>
      <c r="DZ3469" s="94"/>
      <c r="EA3469" s="95"/>
      <c r="EB3469" s="93"/>
      <c r="EC3469" s="94"/>
      <c r="ED3469" s="93"/>
      <c r="EE3469" s="94"/>
      <c r="EF3469" s="95"/>
      <c r="EG3469" s="93"/>
      <c r="EH3469" s="94"/>
      <c r="EI3469" s="93"/>
      <c r="EJ3469" s="94"/>
      <c r="EK3469" s="95"/>
      <c r="EL3469" s="93"/>
      <c r="EM3469" s="94"/>
      <c r="EN3469" s="93"/>
      <c r="EO3469" s="94"/>
      <c r="EP3469" s="95"/>
      <c r="EQ3469" s="93"/>
      <c r="ER3469" s="94"/>
      <c r="ES3469" s="93"/>
      <c r="ET3469" s="94"/>
      <c r="EU3469" s="95"/>
      <c r="EV3469" s="93"/>
      <c r="EW3469" s="94"/>
      <c r="EX3469" s="93"/>
      <c r="EY3469" s="94"/>
      <c r="EZ3469" s="95"/>
      <c r="FA3469" s="93"/>
      <c r="FB3469" s="94"/>
      <c r="FC3469" s="93"/>
      <c r="FD3469" s="94"/>
      <c r="FE3469" s="95"/>
      <c r="FF3469" s="93"/>
      <c r="FG3469" s="94"/>
      <c r="FH3469" s="93"/>
      <c r="FI3469" s="94"/>
      <c r="FJ3469" s="95"/>
      <c r="FK3469" s="93"/>
      <c r="FL3469" s="94"/>
      <c r="FM3469" s="93"/>
      <c r="FN3469" s="94"/>
      <c r="FO3469" s="95"/>
      <c r="FP3469" s="93"/>
      <c r="FQ3469" s="94"/>
      <c r="FR3469" s="93"/>
      <c r="FS3469" s="94"/>
      <c r="FT3469" s="95"/>
      <c r="FU3469" s="93"/>
      <c r="FV3469" s="94"/>
      <c r="FW3469" s="93"/>
      <c r="FX3469" s="94"/>
      <c r="FY3469" s="95"/>
      <c r="FZ3469" s="93"/>
      <c r="GA3469" s="94"/>
      <c r="GB3469" s="93"/>
      <c r="GC3469" s="94"/>
      <c r="GD3469" s="95"/>
      <c r="GE3469" s="93"/>
      <c r="GF3469" s="94"/>
      <c r="GG3469" s="93"/>
      <c r="GH3469" s="94"/>
      <c r="GI3469" s="95"/>
      <c r="GJ3469" s="93"/>
      <c r="GK3469" s="94"/>
      <c r="GL3469" s="93"/>
      <c r="GM3469" s="94"/>
      <c r="GN3469" s="95"/>
      <c r="GO3469" s="93"/>
      <c r="GP3469" s="94"/>
      <c r="GQ3469" s="93"/>
      <c r="GR3469" s="94"/>
      <c r="GS3469" s="95"/>
      <c r="GT3469" s="93"/>
      <c r="GU3469" s="94"/>
      <c r="GV3469" s="93"/>
      <c r="GW3469" s="94"/>
      <c r="GX3469" s="95"/>
      <c r="GY3469" s="93"/>
      <c r="GZ3469" s="94"/>
      <c r="HA3469" s="93"/>
      <c r="HB3469" s="94"/>
      <c r="HC3469" s="95"/>
      <c r="HD3469" s="93"/>
      <c r="HE3469" s="94"/>
      <c r="HF3469" s="93"/>
      <c r="HG3469" s="94"/>
      <c r="HH3469" s="95"/>
      <c r="HI3469" s="93"/>
      <c r="HJ3469" s="94"/>
      <c r="HK3469" s="93"/>
      <c r="HL3469" s="94"/>
      <c r="HM3469" s="95"/>
      <c r="HN3469" s="93"/>
      <c r="HO3469" s="94"/>
      <c r="HP3469" s="93"/>
      <c r="HQ3469" s="94"/>
      <c r="HR3469" s="95"/>
      <c r="HS3469" s="93"/>
      <c r="HT3469" s="94"/>
      <c r="HU3469" s="93"/>
      <c r="HV3469" s="94"/>
      <c r="HW3469" s="95"/>
      <c r="HX3469" s="93"/>
      <c r="HY3469" s="94"/>
      <c r="HZ3469" s="93"/>
      <c r="IA3469" s="94"/>
      <c r="IB3469" s="95"/>
      <c r="IC3469" s="93"/>
      <c r="ID3469" s="94"/>
      <c r="IE3469" s="93"/>
      <c r="IF3469" s="94"/>
      <c r="IG3469" s="95"/>
      <c r="IH3469" s="93"/>
      <c r="II3469" s="94"/>
      <c r="IJ3469" s="93"/>
      <c r="IK3469" s="94"/>
      <c r="IL3469" s="95"/>
      <c r="IM3469" s="93"/>
      <c r="IN3469" s="94"/>
      <c r="IO3469" s="93"/>
      <c r="IP3469" s="94"/>
      <c r="IQ3469" s="95"/>
      <c r="IR3469" s="93"/>
      <c r="IS3469" s="94"/>
      <c r="IT3469" s="93"/>
      <c r="IU3469" s="94"/>
      <c r="IV3469" s="95"/>
      <c r="IW3469" s="93"/>
      <c r="IX3469" s="94"/>
      <c r="IY3469" s="93"/>
      <c r="IZ3469" s="94"/>
      <c r="JA3469" s="95"/>
      <c r="JB3469" s="93"/>
      <c r="JC3469" s="94"/>
      <c r="JD3469" s="93"/>
      <c r="JE3469" s="94"/>
      <c r="JF3469" s="95"/>
      <c r="JG3469" s="93"/>
      <c r="JH3469" s="94"/>
      <c r="JI3469" s="93"/>
      <c r="JJ3469" s="94"/>
      <c r="JK3469" s="95"/>
      <c r="JL3469" s="93"/>
      <c r="JM3469" s="94"/>
      <c r="JN3469" s="93"/>
      <c r="JO3469" s="94"/>
      <c r="JP3469" s="95"/>
      <c r="JQ3469" s="93"/>
      <c r="JR3469" s="94"/>
      <c r="JS3469" s="93"/>
      <c r="JT3469" s="94"/>
      <c r="JU3469" s="95"/>
      <c r="JV3469" s="93"/>
      <c r="JW3469" s="94"/>
      <c r="JX3469" s="93"/>
      <c r="JY3469" s="94"/>
      <c r="JZ3469" s="95"/>
      <c r="KA3469" s="93"/>
      <c r="KB3469" s="94"/>
      <c r="KC3469" s="93"/>
      <c r="KD3469" s="94"/>
      <c r="KE3469" s="95"/>
      <c r="KF3469" s="93"/>
      <c r="KG3469" s="94"/>
      <c r="KH3469" s="93"/>
      <c r="KI3469" s="94"/>
      <c r="KJ3469" s="95"/>
      <c r="KK3469" s="93"/>
      <c r="KL3469" s="94"/>
      <c r="KM3469" s="93"/>
      <c r="KN3469" s="94"/>
      <c r="KO3469" s="95"/>
      <c r="KP3469" s="93"/>
      <c r="KQ3469" s="94"/>
      <c r="KR3469" s="93"/>
      <c r="KS3469" s="94"/>
      <c r="KT3469" s="95"/>
      <c r="KU3469" s="93"/>
      <c r="KV3469" s="94"/>
      <c r="KW3469" s="93"/>
      <c r="KX3469" s="94"/>
      <c r="KY3469" s="95"/>
      <c r="KZ3469" s="93"/>
      <c r="LA3469" s="94"/>
      <c r="LB3469" s="93"/>
      <c r="LC3469" s="94"/>
      <c r="LD3469" s="95"/>
      <c r="LE3469" s="93"/>
      <c r="LF3469" s="94"/>
      <c r="LG3469" s="93"/>
      <c r="LH3469" s="94"/>
      <c r="LI3469" s="95"/>
      <c r="LJ3469" s="93"/>
      <c r="LK3469" s="94"/>
      <c r="LL3469" s="93"/>
      <c r="LM3469" s="94"/>
      <c r="LN3469" s="95"/>
      <c r="LO3469" s="93"/>
      <c r="LP3469" s="94"/>
      <c r="LQ3469" s="93"/>
      <c r="LR3469" s="94"/>
      <c r="LS3469" s="95"/>
      <c r="LT3469" s="93"/>
      <c r="LU3469" s="94"/>
      <c r="LV3469" s="93"/>
      <c r="LW3469" s="94"/>
      <c r="LX3469" s="95"/>
      <c r="LY3469" s="93"/>
      <c r="LZ3469" s="94"/>
      <c r="MA3469" s="93"/>
      <c r="MB3469" s="94"/>
      <c r="MC3469" s="95"/>
      <c r="MD3469" s="93"/>
      <c r="ME3469" s="94"/>
      <c r="MF3469" s="93"/>
      <c r="MG3469" s="94"/>
      <c r="MH3469" s="95"/>
      <c r="MI3469" s="93"/>
      <c r="MJ3469" s="94"/>
      <c r="MK3469" s="93"/>
      <c r="ML3469" s="94"/>
      <c r="MM3469" s="95"/>
      <c r="MN3469" s="93"/>
      <c r="MO3469" s="94"/>
      <c r="MP3469" s="93"/>
      <c r="MQ3469" s="94"/>
      <c r="MR3469" s="95"/>
      <c r="MS3469" s="93"/>
      <c r="MT3469" s="94"/>
      <c r="MU3469" s="93"/>
      <c r="MV3469" s="94"/>
      <c r="MW3469" s="95"/>
      <c r="MX3469" s="93"/>
      <c r="MY3469" s="94"/>
      <c r="MZ3469" s="93"/>
      <c r="NA3469" s="94"/>
      <c r="NB3469" s="95"/>
      <c r="NC3469" s="93"/>
      <c r="ND3469" s="94"/>
      <c r="NE3469" s="93"/>
      <c r="NF3469" s="94"/>
      <c r="NG3469" s="95"/>
      <c r="NH3469" s="93"/>
      <c r="NI3469" s="94"/>
      <c r="NJ3469" s="93"/>
      <c r="NK3469" s="94"/>
      <c r="NL3469" s="95"/>
      <c r="NM3469" s="93"/>
      <c r="NN3469" s="94"/>
      <c r="NO3469" s="93"/>
      <c r="NP3469" s="94"/>
      <c r="NQ3469" s="95"/>
      <c r="NR3469" s="93"/>
      <c r="NS3469" s="94"/>
      <c r="NT3469" s="93"/>
      <c r="NU3469" s="94"/>
      <c r="NV3469" s="95"/>
      <c r="NW3469" s="93"/>
      <c r="NX3469" s="94"/>
      <c r="NY3469" s="93"/>
      <c r="NZ3469" s="94"/>
      <c r="OA3469" s="95"/>
      <c r="OB3469" s="93"/>
      <c r="OC3469" s="94"/>
      <c r="OD3469" s="93"/>
      <c r="OE3469" s="94"/>
      <c r="OF3469" s="95"/>
      <c r="OG3469" s="93"/>
      <c r="OH3469" s="94"/>
      <c r="OI3469" s="93"/>
      <c r="OJ3469" s="94"/>
      <c r="OK3469" s="95"/>
      <c r="OL3469" s="93"/>
      <c r="OM3469" s="94"/>
      <c r="ON3469" s="93"/>
      <c r="OO3469" s="94"/>
      <c r="OP3469" s="95"/>
      <c r="OQ3469" s="93"/>
      <c r="OR3469" s="94"/>
      <c r="OS3469" s="93"/>
      <c r="OT3469" s="94"/>
      <c r="OU3469" s="95"/>
      <c r="OV3469" s="93"/>
      <c r="OW3469" s="94"/>
      <c r="OX3469" s="93"/>
      <c r="OY3469" s="94"/>
      <c r="OZ3469" s="95"/>
      <c r="PA3469" s="93"/>
      <c r="PB3469" s="94"/>
      <c r="PC3469" s="93"/>
      <c r="PD3469" s="94"/>
      <c r="PE3469" s="95"/>
      <c r="PF3469" s="93"/>
      <c r="PG3469" s="94"/>
      <c r="PH3469" s="93"/>
      <c r="PI3469" s="94"/>
      <c r="PJ3469" s="95"/>
      <c r="PK3469" s="93"/>
      <c r="PL3469" s="94"/>
      <c r="PM3469" s="93"/>
      <c r="PN3469" s="94"/>
      <c r="PO3469" s="95"/>
      <c r="PP3469" s="93"/>
      <c r="PQ3469" s="94"/>
      <c r="PR3469" s="93"/>
      <c r="PS3469" s="94"/>
      <c r="PT3469" s="95"/>
      <c r="PU3469" s="93"/>
      <c r="PV3469" s="94"/>
      <c r="PW3469" s="93"/>
      <c r="PX3469" s="94"/>
      <c r="PY3469" s="95"/>
      <c r="PZ3469" s="93"/>
      <c r="QA3469" s="94"/>
      <c r="QB3469" s="93"/>
      <c r="QC3469" s="94"/>
      <c r="QD3469" s="95"/>
      <c r="QE3469" s="93"/>
      <c r="QF3469" s="94"/>
      <c r="QG3469" s="93"/>
      <c r="QH3469" s="94"/>
      <c r="QI3469" s="95"/>
      <c r="QJ3469" s="93"/>
      <c r="QK3469" s="94"/>
      <c r="QL3469" s="93"/>
      <c r="QM3469" s="94"/>
      <c r="QN3469" s="95"/>
      <c r="QO3469" s="93"/>
      <c r="QP3469" s="94"/>
      <c r="QQ3469" s="93"/>
      <c r="QR3469" s="94"/>
      <c r="QS3469" s="95"/>
      <c r="QT3469" s="93"/>
      <c r="QU3469" s="94"/>
      <c r="QV3469" s="93"/>
      <c r="QW3469" s="94"/>
      <c r="QX3469" s="95"/>
      <c r="QY3469" s="93"/>
      <c r="QZ3469" s="94"/>
      <c r="RA3469" s="93"/>
      <c r="RB3469" s="94"/>
      <c r="RC3469" s="95"/>
      <c r="RD3469" s="93"/>
      <c r="RE3469" s="94"/>
      <c r="RF3469" s="93"/>
      <c r="RG3469" s="94"/>
      <c r="RH3469" s="95"/>
      <c r="RI3469" s="93"/>
      <c r="RJ3469" s="94"/>
      <c r="RK3469" s="93"/>
      <c r="RL3469" s="94"/>
      <c r="RM3469" s="95"/>
      <c r="RN3469" s="93"/>
      <c r="RO3469" s="94"/>
      <c r="RP3469" s="93"/>
      <c r="RQ3469" s="94"/>
      <c r="RR3469" s="95"/>
      <c r="RS3469" s="93"/>
      <c r="RT3469" s="94"/>
      <c r="RU3469" s="93"/>
      <c r="RV3469" s="94"/>
      <c r="RW3469" s="95"/>
      <c r="RX3469" s="93"/>
      <c r="RY3469" s="94"/>
      <c r="RZ3469" s="93"/>
      <c r="SA3469" s="94"/>
      <c r="SB3469" s="95"/>
      <c r="SC3469" s="93"/>
      <c r="SD3469" s="94"/>
      <c r="SE3469" s="93"/>
      <c r="SF3469" s="94"/>
      <c r="SG3469" s="95"/>
      <c r="SH3469" s="93"/>
      <c r="SI3469" s="94"/>
      <c r="SJ3469" s="93"/>
      <c r="SK3469" s="94"/>
      <c r="SL3469" s="95"/>
      <c r="SM3469" s="93"/>
      <c r="SN3469" s="94"/>
      <c r="SO3469" s="93"/>
      <c r="SP3469" s="94"/>
      <c r="SQ3469" s="95"/>
      <c r="SR3469" s="93"/>
      <c r="SS3469" s="94"/>
      <c r="ST3469" s="93"/>
      <c r="SU3469" s="94"/>
      <c r="SV3469" s="95"/>
      <c r="SW3469" s="93"/>
      <c r="SX3469" s="94"/>
      <c r="SY3469" s="93"/>
      <c r="SZ3469" s="94"/>
      <c r="TA3469" s="95"/>
      <c r="TB3469" s="93"/>
      <c r="TC3469" s="94"/>
      <c r="TD3469" s="93"/>
      <c r="TE3469" s="94"/>
      <c r="TF3469" s="95"/>
      <c r="TG3469" s="93"/>
      <c r="TH3469" s="94"/>
      <c r="TI3469" s="93"/>
      <c r="TJ3469" s="94"/>
      <c r="TK3469" s="95"/>
      <c r="TL3469" s="93"/>
      <c r="TM3469" s="94"/>
      <c r="TN3469" s="93"/>
      <c r="TO3469" s="94"/>
      <c r="TP3469" s="95"/>
      <c r="TQ3469" s="93"/>
      <c r="TR3469" s="94"/>
      <c r="TS3469" s="93"/>
      <c r="TT3469" s="94"/>
      <c r="TU3469" s="95"/>
      <c r="TV3469" s="93"/>
      <c r="TW3469" s="94"/>
      <c r="TX3469" s="93"/>
      <c r="TY3469" s="94"/>
      <c r="TZ3469" s="95"/>
      <c r="UA3469" s="93"/>
      <c r="UB3469" s="94"/>
      <c r="UC3469" s="93"/>
      <c r="UD3469" s="94"/>
      <c r="UE3469" s="95"/>
      <c r="UF3469" s="93"/>
      <c r="UG3469" s="94"/>
      <c r="UH3469" s="93"/>
      <c r="UI3469" s="94"/>
      <c r="UJ3469" s="95"/>
      <c r="UK3469" s="93"/>
      <c r="UL3469" s="94"/>
      <c r="UM3469" s="93"/>
      <c r="UN3469" s="94"/>
      <c r="UO3469" s="95"/>
      <c r="UP3469" s="93"/>
      <c r="UQ3469" s="94"/>
      <c r="UR3469" s="93"/>
      <c r="US3469" s="94"/>
      <c r="UT3469" s="95"/>
      <c r="UU3469" s="93"/>
      <c r="UV3469" s="94"/>
      <c r="UW3469" s="93"/>
      <c r="UX3469" s="94"/>
      <c r="UY3469" s="95"/>
      <c r="UZ3469" s="93"/>
      <c r="VA3469" s="94"/>
      <c r="VB3469" s="93"/>
      <c r="VC3469" s="94"/>
      <c r="VD3469" s="95"/>
      <c r="VE3469" s="93"/>
      <c r="VF3469" s="94"/>
      <c r="VG3469" s="93"/>
      <c r="VH3469" s="94"/>
      <c r="VI3469" s="95"/>
      <c r="VJ3469" s="93"/>
      <c r="VK3469" s="94"/>
      <c r="VL3469" s="93"/>
      <c r="VM3469" s="94"/>
      <c r="VN3469" s="95"/>
      <c r="VO3469" s="93"/>
      <c r="VP3469" s="94"/>
      <c r="VQ3469" s="93"/>
      <c r="VR3469" s="94"/>
      <c r="VS3469" s="95"/>
      <c r="VT3469" s="93"/>
      <c r="VU3469" s="94"/>
      <c r="VV3469" s="93"/>
      <c r="VW3469" s="94"/>
      <c r="VX3469" s="95"/>
      <c r="VY3469" s="93"/>
      <c r="VZ3469" s="94"/>
      <c r="WA3469" s="93"/>
      <c r="WB3469" s="94"/>
      <c r="WC3469" s="95"/>
      <c r="WD3469" s="93"/>
      <c r="WE3469" s="94"/>
      <c r="WF3469" s="93"/>
      <c r="WG3469" s="94"/>
      <c r="WH3469" s="95"/>
      <c r="WI3469" s="93"/>
      <c r="WJ3469" s="94"/>
      <c r="WK3469" s="93"/>
      <c r="WL3469" s="94"/>
      <c r="WM3469" s="95"/>
      <c r="WN3469" s="93"/>
      <c r="WO3469" s="94"/>
      <c r="WP3469" s="93"/>
      <c r="WQ3469" s="94"/>
      <c r="WR3469" s="95"/>
      <c r="WS3469" s="93"/>
      <c r="WT3469" s="94"/>
      <c r="WU3469" s="93"/>
      <c r="WV3469" s="94"/>
      <c r="WW3469" s="95"/>
      <c r="WX3469" s="93"/>
      <c r="WY3469" s="94"/>
      <c r="WZ3469" s="93"/>
      <c r="XA3469" s="94"/>
      <c r="XB3469" s="95"/>
      <c r="XC3469" s="93"/>
      <c r="XD3469" s="94"/>
      <c r="XE3469" s="93"/>
      <c r="XF3469" s="94"/>
      <c r="XG3469" s="95"/>
      <c r="XH3469" s="93"/>
      <c r="XI3469" s="94"/>
      <c r="XJ3469" s="93"/>
      <c r="XK3469" s="94"/>
      <c r="XL3469" s="95"/>
      <c r="XM3469" s="93"/>
      <c r="XN3469" s="94"/>
      <c r="XO3469" s="93"/>
      <c r="XP3469" s="94"/>
      <c r="XQ3469" s="95"/>
      <c r="XR3469" s="93"/>
      <c r="XS3469" s="94"/>
      <c r="XT3469" s="93"/>
      <c r="XU3469" s="94"/>
      <c r="XV3469" s="95"/>
      <c r="XW3469" s="93"/>
      <c r="XX3469" s="94"/>
      <c r="XY3469" s="93"/>
      <c r="XZ3469" s="94"/>
      <c r="YA3469" s="95"/>
      <c r="YB3469" s="93"/>
      <c r="YC3469" s="94"/>
      <c r="YD3469" s="93"/>
      <c r="YE3469" s="94"/>
      <c r="YF3469" s="95"/>
      <c r="YG3469" s="93"/>
      <c r="YH3469" s="94"/>
      <c r="YI3469" s="93"/>
      <c r="YJ3469" s="94"/>
      <c r="YK3469" s="95"/>
      <c r="YL3469" s="93"/>
      <c r="YM3469" s="94"/>
      <c r="YN3469" s="93"/>
      <c r="YO3469" s="94"/>
      <c r="YP3469" s="95"/>
      <c r="YQ3469" s="93"/>
      <c r="YR3469" s="94"/>
      <c r="YS3469" s="93"/>
      <c r="YT3469" s="94"/>
      <c r="YU3469" s="95"/>
      <c r="YV3469" s="93"/>
      <c r="YW3469" s="94"/>
      <c r="YX3469" s="93"/>
      <c r="YY3469" s="94"/>
      <c r="YZ3469" s="95"/>
      <c r="ZA3469" s="93"/>
      <c r="ZB3469" s="94"/>
      <c r="ZC3469" s="93"/>
      <c r="ZD3469" s="94"/>
      <c r="ZE3469" s="95"/>
      <c r="ZF3469" s="93"/>
      <c r="ZG3469" s="94"/>
      <c r="ZH3469" s="93"/>
      <c r="ZI3469" s="94"/>
      <c r="ZJ3469" s="95"/>
      <c r="ZK3469" s="93"/>
      <c r="ZL3469" s="94"/>
      <c r="ZM3469" s="93"/>
      <c r="ZN3469" s="94"/>
      <c r="ZO3469" s="95"/>
      <c r="ZP3469" s="93"/>
      <c r="ZQ3469" s="94"/>
      <c r="ZR3469" s="93"/>
      <c r="ZS3469" s="94"/>
      <c r="ZT3469" s="95"/>
      <c r="ZU3469" s="93"/>
      <c r="ZV3469" s="94"/>
      <c r="ZW3469" s="93"/>
      <c r="ZX3469" s="94"/>
      <c r="ZY3469" s="95"/>
      <c r="ZZ3469" s="93"/>
      <c r="AAA3469" s="94"/>
      <c r="AAB3469" s="93"/>
      <c r="AAC3469" s="94"/>
      <c r="AAD3469" s="95"/>
      <c r="AAE3469" s="93"/>
      <c r="AAF3469" s="94"/>
      <c r="AAG3469" s="93"/>
      <c r="AAH3469" s="94"/>
      <c r="AAI3469" s="95"/>
      <c r="AAJ3469" s="93"/>
      <c r="AAK3469" s="94"/>
      <c r="AAL3469" s="93"/>
      <c r="AAM3469" s="94"/>
      <c r="AAN3469" s="95"/>
      <c r="AAO3469" s="93"/>
      <c r="AAP3469" s="94"/>
      <c r="AAQ3469" s="93"/>
      <c r="AAR3469" s="94"/>
      <c r="AAS3469" s="95"/>
      <c r="AAT3469" s="93"/>
      <c r="AAU3469" s="94"/>
      <c r="AAV3469" s="93"/>
      <c r="AAW3469" s="94"/>
      <c r="AAX3469" s="95"/>
      <c r="AAY3469" s="93"/>
      <c r="AAZ3469" s="94"/>
      <c r="ABA3469" s="93"/>
      <c r="ABB3469" s="94"/>
      <c r="ABC3469" s="95"/>
      <c r="ABD3469" s="93"/>
      <c r="ABE3469" s="94"/>
      <c r="ABF3469" s="93"/>
      <c r="ABG3469" s="94"/>
      <c r="ABH3469" s="95"/>
      <c r="ABI3469" s="93"/>
      <c r="ABJ3469" s="94"/>
      <c r="ABK3469" s="93"/>
      <c r="ABL3469" s="94"/>
      <c r="ABM3469" s="95"/>
      <c r="ABN3469" s="93"/>
      <c r="ABO3469" s="94"/>
      <c r="ABP3469" s="93"/>
      <c r="ABQ3469" s="94"/>
      <c r="ABR3469" s="95"/>
      <c r="ABS3469" s="93"/>
      <c r="ABT3469" s="94"/>
      <c r="ABU3469" s="93"/>
      <c r="ABV3469" s="94"/>
      <c r="ABW3469" s="95"/>
      <c r="ABX3469" s="93"/>
      <c r="ABY3469" s="94"/>
      <c r="ABZ3469" s="93"/>
      <c r="ACA3469" s="94"/>
      <c r="ACB3469" s="95"/>
      <c r="ACC3469" s="93"/>
      <c r="ACD3469" s="94"/>
      <c r="ACE3469" s="93"/>
      <c r="ACF3469" s="94"/>
      <c r="ACG3469" s="95"/>
      <c r="ACH3469" s="93"/>
      <c r="ACI3469" s="94"/>
      <c r="ACJ3469" s="93"/>
      <c r="ACK3469" s="94"/>
      <c r="ACL3469" s="95"/>
      <c r="ACM3469" s="93"/>
      <c r="ACN3469" s="94"/>
      <c r="ACO3469" s="93"/>
      <c r="ACP3469" s="94"/>
      <c r="ACQ3469" s="95"/>
      <c r="ACR3469" s="93"/>
      <c r="ACS3469" s="94"/>
      <c r="ACT3469" s="93"/>
      <c r="ACU3469" s="94"/>
      <c r="ACV3469" s="95"/>
      <c r="ACW3469" s="93"/>
      <c r="ACX3469" s="94"/>
      <c r="ACY3469" s="93"/>
      <c r="ACZ3469" s="94"/>
      <c r="ADA3469" s="95"/>
      <c r="ADB3469" s="93"/>
      <c r="ADC3469" s="94"/>
      <c r="ADD3469" s="93"/>
      <c r="ADE3469" s="94"/>
      <c r="ADF3469" s="95"/>
      <c r="ADG3469" s="93"/>
      <c r="ADH3469" s="94"/>
      <c r="ADI3469" s="93"/>
      <c r="ADJ3469" s="94"/>
      <c r="ADK3469" s="95"/>
      <c r="ADL3469" s="93"/>
      <c r="ADM3469" s="94"/>
      <c r="ADN3469" s="93"/>
      <c r="ADO3469" s="94"/>
      <c r="ADP3469" s="95"/>
      <c r="ADQ3469" s="93"/>
      <c r="ADR3469" s="94"/>
      <c r="ADS3469" s="93"/>
      <c r="ADT3469" s="94"/>
      <c r="ADU3469" s="95"/>
      <c r="ADV3469" s="93"/>
      <c r="ADW3469" s="94"/>
      <c r="ADX3469" s="93"/>
      <c r="ADY3469" s="94"/>
      <c r="ADZ3469" s="95"/>
      <c r="AEA3469" s="93"/>
      <c r="AEB3469" s="94"/>
      <c r="AEC3469" s="93"/>
      <c r="AED3469" s="94"/>
      <c r="AEE3469" s="95"/>
      <c r="AEF3469" s="93"/>
      <c r="AEG3469" s="94"/>
      <c r="AEH3469" s="93"/>
      <c r="AEI3469" s="94"/>
      <c r="AEJ3469" s="95"/>
      <c r="AEK3469" s="93"/>
      <c r="AEL3469" s="94"/>
      <c r="AEM3469" s="93"/>
      <c r="AEN3469" s="94"/>
      <c r="AEO3469" s="95"/>
      <c r="AEP3469" s="93"/>
      <c r="AEQ3469" s="94"/>
      <c r="AER3469" s="93"/>
      <c r="AES3469" s="94"/>
      <c r="AET3469" s="95"/>
      <c r="AEU3469" s="93"/>
      <c r="AEV3469" s="94"/>
      <c r="AEW3469" s="93"/>
      <c r="AEX3469" s="94"/>
      <c r="AEY3469" s="95"/>
      <c r="AEZ3469" s="93"/>
      <c r="AFA3469" s="94"/>
      <c r="AFB3469" s="93"/>
      <c r="AFC3469" s="94"/>
      <c r="AFD3469" s="95"/>
      <c r="AFE3469" s="93"/>
      <c r="AFF3469" s="94"/>
      <c r="AFG3469" s="93"/>
      <c r="AFH3469" s="94"/>
      <c r="AFI3469" s="95"/>
      <c r="AFJ3469" s="93"/>
      <c r="AFK3469" s="94"/>
      <c r="AFL3469" s="93"/>
      <c r="AFM3469" s="94"/>
      <c r="AFN3469" s="95"/>
      <c r="AFO3469" s="93"/>
      <c r="AFP3469" s="94"/>
      <c r="AFQ3469" s="93"/>
      <c r="AFR3469" s="94"/>
      <c r="AFS3469" s="95"/>
      <c r="AFT3469" s="93"/>
      <c r="AFU3469" s="94"/>
      <c r="AFV3469" s="93"/>
      <c r="AFW3469" s="94"/>
      <c r="AFX3469" s="95"/>
      <c r="AFY3469" s="93"/>
      <c r="AFZ3469" s="94"/>
      <c r="AGA3469" s="93"/>
      <c r="AGB3469" s="94"/>
      <c r="AGC3469" s="95"/>
      <c r="AGD3469" s="93"/>
      <c r="AGE3469" s="94"/>
      <c r="AGF3469" s="93"/>
      <c r="AGG3469" s="94"/>
      <c r="AGH3469" s="95"/>
      <c r="AGI3469" s="93"/>
      <c r="AGJ3469" s="94"/>
      <c r="AGK3469" s="93"/>
      <c r="AGL3469" s="94"/>
      <c r="AGM3469" s="95"/>
      <c r="AGN3469" s="93"/>
      <c r="AGO3469" s="94"/>
      <c r="AGP3469" s="93"/>
      <c r="AGQ3469" s="94"/>
      <c r="AGR3469" s="95"/>
      <c r="AGS3469" s="93"/>
      <c r="AGT3469" s="94"/>
      <c r="AGU3469" s="93"/>
      <c r="AGV3469" s="94"/>
      <c r="AGW3469" s="95"/>
      <c r="AGX3469" s="93"/>
      <c r="AGY3469" s="94"/>
      <c r="AGZ3469" s="93"/>
      <c r="AHA3469" s="94"/>
      <c r="AHB3469" s="95"/>
      <c r="AHC3469" s="93"/>
      <c r="AHD3469" s="94"/>
      <c r="AHE3469" s="93"/>
      <c r="AHF3469" s="94"/>
      <c r="AHG3469" s="95"/>
      <c r="AHH3469" s="93"/>
      <c r="AHI3469" s="94"/>
      <c r="AHJ3469" s="93"/>
      <c r="AHK3469" s="94"/>
      <c r="AHL3469" s="95"/>
      <c r="AHM3469" s="93"/>
      <c r="AHN3469" s="94"/>
      <c r="AHO3469" s="93"/>
      <c r="AHP3469" s="94"/>
      <c r="AHQ3469" s="95"/>
      <c r="AHR3469" s="93"/>
      <c r="AHS3469" s="94"/>
      <c r="AHT3469" s="93"/>
      <c r="AHU3469" s="94"/>
      <c r="AHV3469" s="95"/>
      <c r="AHW3469" s="93"/>
      <c r="AHX3469" s="94"/>
      <c r="AHY3469" s="93"/>
      <c r="AHZ3469" s="94"/>
      <c r="AIA3469" s="95"/>
      <c r="AIB3469" s="93"/>
      <c r="AIC3469" s="94"/>
      <c r="AID3469" s="93"/>
      <c r="AIE3469" s="94"/>
      <c r="AIF3469" s="95"/>
      <c r="AIG3469" s="93"/>
      <c r="AIH3469" s="94"/>
      <c r="AII3469" s="93"/>
      <c r="AIJ3469" s="94"/>
      <c r="AIK3469" s="95"/>
      <c r="AIL3469" s="93"/>
      <c r="AIM3469" s="94"/>
      <c r="AIN3469" s="93"/>
      <c r="AIO3469" s="94"/>
      <c r="AIP3469" s="95"/>
      <c r="AIQ3469" s="93"/>
      <c r="AIR3469" s="94"/>
      <c r="AIS3469" s="93"/>
      <c r="AIT3469" s="94"/>
      <c r="AIU3469" s="95"/>
      <c r="AIV3469" s="93"/>
      <c r="AIW3469" s="94"/>
      <c r="AIX3469" s="93"/>
      <c r="AIY3469" s="94"/>
      <c r="AIZ3469" s="95"/>
      <c r="AJA3469" s="93"/>
      <c r="AJB3469" s="94"/>
      <c r="AJC3469" s="93"/>
      <c r="AJD3469" s="94"/>
      <c r="AJE3469" s="95"/>
      <c r="AJF3469" s="93"/>
      <c r="AJG3469" s="94"/>
      <c r="AJH3469" s="93"/>
      <c r="AJI3469" s="94"/>
      <c r="AJJ3469" s="95"/>
      <c r="AJK3469" s="93"/>
      <c r="AJL3469" s="94"/>
      <c r="AJM3469" s="93"/>
      <c r="AJN3469" s="94"/>
      <c r="AJO3469" s="95"/>
      <c r="AJP3469" s="93"/>
      <c r="AJQ3469" s="94"/>
      <c r="AJR3469" s="93"/>
      <c r="AJS3469" s="94"/>
      <c r="AJT3469" s="95"/>
      <c r="AJU3469" s="93"/>
      <c r="AJV3469" s="94"/>
      <c r="AJW3469" s="93"/>
      <c r="AJX3469" s="94"/>
      <c r="AJY3469" s="95"/>
      <c r="AJZ3469" s="93"/>
      <c r="AKA3469" s="94"/>
      <c r="AKB3469" s="93"/>
      <c r="AKC3469" s="94"/>
      <c r="AKD3469" s="95"/>
      <c r="AKE3469" s="93"/>
      <c r="AKF3469" s="94"/>
      <c r="AKG3469" s="93"/>
      <c r="AKH3469" s="94"/>
      <c r="AKI3469" s="95"/>
      <c r="AKJ3469" s="93"/>
      <c r="AKK3469" s="94"/>
      <c r="AKL3469" s="93"/>
      <c r="AKM3469" s="94"/>
      <c r="AKN3469" s="95"/>
      <c r="AKO3469" s="93"/>
      <c r="AKP3469" s="94"/>
      <c r="AKQ3469" s="93"/>
      <c r="AKR3469" s="94"/>
      <c r="AKS3469" s="95"/>
      <c r="AKT3469" s="93"/>
      <c r="AKU3469" s="94"/>
      <c r="AKV3469" s="93"/>
      <c r="AKW3469" s="94"/>
      <c r="AKX3469" s="95"/>
      <c r="AKY3469" s="93"/>
      <c r="AKZ3469" s="94"/>
      <c r="ALA3469" s="93"/>
      <c r="ALB3469" s="94"/>
      <c r="ALC3469" s="95"/>
      <c r="ALD3469" s="93"/>
      <c r="ALE3469" s="94"/>
      <c r="ALF3469" s="93"/>
      <c r="ALG3469" s="94"/>
      <c r="ALH3469" s="95"/>
      <c r="ALI3469" s="93"/>
      <c r="ALJ3469" s="94"/>
      <c r="ALK3469" s="93"/>
      <c r="ALL3469" s="94"/>
      <c r="ALM3469" s="95"/>
      <c r="ALN3469" s="93"/>
      <c r="ALO3469" s="94"/>
      <c r="ALP3469" s="93"/>
      <c r="ALQ3469" s="94"/>
      <c r="ALR3469" s="95"/>
      <c r="ALS3469" s="93"/>
      <c r="ALT3469" s="94"/>
      <c r="ALU3469" s="93"/>
      <c r="ALV3469" s="94"/>
      <c r="ALW3469" s="95"/>
      <c r="ALX3469" s="93"/>
      <c r="ALY3469" s="94"/>
      <c r="ALZ3469" s="93"/>
      <c r="AMA3469" s="94"/>
      <c r="AMB3469" s="95"/>
      <c r="AMC3469" s="93"/>
      <c r="AMD3469" s="94"/>
      <c r="AME3469" s="93"/>
      <c r="AMF3469" s="94"/>
      <c r="AMG3469" s="95"/>
      <c r="AMH3469" s="93"/>
      <c r="AMI3469" s="94"/>
      <c r="AMJ3469" s="93"/>
      <c r="AMK3469" s="94"/>
      <c r="AML3469" s="95"/>
      <c r="AMM3469" s="93"/>
      <c r="AMN3469" s="94"/>
      <c r="AMO3469" s="93"/>
      <c r="AMP3469" s="94"/>
      <c r="AMQ3469" s="95"/>
      <c r="AMR3469" s="93"/>
      <c r="AMS3469" s="94"/>
      <c r="AMT3469" s="93"/>
      <c r="AMU3469" s="94"/>
      <c r="AMV3469" s="95"/>
      <c r="AMW3469" s="93"/>
      <c r="AMX3469" s="94"/>
      <c r="AMY3469" s="93"/>
      <c r="AMZ3469" s="94"/>
      <c r="ANA3469" s="95"/>
      <c r="ANB3469" s="93"/>
      <c r="ANC3469" s="94"/>
      <c r="AND3469" s="93"/>
      <c r="ANE3469" s="94"/>
      <c r="ANF3469" s="95"/>
      <c r="ANG3469" s="93"/>
      <c r="ANH3469" s="94"/>
      <c r="ANI3469" s="93"/>
      <c r="ANJ3469" s="94"/>
      <c r="ANK3469" s="95"/>
      <c r="ANL3469" s="93"/>
      <c r="ANM3469" s="94"/>
      <c r="ANN3469" s="93"/>
      <c r="ANO3469" s="94"/>
      <c r="ANP3469" s="95"/>
      <c r="ANQ3469" s="93"/>
      <c r="ANR3469" s="94"/>
      <c r="ANS3469" s="93"/>
      <c r="ANT3469" s="94"/>
      <c r="ANU3469" s="95"/>
      <c r="ANV3469" s="93"/>
      <c r="ANW3469" s="94"/>
      <c r="ANX3469" s="93"/>
      <c r="ANY3469" s="94"/>
      <c r="ANZ3469" s="95"/>
      <c r="AOA3469" s="93"/>
      <c r="AOB3469" s="94"/>
      <c r="AOC3469" s="93"/>
      <c r="AOD3469" s="94"/>
      <c r="AOE3469" s="95"/>
      <c r="AOF3469" s="93"/>
      <c r="AOG3469" s="94"/>
      <c r="AOH3469" s="93"/>
      <c r="AOI3469" s="94"/>
      <c r="AOJ3469" s="95"/>
      <c r="AOK3469" s="93"/>
      <c r="AOL3469" s="94"/>
      <c r="AOM3469" s="93"/>
      <c r="AON3469" s="94"/>
      <c r="AOO3469" s="95"/>
      <c r="AOP3469" s="93"/>
      <c r="AOQ3469" s="94"/>
      <c r="AOR3469" s="93"/>
      <c r="AOS3469" s="94"/>
      <c r="AOT3469" s="95"/>
      <c r="AOU3469" s="93"/>
      <c r="AOV3469" s="94"/>
      <c r="AOW3469" s="93"/>
      <c r="AOX3469" s="94"/>
      <c r="AOY3469" s="95"/>
      <c r="AOZ3469" s="93"/>
      <c r="APA3469" s="94"/>
      <c r="APB3469" s="93"/>
      <c r="APC3469" s="94"/>
      <c r="APD3469" s="95"/>
      <c r="APE3469" s="93"/>
      <c r="APF3469" s="94"/>
      <c r="APG3469" s="93"/>
      <c r="APH3469" s="94"/>
      <c r="API3469" s="95"/>
      <c r="APJ3469" s="93"/>
      <c r="APK3469" s="94"/>
      <c r="APL3469" s="93"/>
      <c r="APM3469" s="94"/>
      <c r="APN3469" s="95"/>
      <c r="APO3469" s="93"/>
      <c r="APP3469" s="94"/>
      <c r="APQ3469" s="93"/>
      <c r="APR3469" s="94"/>
      <c r="APS3469" s="95"/>
      <c r="APT3469" s="93"/>
      <c r="APU3469" s="94"/>
      <c r="APV3469" s="93"/>
      <c r="APW3469" s="94"/>
      <c r="APX3469" s="95"/>
      <c r="APY3469" s="93"/>
      <c r="APZ3469" s="94"/>
      <c r="AQA3469" s="93"/>
      <c r="AQB3469" s="94"/>
      <c r="AQC3469" s="95"/>
      <c r="AQD3469" s="93"/>
      <c r="AQE3469" s="94"/>
      <c r="AQF3469" s="93"/>
      <c r="AQG3469" s="94"/>
      <c r="AQH3469" s="95"/>
      <c r="AQI3469" s="93"/>
      <c r="AQJ3469" s="94"/>
      <c r="AQK3469" s="93"/>
      <c r="AQL3469" s="94"/>
      <c r="AQM3469" s="95"/>
      <c r="AQN3469" s="93"/>
      <c r="AQO3469" s="94"/>
      <c r="AQP3469" s="93"/>
      <c r="AQQ3469" s="94"/>
      <c r="AQR3469" s="95"/>
      <c r="AQS3469" s="93"/>
      <c r="AQT3469" s="94"/>
      <c r="AQU3469" s="93"/>
      <c r="AQV3469" s="94"/>
      <c r="AQW3469" s="95"/>
      <c r="AQX3469" s="93"/>
      <c r="AQY3469" s="94"/>
      <c r="AQZ3469" s="93"/>
      <c r="ARA3469" s="94"/>
      <c r="ARB3469" s="95"/>
      <c r="ARC3469" s="93"/>
      <c r="ARD3469" s="94"/>
      <c r="ARE3469" s="93"/>
      <c r="ARF3469" s="94"/>
      <c r="ARG3469" s="95"/>
      <c r="ARH3469" s="93"/>
      <c r="ARI3469" s="94"/>
      <c r="ARJ3469" s="93"/>
      <c r="ARK3469" s="94"/>
      <c r="ARL3469" s="95"/>
      <c r="ARM3469" s="93"/>
      <c r="ARN3469" s="94"/>
      <c r="ARO3469" s="93"/>
      <c r="ARP3469" s="94"/>
      <c r="ARQ3469" s="95"/>
      <c r="ARR3469" s="93"/>
      <c r="ARS3469" s="94"/>
      <c r="ART3469" s="93"/>
      <c r="ARU3469" s="94"/>
      <c r="ARV3469" s="95"/>
      <c r="ARW3469" s="93"/>
      <c r="ARX3469" s="94"/>
      <c r="ARY3469" s="93"/>
      <c r="ARZ3469" s="94"/>
      <c r="ASA3469" s="95"/>
      <c r="ASB3469" s="93"/>
      <c r="ASC3469" s="94"/>
      <c r="ASD3469" s="93"/>
      <c r="ASE3469" s="94"/>
      <c r="ASF3469" s="95"/>
      <c r="ASG3469" s="93"/>
      <c r="ASH3469" s="94"/>
      <c r="ASI3469" s="93"/>
      <c r="ASJ3469" s="94"/>
      <c r="ASK3469" s="95"/>
      <c r="ASL3469" s="93"/>
      <c r="ASM3469" s="94"/>
      <c r="ASN3469" s="93"/>
      <c r="ASO3469" s="94"/>
      <c r="ASP3469" s="95"/>
      <c r="ASQ3469" s="93"/>
      <c r="ASR3469" s="94"/>
      <c r="ASS3469" s="93"/>
      <c r="AST3469" s="94"/>
      <c r="ASU3469" s="95"/>
      <c r="ASV3469" s="93"/>
      <c r="ASW3469" s="94"/>
      <c r="ASX3469" s="93"/>
      <c r="ASY3469" s="94"/>
      <c r="ASZ3469" s="95"/>
      <c r="ATA3469" s="93"/>
      <c r="ATB3469" s="94"/>
      <c r="ATC3469" s="93"/>
      <c r="ATD3469" s="94"/>
      <c r="ATE3469" s="95"/>
      <c r="ATF3469" s="93"/>
      <c r="ATG3469" s="94"/>
      <c r="ATH3469" s="93"/>
      <c r="ATI3469" s="94"/>
      <c r="ATJ3469" s="95"/>
      <c r="ATK3469" s="93"/>
      <c r="ATL3469" s="94"/>
      <c r="ATM3469" s="93"/>
      <c r="ATN3469" s="94"/>
      <c r="ATO3469" s="95"/>
      <c r="ATP3469" s="93"/>
      <c r="ATQ3469" s="94"/>
      <c r="ATR3469" s="93"/>
      <c r="ATS3469" s="94"/>
      <c r="ATT3469" s="95"/>
      <c r="ATU3469" s="93"/>
      <c r="ATV3469" s="94"/>
      <c r="ATW3469" s="93"/>
      <c r="ATX3469" s="94"/>
      <c r="ATY3469" s="95"/>
      <c r="ATZ3469" s="93"/>
      <c r="AUA3469" s="94"/>
      <c r="AUB3469" s="93"/>
      <c r="AUC3469" s="94"/>
      <c r="AUD3469" s="95"/>
      <c r="AUE3469" s="93"/>
      <c r="AUF3469" s="94"/>
      <c r="AUG3469" s="93"/>
      <c r="AUH3469" s="94"/>
      <c r="AUI3469" s="95"/>
      <c r="AUJ3469" s="93"/>
      <c r="AUK3469" s="94"/>
      <c r="AUL3469" s="93"/>
      <c r="AUM3469" s="94"/>
      <c r="AUN3469" s="95"/>
      <c r="AUO3469" s="93"/>
      <c r="AUP3469" s="94"/>
      <c r="AUQ3469" s="93"/>
      <c r="AUR3469" s="94"/>
      <c r="AUS3469" s="95"/>
      <c r="AUT3469" s="93"/>
      <c r="AUU3469" s="94"/>
      <c r="AUV3469" s="93"/>
      <c r="AUW3469" s="94"/>
      <c r="AUX3469" s="95"/>
      <c r="AUY3469" s="93"/>
      <c r="AUZ3469" s="94"/>
      <c r="AVA3469" s="93"/>
      <c r="AVB3469" s="94"/>
      <c r="AVC3469" s="95"/>
      <c r="AVD3469" s="93"/>
      <c r="AVE3469" s="94"/>
      <c r="AVF3469" s="93"/>
      <c r="AVG3469" s="94"/>
      <c r="AVH3469" s="95"/>
      <c r="AVI3469" s="93"/>
      <c r="AVJ3469" s="94"/>
      <c r="AVK3469" s="93"/>
      <c r="AVL3469" s="94"/>
      <c r="AVM3469" s="95"/>
      <c r="AVN3469" s="93"/>
      <c r="AVO3469" s="94"/>
      <c r="AVP3469" s="93"/>
      <c r="AVQ3469" s="94"/>
      <c r="AVR3469" s="95"/>
      <c r="AVS3469" s="93"/>
      <c r="AVT3469" s="94"/>
      <c r="AVU3469" s="93"/>
      <c r="AVV3469" s="94"/>
      <c r="AVW3469" s="95"/>
      <c r="AVX3469" s="93"/>
      <c r="AVY3469" s="94"/>
      <c r="AVZ3469" s="93"/>
      <c r="AWA3469" s="94"/>
      <c r="AWB3469" s="95"/>
      <c r="AWC3469" s="93"/>
      <c r="AWD3469" s="94"/>
      <c r="AWE3469" s="93"/>
      <c r="AWF3469" s="94"/>
      <c r="AWG3469" s="95"/>
      <c r="AWH3469" s="93"/>
      <c r="AWI3469" s="94"/>
      <c r="AWJ3469" s="93"/>
      <c r="AWK3469" s="94"/>
      <c r="AWL3469" s="95"/>
      <c r="AWM3469" s="93"/>
      <c r="AWN3469" s="94"/>
      <c r="AWO3469" s="93"/>
      <c r="AWP3469" s="94"/>
      <c r="AWQ3469" s="95"/>
      <c r="AWR3469" s="93"/>
      <c r="AWS3469" s="94"/>
      <c r="AWT3469" s="93"/>
      <c r="AWU3469" s="94"/>
      <c r="AWV3469" s="95"/>
      <c r="AWW3469" s="93"/>
      <c r="AWX3469" s="94"/>
      <c r="AWY3469" s="93"/>
      <c r="AWZ3469" s="94"/>
      <c r="AXA3469" s="95"/>
      <c r="AXB3469" s="93"/>
      <c r="AXC3469" s="94"/>
      <c r="AXD3469" s="93"/>
      <c r="AXE3469" s="94"/>
      <c r="AXF3469" s="95"/>
      <c r="AXG3469" s="93"/>
      <c r="AXH3469" s="94"/>
      <c r="AXI3469" s="93"/>
      <c r="AXJ3469" s="94"/>
      <c r="AXK3469" s="95"/>
      <c r="AXL3469" s="93"/>
      <c r="AXM3469" s="94"/>
      <c r="AXN3469" s="93"/>
      <c r="AXO3469" s="94"/>
      <c r="AXP3469" s="95"/>
      <c r="AXQ3469" s="93"/>
      <c r="AXR3469" s="94"/>
      <c r="AXS3469" s="93"/>
      <c r="AXT3469" s="94"/>
      <c r="AXU3469" s="95"/>
      <c r="AXV3469" s="93"/>
      <c r="AXW3469" s="94"/>
      <c r="AXX3469" s="93"/>
      <c r="AXY3469" s="94"/>
      <c r="AXZ3469" s="95"/>
      <c r="AYA3469" s="93"/>
      <c r="AYB3469" s="94"/>
      <c r="AYC3469" s="93"/>
      <c r="AYD3469" s="94"/>
      <c r="AYE3469" s="95"/>
      <c r="AYF3469" s="93"/>
      <c r="AYG3469" s="94"/>
      <c r="AYH3469" s="93"/>
      <c r="AYI3469" s="94"/>
      <c r="AYJ3469" s="95"/>
      <c r="AYK3469" s="93"/>
      <c r="AYL3469" s="94"/>
      <c r="AYM3469" s="93"/>
      <c r="AYN3469" s="94"/>
      <c r="AYO3469" s="95"/>
      <c r="AYP3469" s="93"/>
      <c r="AYQ3469" s="94"/>
      <c r="AYR3469" s="93"/>
      <c r="AYS3469" s="94"/>
      <c r="AYT3469" s="95"/>
      <c r="AYU3469" s="93"/>
      <c r="AYV3469" s="94"/>
      <c r="AYW3469" s="93"/>
      <c r="AYX3469" s="94"/>
      <c r="AYY3469" s="95"/>
      <c r="AYZ3469" s="93"/>
      <c r="AZA3469" s="94"/>
      <c r="AZB3469" s="93"/>
      <c r="AZC3469" s="94"/>
      <c r="AZD3469" s="95"/>
      <c r="AZE3469" s="93"/>
      <c r="AZF3469" s="94"/>
      <c r="AZG3469" s="93"/>
      <c r="AZH3469" s="94"/>
      <c r="AZI3469" s="95"/>
      <c r="AZJ3469" s="93"/>
      <c r="AZK3469" s="94"/>
      <c r="AZL3469" s="93"/>
      <c r="AZM3469" s="94"/>
      <c r="AZN3469" s="95"/>
      <c r="AZO3469" s="93"/>
      <c r="AZP3469" s="94"/>
      <c r="AZQ3469" s="93"/>
      <c r="AZR3469" s="94"/>
      <c r="AZS3469" s="95"/>
      <c r="AZT3469" s="93"/>
      <c r="AZU3469" s="94"/>
      <c r="AZV3469" s="93"/>
      <c r="AZW3469" s="94"/>
      <c r="AZX3469" s="95"/>
      <c r="AZY3469" s="93"/>
      <c r="AZZ3469" s="94"/>
      <c r="BAA3469" s="93"/>
      <c r="BAB3469" s="94"/>
      <c r="BAC3469" s="95"/>
      <c r="BAD3469" s="93"/>
      <c r="BAE3469" s="94"/>
      <c r="BAF3469" s="93"/>
      <c r="BAG3469" s="94"/>
      <c r="BAH3469" s="95"/>
      <c r="BAI3469" s="93"/>
      <c r="BAJ3469" s="94"/>
      <c r="BAK3469" s="93"/>
      <c r="BAL3469" s="94"/>
      <c r="BAM3469" s="95"/>
      <c r="BAN3469" s="93"/>
      <c r="BAO3469" s="94"/>
      <c r="BAP3469" s="93"/>
      <c r="BAQ3469" s="94"/>
      <c r="BAR3469" s="95"/>
      <c r="BAS3469" s="93"/>
      <c r="BAT3469" s="94"/>
      <c r="BAU3469" s="93"/>
      <c r="BAV3469" s="94"/>
      <c r="BAW3469" s="95"/>
      <c r="BAX3469" s="93"/>
      <c r="BAY3469" s="94"/>
      <c r="BAZ3469" s="93"/>
      <c r="BBA3469" s="94"/>
      <c r="BBB3469" s="95"/>
      <c r="BBC3469" s="93"/>
      <c r="BBD3469" s="94"/>
      <c r="BBE3469" s="93"/>
      <c r="BBF3469" s="94"/>
      <c r="BBG3469" s="95"/>
      <c r="BBH3469" s="93"/>
      <c r="BBI3469" s="94"/>
      <c r="BBJ3469" s="93"/>
      <c r="BBK3469" s="94"/>
      <c r="BBL3469" s="95"/>
      <c r="BBM3469" s="93"/>
      <c r="BBN3469" s="94"/>
      <c r="BBO3469" s="93"/>
      <c r="BBP3469" s="94"/>
      <c r="BBQ3469" s="95"/>
      <c r="BBR3469" s="93"/>
      <c r="BBS3469" s="94"/>
      <c r="BBT3469" s="93"/>
      <c r="BBU3469" s="94"/>
      <c r="BBV3469" s="95"/>
      <c r="BBW3469" s="93"/>
      <c r="BBX3469" s="94"/>
      <c r="BBY3469" s="93"/>
      <c r="BBZ3469" s="94"/>
      <c r="BCA3469" s="95"/>
      <c r="BCB3469" s="93"/>
      <c r="BCC3469" s="94"/>
      <c r="BCD3469" s="93"/>
      <c r="BCE3469" s="94"/>
      <c r="BCF3469" s="95"/>
      <c r="BCG3469" s="93"/>
      <c r="BCH3469" s="94"/>
      <c r="BCI3469" s="93"/>
      <c r="BCJ3469" s="94"/>
      <c r="BCK3469" s="95"/>
      <c r="BCL3469" s="93"/>
      <c r="BCM3469" s="94"/>
      <c r="BCN3469" s="93"/>
      <c r="BCO3469" s="94"/>
      <c r="BCP3469" s="95"/>
      <c r="BCQ3469" s="93"/>
      <c r="BCR3469" s="94"/>
      <c r="BCS3469" s="93"/>
      <c r="BCT3469" s="94"/>
      <c r="BCU3469" s="95"/>
      <c r="BCV3469" s="93"/>
      <c r="BCW3469" s="94"/>
      <c r="BCX3469" s="93"/>
      <c r="BCY3469" s="94"/>
      <c r="BCZ3469" s="95"/>
      <c r="BDA3469" s="93"/>
      <c r="BDB3469" s="94"/>
      <c r="BDC3469" s="93"/>
      <c r="BDD3469" s="94"/>
      <c r="BDE3469" s="95"/>
      <c r="BDF3469" s="93"/>
      <c r="BDG3469" s="94"/>
      <c r="BDH3469" s="93"/>
      <c r="BDI3469" s="94"/>
      <c r="BDJ3469" s="95"/>
      <c r="BDK3469" s="93"/>
      <c r="BDL3469" s="94"/>
      <c r="BDM3469" s="93"/>
      <c r="BDN3469" s="94"/>
      <c r="BDO3469" s="95"/>
      <c r="BDP3469" s="93"/>
      <c r="BDQ3469" s="94"/>
      <c r="BDR3469" s="93"/>
      <c r="BDS3469" s="94"/>
      <c r="BDT3469" s="95"/>
      <c r="BDU3469" s="93"/>
      <c r="BDV3469" s="94"/>
      <c r="BDW3469" s="93"/>
      <c r="BDX3469" s="94"/>
      <c r="BDY3469" s="95"/>
      <c r="BDZ3469" s="93"/>
      <c r="BEA3469" s="94"/>
      <c r="BEB3469" s="93"/>
      <c r="BEC3469" s="94"/>
      <c r="BED3469" s="95"/>
      <c r="BEE3469" s="93"/>
      <c r="BEF3469" s="94"/>
      <c r="BEG3469" s="93"/>
      <c r="BEH3469" s="94"/>
      <c r="BEI3469" s="95"/>
      <c r="BEJ3469" s="93"/>
      <c r="BEK3469" s="94"/>
      <c r="BEL3469" s="93"/>
      <c r="BEM3469" s="94"/>
      <c r="BEN3469" s="95"/>
      <c r="BEO3469" s="93"/>
      <c r="BEP3469" s="94"/>
      <c r="BEQ3469" s="93"/>
      <c r="BER3469" s="94"/>
      <c r="BES3469" s="95"/>
      <c r="BET3469" s="93"/>
      <c r="BEU3469" s="94"/>
      <c r="BEV3469" s="93"/>
      <c r="BEW3469" s="94"/>
      <c r="BEX3469" s="95"/>
      <c r="BEY3469" s="93"/>
      <c r="BEZ3469" s="94"/>
      <c r="BFA3469" s="93"/>
      <c r="BFB3469" s="94"/>
      <c r="BFC3469" s="95"/>
      <c r="BFD3469" s="93"/>
      <c r="BFE3469" s="94"/>
      <c r="BFF3469" s="93"/>
      <c r="BFG3469" s="94"/>
      <c r="BFH3469" s="95"/>
      <c r="BFI3469" s="93"/>
      <c r="BFJ3469" s="94"/>
      <c r="BFK3469" s="93"/>
      <c r="BFL3469" s="94"/>
      <c r="BFM3469" s="95"/>
      <c r="BFN3469" s="93"/>
      <c r="BFO3469" s="94"/>
      <c r="BFP3469" s="93"/>
      <c r="BFQ3469" s="94"/>
      <c r="BFR3469" s="95"/>
      <c r="BFS3469" s="93"/>
      <c r="BFT3469" s="94"/>
      <c r="BFU3469" s="93"/>
      <c r="BFV3469" s="94"/>
      <c r="BFW3469" s="95"/>
      <c r="BFX3469" s="93"/>
      <c r="BFY3469" s="94"/>
      <c r="BFZ3469" s="93"/>
      <c r="BGA3469" s="94"/>
      <c r="BGB3469" s="95"/>
      <c r="BGC3469" s="93"/>
      <c r="BGD3469" s="94"/>
      <c r="BGE3469" s="93"/>
      <c r="BGF3469" s="94"/>
      <c r="BGG3469" s="95"/>
      <c r="BGH3469" s="93"/>
      <c r="BGI3469" s="94"/>
      <c r="BGJ3469" s="93"/>
      <c r="BGK3469" s="94"/>
      <c r="BGL3469" s="95"/>
      <c r="BGM3469" s="93"/>
      <c r="BGN3469" s="94"/>
      <c r="BGO3469" s="93"/>
      <c r="BGP3469" s="94"/>
      <c r="BGQ3469" s="95"/>
      <c r="BGR3469" s="93"/>
      <c r="BGS3469" s="94"/>
      <c r="BGT3469" s="93"/>
      <c r="BGU3469" s="94"/>
      <c r="BGV3469" s="95"/>
      <c r="BGW3469" s="93"/>
      <c r="BGX3469" s="94"/>
      <c r="BGY3469" s="93"/>
      <c r="BGZ3469" s="94"/>
      <c r="BHA3469" s="95"/>
      <c r="BHB3469" s="93"/>
      <c r="BHC3469" s="94"/>
      <c r="BHD3469" s="93"/>
      <c r="BHE3469" s="94"/>
      <c r="BHF3469" s="95"/>
      <c r="BHG3469" s="93"/>
      <c r="BHH3469" s="94"/>
      <c r="BHI3469" s="93"/>
      <c r="BHJ3469" s="94"/>
      <c r="BHK3469" s="95"/>
      <c r="BHL3469" s="93"/>
      <c r="BHM3469" s="94"/>
      <c r="BHN3469" s="93"/>
      <c r="BHO3469" s="94"/>
      <c r="BHP3469" s="95"/>
      <c r="BHQ3469" s="93"/>
      <c r="BHR3469" s="94"/>
      <c r="BHS3469" s="93"/>
      <c r="BHT3469" s="94"/>
      <c r="BHU3469" s="95"/>
      <c r="BHV3469" s="93"/>
      <c r="BHW3469" s="94"/>
      <c r="BHX3469" s="93"/>
      <c r="BHY3469" s="94"/>
      <c r="BHZ3469" s="95"/>
      <c r="BIA3469" s="93"/>
      <c r="BIB3469" s="94"/>
      <c r="BIC3469" s="93"/>
      <c r="BID3469" s="94"/>
      <c r="BIE3469" s="95"/>
      <c r="BIF3469" s="93"/>
      <c r="BIG3469" s="94"/>
      <c r="BIH3469" s="93"/>
      <c r="BII3469" s="94"/>
      <c r="BIJ3469" s="95"/>
      <c r="BIK3469" s="93"/>
      <c r="BIL3469" s="94"/>
      <c r="BIM3469" s="93"/>
      <c r="BIN3469" s="94"/>
      <c r="BIO3469" s="95"/>
      <c r="BIP3469" s="93"/>
      <c r="BIQ3469" s="94"/>
      <c r="BIR3469" s="93"/>
      <c r="BIS3469" s="94"/>
      <c r="BIT3469" s="95"/>
      <c r="BIU3469" s="93"/>
      <c r="BIV3469" s="94"/>
      <c r="BIW3469" s="93"/>
      <c r="BIX3469" s="94"/>
      <c r="BIY3469" s="95"/>
      <c r="BIZ3469" s="93"/>
      <c r="BJA3469" s="94"/>
      <c r="BJB3469" s="93"/>
      <c r="BJC3469" s="94"/>
      <c r="BJD3469" s="95"/>
      <c r="BJE3469" s="93"/>
      <c r="BJF3469" s="94"/>
      <c r="BJG3469" s="93"/>
      <c r="BJH3469" s="94"/>
      <c r="BJI3469" s="95"/>
      <c r="BJJ3469" s="93"/>
      <c r="BJK3469" s="94"/>
      <c r="BJL3469" s="93"/>
      <c r="BJM3469" s="94"/>
      <c r="BJN3469" s="95"/>
      <c r="BJO3469" s="93"/>
      <c r="BJP3469" s="94"/>
      <c r="BJQ3469" s="93"/>
      <c r="BJR3469" s="94"/>
      <c r="BJS3469" s="95"/>
      <c r="BJT3469" s="93"/>
      <c r="BJU3469" s="94"/>
      <c r="BJV3469" s="93"/>
      <c r="BJW3469" s="94"/>
      <c r="BJX3469" s="95"/>
      <c r="BJY3469" s="93"/>
      <c r="BJZ3469" s="94"/>
      <c r="BKA3469" s="93"/>
      <c r="BKB3469" s="94"/>
      <c r="BKC3469" s="95"/>
      <c r="BKD3469" s="93"/>
      <c r="BKE3469" s="94"/>
      <c r="BKF3469" s="93"/>
      <c r="BKG3469" s="94"/>
      <c r="BKH3469" s="95"/>
      <c r="BKI3469" s="93"/>
      <c r="BKJ3469" s="94"/>
      <c r="BKK3469" s="93"/>
      <c r="BKL3469" s="94"/>
      <c r="BKM3469" s="95"/>
      <c r="BKN3469" s="93"/>
      <c r="BKO3469" s="94"/>
      <c r="BKP3469" s="93"/>
      <c r="BKQ3469" s="94"/>
      <c r="BKR3469" s="95"/>
      <c r="BKS3469" s="93"/>
      <c r="BKT3469" s="94"/>
      <c r="BKU3469" s="93"/>
      <c r="BKV3469" s="94"/>
      <c r="BKW3469" s="95"/>
      <c r="BKX3469" s="93"/>
      <c r="BKY3469" s="94"/>
      <c r="BKZ3469" s="93"/>
      <c r="BLA3469" s="94"/>
      <c r="BLB3469" s="95"/>
      <c r="BLC3469" s="93"/>
      <c r="BLD3469" s="94"/>
      <c r="BLE3469" s="93"/>
      <c r="BLF3469" s="94"/>
      <c r="BLG3469" s="95"/>
      <c r="BLH3469" s="93"/>
      <c r="BLI3469" s="94"/>
      <c r="BLJ3469" s="93"/>
      <c r="BLK3469" s="94"/>
      <c r="BLL3469" s="95"/>
      <c r="BLM3469" s="93"/>
      <c r="BLN3469" s="94"/>
      <c r="BLO3469" s="93"/>
      <c r="BLP3469" s="94"/>
      <c r="BLQ3469" s="95"/>
      <c r="BLR3469" s="93"/>
      <c r="BLS3469" s="94"/>
      <c r="BLT3469" s="93"/>
      <c r="BLU3469" s="94"/>
      <c r="BLV3469" s="95"/>
      <c r="BLW3469" s="93"/>
      <c r="BLX3469" s="94"/>
      <c r="BLY3469" s="93"/>
      <c r="BLZ3469" s="94"/>
      <c r="BMA3469" s="95"/>
      <c r="BMB3469" s="93"/>
      <c r="BMC3469" s="94"/>
      <c r="BMD3469" s="93"/>
      <c r="BME3469" s="94"/>
      <c r="BMF3469" s="95"/>
      <c r="BMG3469" s="93"/>
      <c r="BMH3469" s="94"/>
      <c r="BMI3469" s="93"/>
      <c r="BMJ3469" s="94"/>
      <c r="BMK3469" s="95"/>
      <c r="BML3469" s="93"/>
      <c r="BMM3469" s="94"/>
      <c r="BMN3469" s="93"/>
      <c r="BMO3469" s="94"/>
      <c r="BMP3469" s="95"/>
      <c r="BMQ3469" s="93"/>
      <c r="BMR3469" s="94"/>
      <c r="BMS3469" s="93"/>
      <c r="BMT3469" s="94"/>
      <c r="BMU3469" s="95"/>
      <c r="BMV3469" s="93"/>
      <c r="BMW3469" s="94"/>
      <c r="BMX3469" s="93"/>
      <c r="BMY3469" s="94"/>
      <c r="BMZ3469" s="95"/>
      <c r="BNA3469" s="93"/>
      <c r="BNB3469" s="94"/>
      <c r="BNC3469" s="93"/>
      <c r="BND3469" s="94"/>
      <c r="BNE3469" s="95"/>
      <c r="BNF3469" s="93"/>
      <c r="BNG3469" s="94"/>
      <c r="BNH3469" s="93"/>
      <c r="BNI3469" s="94"/>
      <c r="BNJ3469" s="95"/>
      <c r="BNK3469" s="93"/>
      <c r="BNL3469" s="94"/>
      <c r="BNM3469" s="93"/>
      <c r="BNN3469" s="94"/>
      <c r="BNO3469" s="95"/>
      <c r="BNP3469" s="93"/>
      <c r="BNQ3469" s="94"/>
      <c r="BNR3469" s="93"/>
      <c r="BNS3469" s="94"/>
      <c r="BNT3469" s="95"/>
      <c r="BNU3469" s="93"/>
      <c r="BNV3469" s="94"/>
      <c r="BNW3469" s="93"/>
      <c r="BNX3469" s="94"/>
      <c r="BNY3469" s="95"/>
      <c r="BNZ3469" s="93"/>
      <c r="BOA3469" s="94"/>
      <c r="BOB3469" s="93"/>
      <c r="BOC3469" s="94"/>
      <c r="BOD3469" s="95"/>
      <c r="BOE3469" s="93"/>
      <c r="BOF3469" s="94"/>
      <c r="BOG3469" s="93"/>
      <c r="BOH3469" s="94"/>
      <c r="BOI3469" s="95"/>
      <c r="BOJ3469" s="93"/>
      <c r="BOK3469" s="94"/>
      <c r="BOL3469" s="93"/>
      <c r="BOM3469" s="94"/>
      <c r="BON3469" s="95"/>
      <c r="BOO3469" s="93"/>
      <c r="BOP3469" s="94"/>
      <c r="BOQ3469" s="93"/>
      <c r="BOR3469" s="94"/>
      <c r="BOS3469" s="95"/>
      <c r="BOT3469" s="93"/>
      <c r="BOU3469" s="94"/>
      <c r="BOV3469" s="93"/>
      <c r="BOW3469" s="94"/>
      <c r="BOX3469" s="95"/>
      <c r="BOY3469" s="93"/>
      <c r="BOZ3469" s="94"/>
      <c r="BPA3469" s="93"/>
      <c r="BPB3469" s="94"/>
      <c r="BPC3469" s="95"/>
      <c r="BPD3469" s="93"/>
      <c r="BPE3469" s="94"/>
      <c r="BPF3469" s="93"/>
      <c r="BPG3469" s="94"/>
      <c r="BPH3469" s="95"/>
      <c r="BPI3469" s="93"/>
      <c r="BPJ3469" s="94"/>
      <c r="BPK3469" s="93"/>
      <c r="BPL3469" s="94"/>
      <c r="BPM3469" s="95"/>
      <c r="BPN3469" s="93"/>
      <c r="BPO3469" s="94"/>
      <c r="BPP3469" s="93"/>
      <c r="BPQ3469" s="94"/>
      <c r="BPR3469" s="95"/>
      <c r="BPS3469" s="93"/>
      <c r="BPT3469" s="94"/>
      <c r="BPU3469" s="93"/>
      <c r="BPV3469" s="94"/>
      <c r="BPW3469" s="95"/>
      <c r="BPX3469" s="93"/>
      <c r="BPY3469" s="94"/>
      <c r="BPZ3469" s="93"/>
      <c r="BQA3469" s="94"/>
      <c r="BQB3469" s="95"/>
      <c r="BQC3469" s="93"/>
      <c r="BQD3469" s="94"/>
      <c r="BQE3469" s="93"/>
      <c r="BQF3469" s="94"/>
      <c r="BQG3469" s="95"/>
      <c r="BQH3469" s="93"/>
      <c r="BQI3469" s="94"/>
      <c r="BQJ3469" s="93"/>
      <c r="BQK3469" s="94"/>
      <c r="BQL3469" s="95"/>
      <c r="BQM3469" s="93"/>
      <c r="BQN3469" s="94"/>
      <c r="BQO3469" s="93"/>
      <c r="BQP3469" s="94"/>
      <c r="BQQ3469" s="95"/>
      <c r="BQR3469" s="93"/>
      <c r="BQS3469" s="94"/>
      <c r="BQT3469" s="93"/>
      <c r="BQU3469" s="94"/>
      <c r="BQV3469" s="95"/>
      <c r="BQW3469" s="93"/>
      <c r="BQX3469" s="94"/>
      <c r="BQY3469" s="93"/>
      <c r="BQZ3469" s="94"/>
      <c r="BRA3469" s="95"/>
      <c r="BRB3469" s="93"/>
      <c r="BRC3469" s="94"/>
      <c r="BRD3469" s="93"/>
      <c r="BRE3469" s="94"/>
      <c r="BRF3469" s="95"/>
      <c r="BRG3469" s="93"/>
      <c r="BRH3469" s="94"/>
      <c r="BRI3469" s="93"/>
      <c r="BRJ3469" s="94"/>
      <c r="BRK3469" s="95"/>
      <c r="BRL3469" s="93"/>
      <c r="BRM3469" s="94"/>
      <c r="BRN3469" s="93"/>
      <c r="BRO3469" s="94"/>
      <c r="BRP3469" s="95"/>
      <c r="BRQ3469" s="93"/>
      <c r="BRR3469" s="94"/>
      <c r="BRS3469" s="93"/>
      <c r="BRT3469" s="94"/>
      <c r="BRU3469" s="95"/>
      <c r="BRV3469" s="93"/>
      <c r="BRW3469" s="94"/>
      <c r="BRX3469" s="93"/>
      <c r="BRY3469" s="94"/>
      <c r="BRZ3469" s="95"/>
      <c r="BSA3469" s="93"/>
      <c r="BSB3469" s="94"/>
      <c r="BSC3469" s="93"/>
      <c r="BSD3469" s="94"/>
      <c r="BSE3469" s="95"/>
      <c r="BSF3469" s="93"/>
      <c r="BSG3469" s="94"/>
      <c r="BSH3469" s="93"/>
      <c r="BSI3469" s="94"/>
      <c r="BSJ3469" s="95"/>
      <c r="BSK3469" s="93"/>
      <c r="BSL3469" s="94"/>
      <c r="BSM3469" s="93"/>
      <c r="BSN3469" s="94"/>
      <c r="BSO3469" s="95"/>
      <c r="BSP3469" s="93"/>
      <c r="BSQ3469" s="94"/>
      <c r="BSR3469" s="93"/>
      <c r="BSS3469" s="94"/>
      <c r="BST3469" s="95"/>
      <c r="BSU3469" s="93"/>
      <c r="BSV3469" s="94"/>
      <c r="BSW3469" s="93"/>
      <c r="BSX3469" s="94"/>
      <c r="BSY3469" s="95"/>
      <c r="BSZ3469" s="93"/>
      <c r="BTA3469" s="94"/>
      <c r="BTB3469" s="93"/>
      <c r="BTC3469" s="94"/>
      <c r="BTD3469" s="95"/>
      <c r="BTE3469" s="93"/>
      <c r="BTF3469" s="94"/>
      <c r="BTG3469" s="93"/>
      <c r="BTH3469" s="94"/>
      <c r="BTI3469" s="95"/>
      <c r="BTJ3469" s="93"/>
      <c r="BTK3469" s="94"/>
      <c r="BTL3469" s="93"/>
      <c r="BTM3469" s="94"/>
      <c r="BTN3469" s="95"/>
      <c r="BTO3469" s="93"/>
      <c r="BTP3469" s="94"/>
      <c r="BTQ3469" s="93"/>
      <c r="BTR3469" s="94"/>
      <c r="BTS3469" s="95"/>
      <c r="BTT3469" s="93"/>
      <c r="BTU3469" s="94"/>
      <c r="BTV3469" s="93"/>
      <c r="BTW3469" s="94"/>
      <c r="BTX3469" s="95"/>
      <c r="BTY3469" s="93"/>
      <c r="BTZ3469" s="94"/>
      <c r="BUA3469" s="93"/>
      <c r="BUB3469" s="94"/>
      <c r="BUC3469" s="95"/>
      <c r="BUD3469" s="93"/>
      <c r="BUE3469" s="94"/>
      <c r="BUF3469" s="93"/>
      <c r="BUG3469" s="94"/>
      <c r="BUH3469" s="95"/>
      <c r="BUI3469" s="93"/>
      <c r="BUJ3469" s="94"/>
      <c r="BUK3469" s="93"/>
      <c r="BUL3469" s="94"/>
      <c r="BUM3469" s="95"/>
      <c r="BUN3469" s="93"/>
      <c r="BUO3469" s="94"/>
      <c r="BUP3469" s="93"/>
      <c r="BUQ3469" s="94"/>
      <c r="BUR3469" s="95"/>
      <c r="BUS3469" s="93"/>
      <c r="BUT3469" s="94"/>
      <c r="BUU3469" s="93"/>
      <c r="BUV3469" s="94"/>
      <c r="BUW3469" s="95"/>
      <c r="BUX3469" s="93"/>
      <c r="BUY3469" s="94"/>
      <c r="BUZ3469" s="93"/>
      <c r="BVA3469" s="94"/>
      <c r="BVB3469" s="95"/>
      <c r="BVC3469" s="93"/>
      <c r="BVD3469" s="94"/>
      <c r="BVE3469" s="93"/>
      <c r="BVF3469" s="94"/>
      <c r="BVG3469" s="95"/>
      <c r="BVH3469" s="93"/>
      <c r="BVI3469" s="94"/>
      <c r="BVJ3469" s="93"/>
      <c r="BVK3469" s="94"/>
      <c r="BVL3469" s="95"/>
      <c r="BVM3469" s="93"/>
      <c r="BVN3469" s="94"/>
      <c r="BVO3469" s="93"/>
      <c r="BVP3469" s="94"/>
      <c r="BVQ3469" s="95"/>
      <c r="BVR3469" s="93"/>
      <c r="BVS3469" s="94"/>
      <c r="BVT3469" s="93"/>
      <c r="BVU3469" s="94"/>
      <c r="BVV3469" s="95"/>
      <c r="BVW3469" s="93"/>
      <c r="BVX3469" s="94"/>
      <c r="BVY3469" s="93"/>
      <c r="BVZ3469" s="94"/>
      <c r="BWA3469" s="95"/>
      <c r="BWB3469" s="93"/>
      <c r="BWC3469" s="94"/>
      <c r="BWD3469" s="93"/>
      <c r="BWE3469" s="94"/>
      <c r="BWF3469" s="95"/>
      <c r="BWG3469" s="93"/>
      <c r="BWH3469" s="94"/>
      <c r="BWI3469" s="93"/>
      <c r="BWJ3469" s="94"/>
      <c r="BWK3469" s="95"/>
      <c r="BWL3469" s="93"/>
      <c r="BWM3469" s="94"/>
      <c r="BWN3469" s="93"/>
      <c r="BWO3469" s="94"/>
      <c r="BWP3469" s="95"/>
      <c r="BWQ3469" s="93"/>
      <c r="BWR3469" s="94"/>
      <c r="BWS3469" s="93"/>
      <c r="BWT3469" s="94"/>
      <c r="BWU3469" s="95"/>
      <c r="BWV3469" s="93"/>
      <c r="BWW3469" s="94"/>
      <c r="BWX3469" s="93"/>
      <c r="BWY3469" s="94"/>
      <c r="BWZ3469" s="95"/>
      <c r="BXA3469" s="93"/>
      <c r="BXB3469" s="94"/>
      <c r="BXC3469" s="93"/>
      <c r="BXD3469" s="94"/>
      <c r="BXE3469" s="95"/>
      <c r="BXF3469" s="93"/>
      <c r="BXG3469" s="94"/>
      <c r="BXH3469" s="93"/>
      <c r="BXI3469" s="94"/>
      <c r="BXJ3469" s="95"/>
      <c r="BXK3469" s="93"/>
      <c r="BXL3469" s="94"/>
      <c r="BXM3469" s="93"/>
      <c r="BXN3469" s="94"/>
      <c r="BXO3469" s="95"/>
      <c r="BXP3469" s="93"/>
      <c r="BXQ3469" s="94"/>
      <c r="BXR3469" s="93"/>
      <c r="BXS3469" s="94"/>
      <c r="BXT3469" s="95"/>
      <c r="BXU3469" s="93"/>
      <c r="BXV3469" s="94"/>
      <c r="BXW3469" s="93"/>
      <c r="BXX3469" s="94"/>
      <c r="BXY3469" s="95"/>
      <c r="BXZ3469" s="93"/>
      <c r="BYA3469" s="94"/>
      <c r="BYB3469" s="93"/>
      <c r="BYC3469" s="94"/>
      <c r="BYD3469" s="95"/>
      <c r="BYE3469" s="93"/>
      <c r="BYF3469" s="94"/>
      <c r="BYG3469" s="93"/>
      <c r="BYH3469" s="94"/>
      <c r="BYI3469" s="95"/>
      <c r="BYJ3469" s="93"/>
      <c r="BYK3469" s="94"/>
      <c r="BYL3469" s="93"/>
      <c r="BYM3469" s="94"/>
      <c r="BYN3469" s="95"/>
      <c r="BYO3469" s="93"/>
      <c r="BYP3469" s="94"/>
      <c r="BYQ3469" s="93"/>
      <c r="BYR3469" s="94"/>
      <c r="BYS3469" s="95"/>
      <c r="BYT3469" s="93"/>
      <c r="BYU3469" s="94"/>
      <c r="BYV3469" s="93"/>
      <c r="BYW3469" s="94"/>
      <c r="BYX3469" s="95"/>
      <c r="BYY3469" s="93"/>
      <c r="BYZ3469" s="94"/>
      <c r="BZA3469" s="93"/>
      <c r="BZB3469" s="94"/>
      <c r="BZC3469" s="95"/>
      <c r="BZD3469" s="93"/>
      <c r="BZE3469" s="94"/>
      <c r="BZF3469" s="93"/>
      <c r="BZG3469" s="94"/>
      <c r="BZH3469" s="95"/>
      <c r="BZI3469" s="93"/>
      <c r="BZJ3469" s="94"/>
      <c r="BZK3469" s="93"/>
      <c r="BZL3469" s="94"/>
      <c r="BZM3469" s="95"/>
      <c r="BZN3469" s="93"/>
      <c r="BZO3469" s="94"/>
      <c r="BZP3469" s="93"/>
      <c r="BZQ3469" s="94"/>
      <c r="BZR3469" s="95"/>
      <c r="BZS3469" s="93"/>
      <c r="BZT3469" s="94"/>
      <c r="BZU3469" s="93"/>
      <c r="BZV3469" s="94"/>
      <c r="BZW3469" s="95"/>
      <c r="BZX3469" s="93"/>
      <c r="BZY3469" s="94"/>
      <c r="BZZ3469" s="93"/>
      <c r="CAA3469" s="94"/>
      <c r="CAB3469" s="95"/>
      <c r="CAC3469" s="93"/>
      <c r="CAD3469" s="94"/>
      <c r="CAE3469" s="93"/>
      <c r="CAF3469" s="94"/>
      <c r="CAG3469" s="95"/>
      <c r="CAH3469" s="93"/>
      <c r="CAI3469" s="94"/>
      <c r="CAJ3469" s="93"/>
      <c r="CAK3469" s="94"/>
      <c r="CAL3469" s="95"/>
      <c r="CAM3469" s="93"/>
      <c r="CAN3469" s="94"/>
      <c r="CAO3469" s="93"/>
      <c r="CAP3469" s="94"/>
      <c r="CAQ3469" s="95"/>
      <c r="CAR3469" s="93"/>
      <c r="CAS3469" s="94"/>
      <c r="CAT3469" s="93"/>
      <c r="CAU3469" s="94"/>
      <c r="CAV3469" s="95"/>
      <c r="CAW3469" s="93"/>
      <c r="CAX3469" s="94"/>
      <c r="CAY3469" s="93"/>
      <c r="CAZ3469" s="94"/>
      <c r="CBA3469" s="95"/>
      <c r="CBB3469" s="93"/>
      <c r="CBC3469" s="94"/>
      <c r="CBD3469" s="93"/>
      <c r="CBE3469" s="94"/>
      <c r="CBF3469" s="95"/>
      <c r="CBG3469" s="93"/>
      <c r="CBH3469" s="94"/>
      <c r="CBI3469" s="93"/>
      <c r="CBJ3469" s="94"/>
      <c r="CBK3469" s="95"/>
      <c r="CBL3469" s="93"/>
      <c r="CBM3469" s="94"/>
      <c r="CBN3469" s="93"/>
      <c r="CBO3469" s="94"/>
      <c r="CBP3469" s="95"/>
      <c r="CBQ3469" s="93"/>
      <c r="CBR3469" s="94"/>
      <c r="CBS3469" s="93"/>
      <c r="CBT3469" s="94"/>
      <c r="CBU3469" s="95"/>
      <c r="CBV3469" s="93"/>
      <c r="CBW3469" s="94"/>
      <c r="CBX3469" s="93"/>
      <c r="CBY3469" s="94"/>
      <c r="CBZ3469" s="95"/>
      <c r="CCA3469" s="93"/>
      <c r="CCB3469" s="94"/>
      <c r="CCC3469" s="93"/>
      <c r="CCD3469" s="94"/>
      <c r="CCE3469" s="95"/>
      <c r="CCF3469" s="93"/>
      <c r="CCG3469" s="94"/>
      <c r="CCH3469" s="93"/>
      <c r="CCI3469" s="94"/>
      <c r="CCJ3469" s="95"/>
      <c r="CCK3469" s="93"/>
      <c r="CCL3469" s="94"/>
      <c r="CCM3469" s="93"/>
      <c r="CCN3469" s="94"/>
      <c r="CCO3469" s="95"/>
      <c r="CCP3469" s="93"/>
      <c r="CCQ3469" s="94"/>
      <c r="CCR3469" s="93"/>
      <c r="CCS3469" s="94"/>
      <c r="CCT3469" s="95"/>
      <c r="CCU3469" s="93"/>
      <c r="CCV3469" s="94"/>
      <c r="CCW3469" s="93"/>
      <c r="CCX3469" s="94"/>
      <c r="CCY3469" s="95"/>
      <c r="CCZ3469" s="93"/>
      <c r="CDA3469" s="94"/>
      <c r="CDB3469" s="93"/>
      <c r="CDC3469" s="94"/>
      <c r="CDD3469" s="95"/>
      <c r="CDE3469" s="93"/>
      <c r="CDF3469" s="94"/>
      <c r="CDG3469" s="93"/>
      <c r="CDH3469" s="94"/>
      <c r="CDI3469" s="95"/>
      <c r="CDJ3469" s="93"/>
      <c r="CDK3469" s="94"/>
      <c r="CDL3469" s="93"/>
      <c r="CDM3469" s="94"/>
      <c r="CDN3469" s="95"/>
      <c r="CDO3469" s="93"/>
      <c r="CDP3469" s="94"/>
      <c r="CDQ3469" s="93"/>
      <c r="CDR3469" s="94"/>
      <c r="CDS3469" s="95"/>
      <c r="CDT3469" s="93"/>
      <c r="CDU3469" s="94"/>
      <c r="CDV3469" s="93"/>
      <c r="CDW3469" s="94"/>
      <c r="CDX3469" s="95"/>
      <c r="CDY3469" s="93"/>
      <c r="CDZ3469" s="94"/>
      <c r="CEA3469" s="93"/>
      <c r="CEB3469" s="94"/>
      <c r="CEC3469" s="95"/>
      <c r="CED3469" s="93"/>
      <c r="CEE3469" s="94"/>
      <c r="CEF3469" s="93"/>
      <c r="CEG3469" s="94"/>
      <c r="CEH3469" s="95"/>
      <c r="CEI3469" s="93"/>
      <c r="CEJ3469" s="94"/>
      <c r="CEK3469" s="93"/>
      <c r="CEL3469" s="94"/>
      <c r="CEM3469" s="95"/>
      <c r="CEN3469" s="93"/>
      <c r="CEO3469" s="94"/>
      <c r="CEP3469" s="93"/>
      <c r="CEQ3469" s="94"/>
      <c r="CER3469" s="95"/>
      <c r="CES3469" s="93"/>
      <c r="CET3469" s="94"/>
      <c r="CEU3469" s="93"/>
      <c r="CEV3469" s="94"/>
      <c r="CEW3469" s="95"/>
      <c r="CEX3469" s="93"/>
      <c r="CEY3469" s="94"/>
      <c r="CEZ3469" s="93"/>
      <c r="CFA3469" s="94"/>
      <c r="CFB3469" s="95"/>
      <c r="CFC3469" s="93"/>
      <c r="CFD3469" s="94"/>
      <c r="CFE3469" s="93"/>
      <c r="CFF3469" s="94"/>
      <c r="CFG3469" s="95"/>
      <c r="CFH3469" s="93"/>
      <c r="CFI3469" s="94"/>
      <c r="CFJ3469" s="93"/>
      <c r="CFK3469" s="94"/>
      <c r="CFL3469" s="95"/>
      <c r="CFM3469" s="93"/>
      <c r="CFN3469" s="94"/>
      <c r="CFO3469" s="93"/>
      <c r="CFP3469" s="94"/>
      <c r="CFQ3469" s="95"/>
      <c r="CFR3469" s="93"/>
      <c r="CFS3469" s="94"/>
      <c r="CFT3469" s="93"/>
      <c r="CFU3469" s="94"/>
      <c r="CFV3469" s="95"/>
      <c r="CFW3469" s="93"/>
      <c r="CFX3469" s="94"/>
      <c r="CFY3469" s="93"/>
      <c r="CFZ3469" s="94"/>
      <c r="CGA3469" s="95"/>
      <c r="CGB3469" s="93"/>
      <c r="CGC3469" s="94"/>
      <c r="CGD3469" s="93"/>
      <c r="CGE3469" s="94"/>
      <c r="CGF3469" s="95"/>
      <c r="CGG3469" s="93"/>
      <c r="CGH3469" s="94"/>
      <c r="CGI3469" s="93"/>
      <c r="CGJ3469" s="94"/>
      <c r="CGK3469" s="95"/>
      <c r="CGL3469" s="93"/>
      <c r="CGM3469" s="94"/>
      <c r="CGN3469" s="93"/>
      <c r="CGO3469" s="94"/>
      <c r="CGP3469" s="95"/>
      <c r="CGQ3469" s="93"/>
      <c r="CGR3469" s="94"/>
      <c r="CGS3469" s="93"/>
      <c r="CGT3469" s="94"/>
      <c r="CGU3469" s="95"/>
      <c r="CGV3469" s="93"/>
      <c r="CGW3469" s="94"/>
      <c r="CGX3469" s="93"/>
      <c r="CGY3469" s="94"/>
      <c r="CGZ3469" s="95"/>
      <c r="CHA3469" s="93"/>
      <c r="CHB3469" s="94"/>
      <c r="CHC3469" s="93"/>
      <c r="CHD3469" s="94"/>
      <c r="CHE3469" s="95"/>
      <c r="CHF3469" s="93"/>
      <c r="CHG3469" s="94"/>
      <c r="CHH3469" s="93"/>
      <c r="CHI3469" s="94"/>
      <c r="CHJ3469" s="95"/>
      <c r="CHK3469" s="93"/>
      <c r="CHL3469" s="94"/>
      <c r="CHM3469" s="93"/>
      <c r="CHN3469" s="94"/>
      <c r="CHO3469" s="95"/>
      <c r="CHP3469" s="93"/>
      <c r="CHQ3469" s="94"/>
      <c r="CHR3469" s="93"/>
      <c r="CHS3469" s="94"/>
      <c r="CHT3469" s="95"/>
      <c r="CHU3469" s="93"/>
      <c r="CHV3469" s="94"/>
      <c r="CHW3469" s="93"/>
      <c r="CHX3469" s="94"/>
      <c r="CHY3469" s="95"/>
      <c r="CHZ3469" s="93"/>
      <c r="CIA3469" s="94"/>
      <c r="CIB3469" s="93"/>
      <c r="CIC3469" s="94"/>
      <c r="CID3469" s="95"/>
      <c r="CIE3469" s="93"/>
      <c r="CIF3469" s="94"/>
      <c r="CIG3469" s="93"/>
      <c r="CIH3469" s="94"/>
      <c r="CII3469" s="95"/>
      <c r="CIJ3469" s="93"/>
      <c r="CIK3469" s="94"/>
      <c r="CIL3469" s="93"/>
      <c r="CIM3469" s="94"/>
      <c r="CIN3469" s="95"/>
      <c r="CIO3469" s="93"/>
      <c r="CIP3469" s="94"/>
      <c r="CIQ3469" s="93"/>
      <c r="CIR3469" s="94"/>
      <c r="CIS3469" s="95"/>
      <c r="CIT3469" s="93"/>
      <c r="CIU3469" s="94"/>
      <c r="CIV3469" s="93"/>
      <c r="CIW3469" s="94"/>
      <c r="CIX3469" s="95"/>
      <c r="CIY3469" s="93"/>
      <c r="CIZ3469" s="94"/>
      <c r="CJA3469" s="93"/>
      <c r="CJB3469" s="94"/>
      <c r="CJC3469" s="95"/>
      <c r="CJD3469" s="93"/>
      <c r="CJE3469" s="94"/>
      <c r="CJF3469" s="93"/>
      <c r="CJG3469" s="94"/>
      <c r="CJH3469" s="95"/>
      <c r="CJI3469" s="93"/>
      <c r="CJJ3469" s="94"/>
      <c r="CJK3469" s="93"/>
      <c r="CJL3469" s="94"/>
      <c r="CJM3469" s="95"/>
      <c r="CJN3469" s="93"/>
      <c r="CJO3469" s="94"/>
      <c r="CJP3469" s="93"/>
      <c r="CJQ3469" s="94"/>
      <c r="CJR3469" s="95"/>
      <c r="CJS3469" s="93"/>
      <c r="CJT3469" s="94"/>
      <c r="CJU3469" s="93"/>
      <c r="CJV3469" s="94"/>
      <c r="CJW3469" s="95"/>
      <c r="CJX3469" s="93"/>
      <c r="CJY3469" s="94"/>
      <c r="CJZ3469" s="93"/>
      <c r="CKA3469" s="94"/>
      <c r="CKB3469" s="95"/>
      <c r="CKC3469" s="93"/>
      <c r="CKD3469" s="94"/>
      <c r="CKE3469" s="93"/>
      <c r="CKF3469" s="94"/>
      <c r="CKG3469" s="95"/>
      <c r="CKH3469" s="93"/>
      <c r="CKI3469" s="94"/>
      <c r="CKJ3469" s="93"/>
      <c r="CKK3469" s="94"/>
      <c r="CKL3469" s="95"/>
      <c r="CKM3469" s="93"/>
      <c r="CKN3469" s="94"/>
      <c r="CKO3469" s="93"/>
      <c r="CKP3469" s="94"/>
      <c r="CKQ3469" s="95"/>
      <c r="CKR3469" s="93"/>
      <c r="CKS3469" s="94"/>
      <c r="CKT3469" s="93"/>
      <c r="CKU3469" s="94"/>
      <c r="CKV3469" s="95"/>
      <c r="CKW3469" s="93"/>
      <c r="CKX3469" s="94"/>
      <c r="CKY3469" s="93"/>
      <c r="CKZ3469" s="94"/>
      <c r="CLA3469" s="95"/>
      <c r="CLB3469" s="93"/>
      <c r="CLC3469" s="94"/>
      <c r="CLD3469" s="93"/>
      <c r="CLE3469" s="94"/>
      <c r="CLF3469" s="95"/>
      <c r="CLG3469" s="93"/>
      <c r="CLH3469" s="94"/>
      <c r="CLI3469" s="93"/>
      <c r="CLJ3469" s="94"/>
      <c r="CLK3469" s="95"/>
      <c r="CLL3469" s="93"/>
      <c r="CLM3469" s="94"/>
      <c r="CLN3469" s="93"/>
      <c r="CLO3469" s="94"/>
      <c r="CLP3469" s="95"/>
      <c r="CLQ3469" s="93"/>
      <c r="CLR3469" s="94"/>
      <c r="CLS3469" s="93"/>
      <c r="CLT3469" s="94"/>
      <c r="CLU3469" s="95"/>
      <c r="CLV3469" s="93"/>
      <c r="CLW3469" s="94"/>
      <c r="CLX3469" s="93"/>
      <c r="CLY3469" s="94"/>
      <c r="CLZ3469" s="95"/>
      <c r="CMA3469" s="93"/>
      <c r="CMB3469" s="94"/>
      <c r="CMC3469" s="93"/>
      <c r="CMD3469" s="94"/>
      <c r="CME3469" s="95"/>
      <c r="CMF3469" s="93"/>
      <c r="CMG3469" s="94"/>
      <c r="CMH3469" s="93"/>
      <c r="CMI3469" s="94"/>
      <c r="CMJ3469" s="95"/>
      <c r="CMK3469" s="93"/>
      <c r="CML3469" s="94"/>
      <c r="CMM3469" s="93"/>
      <c r="CMN3469" s="94"/>
      <c r="CMO3469" s="95"/>
      <c r="CMP3469" s="93"/>
      <c r="CMQ3469" s="94"/>
      <c r="CMR3469" s="93"/>
      <c r="CMS3469" s="94"/>
      <c r="CMT3469" s="95"/>
      <c r="CMU3469" s="93"/>
      <c r="CMV3469" s="94"/>
      <c r="CMW3469" s="93"/>
      <c r="CMX3469" s="94"/>
      <c r="CMY3469" s="95"/>
      <c r="CMZ3469" s="93"/>
      <c r="CNA3469" s="94"/>
      <c r="CNB3469" s="93"/>
      <c r="CNC3469" s="94"/>
      <c r="CND3469" s="95"/>
      <c r="CNE3469" s="93"/>
      <c r="CNF3469" s="94"/>
      <c r="CNG3469" s="93"/>
      <c r="CNH3469" s="94"/>
      <c r="CNI3469" s="95"/>
      <c r="CNJ3469" s="93"/>
      <c r="CNK3469" s="94"/>
      <c r="CNL3469" s="93"/>
      <c r="CNM3469" s="94"/>
      <c r="CNN3469" s="95"/>
      <c r="CNO3469" s="93"/>
      <c r="CNP3469" s="94"/>
      <c r="CNQ3469" s="93"/>
      <c r="CNR3469" s="94"/>
      <c r="CNS3469" s="95"/>
      <c r="CNT3469" s="93"/>
      <c r="CNU3469" s="94"/>
      <c r="CNV3469" s="93"/>
      <c r="CNW3469" s="94"/>
      <c r="CNX3469" s="95"/>
      <c r="CNY3469" s="93"/>
      <c r="CNZ3469" s="94"/>
      <c r="COA3469" s="93"/>
      <c r="COB3469" s="94"/>
      <c r="COC3469" s="95"/>
      <c r="COD3469" s="93"/>
      <c r="COE3469" s="94"/>
      <c r="COF3469" s="93"/>
      <c r="COG3469" s="94"/>
      <c r="COH3469" s="95"/>
      <c r="COI3469" s="93"/>
      <c r="COJ3469" s="94"/>
      <c r="COK3469" s="93"/>
      <c r="COL3469" s="94"/>
      <c r="COM3469" s="95"/>
      <c r="CON3469" s="93"/>
      <c r="COO3469" s="94"/>
      <c r="COP3469" s="93"/>
      <c r="COQ3469" s="94"/>
      <c r="COR3469" s="95"/>
      <c r="COS3469" s="93"/>
      <c r="COT3469" s="94"/>
      <c r="COU3469" s="93"/>
      <c r="COV3469" s="94"/>
      <c r="COW3469" s="95"/>
      <c r="COX3469" s="93"/>
      <c r="COY3469" s="94"/>
      <c r="COZ3469" s="93"/>
      <c r="CPA3469" s="94"/>
      <c r="CPB3469" s="95"/>
      <c r="CPC3469" s="93"/>
      <c r="CPD3469" s="94"/>
      <c r="CPE3469" s="93"/>
      <c r="CPF3469" s="94"/>
      <c r="CPG3469" s="95"/>
      <c r="CPH3469" s="93"/>
      <c r="CPI3469" s="94"/>
      <c r="CPJ3469" s="93"/>
      <c r="CPK3469" s="94"/>
      <c r="CPL3469" s="95"/>
      <c r="CPM3469" s="93"/>
      <c r="CPN3469" s="94"/>
      <c r="CPO3469" s="93"/>
      <c r="CPP3469" s="94"/>
      <c r="CPQ3469" s="95"/>
      <c r="CPR3469" s="93"/>
      <c r="CPS3469" s="94"/>
      <c r="CPT3469" s="93"/>
      <c r="CPU3469" s="94"/>
      <c r="CPV3469" s="95"/>
      <c r="CPW3469" s="93"/>
      <c r="CPX3469" s="94"/>
      <c r="CPY3469" s="93"/>
      <c r="CPZ3469" s="94"/>
      <c r="CQA3469" s="95"/>
      <c r="CQB3469" s="93"/>
      <c r="CQC3469" s="94"/>
      <c r="CQD3469" s="93"/>
      <c r="CQE3469" s="94"/>
      <c r="CQF3469" s="95"/>
      <c r="CQG3469" s="93"/>
      <c r="CQH3469" s="94"/>
      <c r="CQI3469" s="93"/>
      <c r="CQJ3469" s="94"/>
      <c r="CQK3469" s="95"/>
      <c r="CQL3469" s="93"/>
      <c r="CQM3469" s="94"/>
      <c r="CQN3469" s="93"/>
      <c r="CQO3469" s="94"/>
      <c r="CQP3469" s="95"/>
      <c r="CQQ3469" s="93"/>
      <c r="CQR3469" s="94"/>
      <c r="CQS3469" s="93"/>
      <c r="CQT3469" s="94"/>
      <c r="CQU3469" s="95"/>
      <c r="CQV3469" s="93"/>
      <c r="CQW3469" s="94"/>
      <c r="CQX3469" s="93"/>
      <c r="CQY3469" s="94"/>
      <c r="CQZ3469" s="95"/>
      <c r="CRA3469" s="93"/>
      <c r="CRB3469" s="94"/>
      <c r="CRC3469" s="93"/>
      <c r="CRD3469" s="94"/>
      <c r="CRE3469" s="95"/>
      <c r="CRF3469" s="93"/>
      <c r="CRG3469" s="94"/>
      <c r="CRH3469" s="93"/>
      <c r="CRI3469" s="94"/>
      <c r="CRJ3469" s="95"/>
      <c r="CRK3469" s="93"/>
      <c r="CRL3469" s="94"/>
      <c r="CRM3469" s="93"/>
      <c r="CRN3469" s="94"/>
      <c r="CRO3469" s="95"/>
      <c r="CRP3469" s="93"/>
      <c r="CRQ3469" s="94"/>
      <c r="CRR3469" s="93"/>
      <c r="CRS3469" s="94"/>
      <c r="CRT3469" s="95"/>
      <c r="CRU3469" s="93"/>
      <c r="CRV3469" s="94"/>
      <c r="CRW3469" s="93"/>
      <c r="CRX3469" s="94"/>
      <c r="CRY3469" s="95"/>
      <c r="CRZ3469" s="93"/>
      <c r="CSA3469" s="94"/>
      <c r="CSB3469" s="93"/>
      <c r="CSC3469" s="94"/>
      <c r="CSD3469" s="95"/>
      <c r="CSE3469" s="93"/>
      <c r="CSF3469" s="94"/>
      <c r="CSG3469" s="93"/>
      <c r="CSH3469" s="94"/>
      <c r="CSI3469" s="95"/>
      <c r="CSJ3469" s="93"/>
      <c r="CSK3469" s="94"/>
      <c r="CSL3469" s="93"/>
      <c r="CSM3469" s="94"/>
      <c r="CSN3469" s="95"/>
      <c r="CSO3469" s="93"/>
      <c r="CSP3469" s="94"/>
      <c r="CSQ3469" s="93"/>
      <c r="CSR3469" s="94"/>
      <c r="CSS3469" s="95"/>
      <c r="CST3469" s="93"/>
      <c r="CSU3469" s="94"/>
      <c r="CSV3469" s="93"/>
      <c r="CSW3469" s="94"/>
      <c r="CSX3469" s="95"/>
      <c r="CSY3469" s="93"/>
      <c r="CSZ3469" s="94"/>
      <c r="CTA3469" s="93"/>
      <c r="CTB3469" s="94"/>
      <c r="CTC3469" s="95"/>
      <c r="CTD3469" s="93"/>
      <c r="CTE3469" s="94"/>
      <c r="CTF3469" s="93"/>
      <c r="CTG3469" s="94"/>
      <c r="CTH3469" s="95"/>
      <c r="CTI3469" s="93"/>
      <c r="CTJ3469" s="94"/>
      <c r="CTK3469" s="93"/>
      <c r="CTL3469" s="94"/>
      <c r="CTM3469" s="95"/>
      <c r="CTN3469" s="93"/>
      <c r="CTO3469" s="94"/>
      <c r="CTP3469" s="93"/>
      <c r="CTQ3469" s="94"/>
      <c r="CTR3469" s="95"/>
      <c r="CTS3469" s="93"/>
      <c r="CTT3469" s="94"/>
      <c r="CTU3469" s="93"/>
      <c r="CTV3469" s="94"/>
      <c r="CTW3469" s="95"/>
      <c r="CTX3469" s="93"/>
      <c r="CTY3469" s="94"/>
      <c r="CTZ3469" s="93"/>
      <c r="CUA3469" s="94"/>
      <c r="CUB3469" s="95"/>
      <c r="CUC3469" s="93"/>
      <c r="CUD3469" s="94"/>
      <c r="CUE3469" s="93"/>
      <c r="CUF3469" s="94"/>
      <c r="CUG3469" s="95"/>
      <c r="CUH3469" s="93"/>
      <c r="CUI3469" s="94"/>
      <c r="CUJ3469" s="93"/>
      <c r="CUK3469" s="94"/>
      <c r="CUL3469" s="95"/>
      <c r="CUM3469" s="93"/>
      <c r="CUN3469" s="94"/>
      <c r="CUO3469" s="93"/>
      <c r="CUP3469" s="94"/>
      <c r="CUQ3469" s="95"/>
      <c r="CUR3469" s="93"/>
      <c r="CUS3469" s="94"/>
      <c r="CUT3469" s="93"/>
      <c r="CUU3469" s="94"/>
      <c r="CUV3469" s="95"/>
      <c r="CUW3469" s="93"/>
      <c r="CUX3469" s="94"/>
      <c r="CUY3469" s="93"/>
      <c r="CUZ3469" s="94"/>
      <c r="CVA3469" s="95"/>
      <c r="CVB3469" s="93"/>
      <c r="CVC3469" s="94"/>
      <c r="CVD3469" s="93"/>
      <c r="CVE3469" s="94"/>
      <c r="CVF3469" s="95"/>
      <c r="CVG3469" s="93"/>
      <c r="CVH3469" s="94"/>
      <c r="CVI3469" s="93"/>
      <c r="CVJ3469" s="94"/>
      <c r="CVK3469" s="95"/>
      <c r="CVL3469" s="93"/>
      <c r="CVM3469" s="94"/>
      <c r="CVN3469" s="93"/>
      <c r="CVO3469" s="94"/>
      <c r="CVP3469" s="95"/>
      <c r="CVQ3469" s="93"/>
      <c r="CVR3469" s="94"/>
      <c r="CVS3469" s="93"/>
      <c r="CVT3469" s="94"/>
      <c r="CVU3469" s="95"/>
      <c r="CVV3469" s="93"/>
      <c r="CVW3469" s="94"/>
      <c r="CVX3469" s="93"/>
      <c r="CVY3469" s="94"/>
      <c r="CVZ3469" s="95"/>
      <c r="CWA3469" s="93"/>
      <c r="CWB3469" s="94"/>
      <c r="CWC3469" s="93"/>
      <c r="CWD3469" s="94"/>
      <c r="CWE3469" s="95"/>
      <c r="CWF3469" s="93"/>
      <c r="CWG3469" s="94"/>
      <c r="CWH3469" s="93"/>
      <c r="CWI3469" s="94"/>
      <c r="CWJ3469" s="95"/>
      <c r="CWK3469" s="93"/>
      <c r="CWL3469" s="94"/>
      <c r="CWM3469" s="93"/>
      <c r="CWN3469" s="94"/>
      <c r="CWO3469" s="95"/>
      <c r="CWP3469" s="93"/>
      <c r="CWQ3469" s="94"/>
      <c r="CWR3469" s="93"/>
      <c r="CWS3469" s="94"/>
      <c r="CWT3469" s="95"/>
      <c r="CWU3469" s="93"/>
      <c r="CWV3469" s="94"/>
      <c r="CWW3469" s="93"/>
      <c r="CWX3469" s="94"/>
      <c r="CWY3469" s="95"/>
      <c r="CWZ3469" s="93"/>
      <c r="CXA3469" s="94"/>
      <c r="CXB3469" s="93"/>
      <c r="CXC3469" s="94"/>
      <c r="CXD3469" s="95"/>
      <c r="CXE3469" s="93"/>
      <c r="CXF3469" s="94"/>
      <c r="CXG3469" s="93"/>
      <c r="CXH3469" s="94"/>
      <c r="CXI3469" s="95"/>
      <c r="CXJ3469" s="93"/>
      <c r="CXK3469" s="94"/>
      <c r="CXL3469" s="93"/>
      <c r="CXM3469" s="94"/>
      <c r="CXN3469" s="95"/>
      <c r="CXO3469" s="93"/>
      <c r="CXP3469" s="94"/>
      <c r="CXQ3469" s="93"/>
      <c r="CXR3469" s="94"/>
      <c r="CXS3469" s="95"/>
      <c r="CXT3469" s="93"/>
      <c r="CXU3469" s="94"/>
      <c r="CXV3469" s="93"/>
      <c r="CXW3469" s="94"/>
      <c r="CXX3469" s="95"/>
      <c r="CXY3469" s="93"/>
      <c r="CXZ3469" s="94"/>
      <c r="CYA3469" s="93"/>
      <c r="CYB3469" s="94"/>
      <c r="CYC3469" s="95"/>
      <c r="CYD3469" s="93"/>
      <c r="CYE3469" s="94"/>
      <c r="CYF3469" s="93"/>
      <c r="CYG3469" s="94"/>
      <c r="CYH3469" s="95"/>
      <c r="CYI3469" s="93"/>
      <c r="CYJ3469" s="94"/>
      <c r="CYK3469" s="93"/>
      <c r="CYL3469" s="94"/>
      <c r="CYM3469" s="95"/>
      <c r="CYN3469" s="93"/>
      <c r="CYO3469" s="94"/>
      <c r="CYP3469" s="93"/>
      <c r="CYQ3469" s="94"/>
      <c r="CYR3469" s="95"/>
      <c r="CYS3469" s="93"/>
      <c r="CYT3469" s="94"/>
      <c r="CYU3469" s="93"/>
      <c r="CYV3469" s="94"/>
      <c r="CYW3469" s="95"/>
      <c r="CYX3469" s="93"/>
      <c r="CYY3469" s="94"/>
      <c r="CYZ3469" s="93"/>
      <c r="CZA3469" s="94"/>
      <c r="CZB3469" s="95"/>
      <c r="CZC3469" s="93"/>
      <c r="CZD3469" s="94"/>
      <c r="CZE3469" s="93"/>
      <c r="CZF3469" s="94"/>
      <c r="CZG3469" s="95"/>
      <c r="CZH3469" s="93"/>
      <c r="CZI3469" s="94"/>
      <c r="CZJ3469" s="93"/>
      <c r="CZK3469" s="94"/>
      <c r="CZL3469" s="95"/>
      <c r="CZM3469" s="93"/>
      <c r="CZN3469" s="94"/>
      <c r="CZO3469" s="93"/>
      <c r="CZP3469" s="94"/>
      <c r="CZQ3469" s="95"/>
      <c r="CZR3469" s="93"/>
      <c r="CZS3469" s="94"/>
      <c r="CZT3469" s="93"/>
      <c r="CZU3469" s="94"/>
      <c r="CZV3469" s="95"/>
      <c r="CZW3469" s="93"/>
      <c r="CZX3469" s="94"/>
      <c r="CZY3469" s="93"/>
      <c r="CZZ3469" s="94"/>
      <c r="DAA3469" s="95"/>
      <c r="DAB3469" s="93"/>
      <c r="DAC3469" s="94"/>
      <c r="DAD3469" s="93"/>
      <c r="DAE3469" s="94"/>
      <c r="DAF3469" s="95"/>
      <c r="DAG3469" s="93"/>
      <c r="DAH3469" s="94"/>
      <c r="DAI3469" s="93"/>
      <c r="DAJ3469" s="94"/>
      <c r="DAK3469" s="95"/>
      <c r="DAL3469" s="93"/>
      <c r="DAM3469" s="94"/>
      <c r="DAN3469" s="93"/>
      <c r="DAO3469" s="94"/>
      <c r="DAP3469" s="95"/>
      <c r="DAQ3469" s="93"/>
      <c r="DAR3469" s="94"/>
      <c r="DAS3469" s="93"/>
      <c r="DAT3469" s="94"/>
      <c r="DAU3469" s="95"/>
      <c r="DAV3469" s="93"/>
      <c r="DAW3469" s="94"/>
      <c r="DAX3469" s="93"/>
      <c r="DAY3469" s="94"/>
      <c r="DAZ3469" s="95"/>
      <c r="DBA3469" s="93"/>
      <c r="DBB3469" s="94"/>
      <c r="DBC3469" s="93"/>
      <c r="DBD3469" s="94"/>
      <c r="DBE3469" s="95"/>
      <c r="DBF3469" s="93"/>
      <c r="DBG3469" s="94"/>
      <c r="DBH3469" s="93"/>
      <c r="DBI3469" s="94"/>
      <c r="DBJ3469" s="95"/>
      <c r="DBK3469" s="93"/>
      <c r="DBL3469" s="94"/>
      <c r="DBM3469" s="93"/>
      <c r="DBN3469" s="94"/>
      <c r="DBO3469" s="95"/>
      <c r="DBP3469" s="93"/>
      <c r="DBQ3469" s="94"/>
      <c r="DBR3469" s="93"/>
      <c r="DBS3469" s="94"/>
      <c r="DBT3469" s="95"/>
      <c r="DBU3469" s="93"/>
      <c r="DBV3469" s="94"/>
      <c r="DBW3469" s="93"/>
      <c r="DBX3469" s="94"/>
      <c r="DBY3469" s="95"/>
      <c r="DBZ3469" s="93"/>
      <c r="DCA3469" s="94"/>
      <c r="DCB3469" s="93"/>
      <c r="DCC3469" s="94"/>
      <c r="DCD3469" s="95"/>
      <c r="DCE3469" s="93"/>
      <c r="DCF3469" s="94"/>
      <c r="DCG3469" s="93"/>
      <c r="DCH3469" s="94"/>
      <c r="DCI3469" s="95"/>
      <c r="DCJ3469" s="93"/>
      <c r="DCK3469" s="94"/>
      <c r="DCL3469" s="93"/>
      <c r="DCM3469" s="94"/>
      <c r="DCN3469" s="95"/>
      <c r="DCO3469" s="93"/>
      <c r="DCP3469" s="94"/>
      <c r="DCQ3469" s="93"/>
      <c r="DCR3469" s="94"/>
      <c r="DCS3469" s="95"/>
      <c r="DCT3469" s="93"/>
      <c r="DCU3469" s="94"/>
      <c r="DCV3469" s="93"/>
      <c r="DCW3469" s="94"/>
      <c r="DCX3469" s="95"/>
      <c r="DCY3469" s="93"/>
      <c r="DCZ3469" s="94"/>
      <c r="DDA3469" s="93"/>
      <c r="DDB3469" s="94"/>
      <c r="DDC3469" s="95"/>
      <c r="DDD3469" s="93"/>
      <c r="DDE3469" s="94"/>
      <c r="DDF3469" s="93"/>
      <c r="DDG3469" s="94"/>
      <c r="DDH3469" s="95"/>
      <c r="DDI3469" s="93"/>
      <c r="DDJ3469" s="94"/>
      <c r="DDK3469" s="93"/>
      <c r="DDL3469" s="94"/>
      <c r="DDM3469" s="95"/>
      <c r="DDN3469" s="93"/>
      <c r="DDO3469" s="94"/>
      <c r="DDP3469" s="93"/>
      <c r="DDQ3469" s="94"/>
      <c r="DDR3469" s="95"/>
      <c r="DDS3469" s="93"/>
      <c r="DDT3469" s="94"/>
      <c r="DDU3469" s="93"/>
      <c r="DDV3469" s="94"/>
      <c r="DDW3469" s="95"/>
      <c r="DDX3469" s="93"/>
      <c r="DDY3469" s="94"/>
      <c r="DDZ3469" s="93"/>
      <c r="DEA3469" s="94"/>
      <c r="DEB3469" s="95"/>
      <c r="DEC3469" s="93"/>
      <c r="DED3469" s="94"/>
      <c r="DEE3469" s="93"/>
      <c r="DEF3469" s="94"/>
      <c r="DEG3469" s="95"/>
      <c r="DEH3469" s="93"/>
      <c r="DEI3469" s="94"/>
      <c r="DEJ3469" s="93"/>
      <c r="DEK3469" s="94"/>
      <c r="DEL3469" s="95"/>
      <c r="DEM3469" s="93"/>
      <c r="DEN3469" s="94"/>
      <c r="DEO3469" s="93"/>
      <c r="DEP3469" s="94"/>
      <c r="DEQ3469" s="95"/>
      <c r="DER3469" s="93"/>
      <c r="DES3469" s="94"/>
      <c r="DET3469" s="93"/>
      <c r="DEU3469" s="94"/>
      <c r="DEV3469" s="95"/>
      <c r="DEW3469" s="93"/>
      <c r="DEX3469" s="94"/>
      <c r="DEY3469" s="93"/>
      <c r="DEZ3469" s="94"/>
      <c r="DFA3469" s="95"/>
      <c r="DFB3469" s="93"/>
      <c r="DFC3469" s="94"/>
      <c r="DFD3469" s="93"/>
      <c r="DFE3469" s="94"/>
      <c r="DFF3469" s="95"/>
      <c r="DFG3469" s="93"/>
      <c r="DFH3469" s="94"/>
      <c r="DFI3469" s="93"/>
      <c r="DFJ3469" s="94"/>
      <c r="DFK3469" s="95"/>
      <c r="DFL3469" s="93"/>
      <c r="DFM3469" s="94"/>
      <c r="DFN3469" s="93"/>
      <c r="DFO3469" s="94"/>
      <c r="DFP3469" s="95"/>
      <c r="DFQ3469" s="93"/>
      <c r="DFR3469" s="94"/>
      <c r="DFS3469" s="93"/>
      <c r="DFT3469" s="94"/>
      <c r="DFU3469" s="95"/>
      <c r="DFV3469" s="93"/>
      <c r="DFW3469" s="94"/>
      <c r="DFX3469" s="93"/>
      <c r="DFY3469" s="94"/>
      <c r="DFZ3469" s="95"/>
      <c r="DGA3469" s="93"/>
      <c r="DGB3469" s="94"/>
      <c r="DGC3469" s="93"/>
      <c r="DGD3469" s="94"/>
      <c r="DGE3469" s="95"/>
      <c r="DGF3469" s="93"/>
      <c r="DGG3469" s="94"/>
      <c r="DGH3469" s="93"/>
      <c r="DGI3469" s="94"/>
      <c r="DGJ3469" s="95"/>
      <c r="DGK3469" s="93"/>
      <c r="DGL3469" s="94"/>
      <c r="DGM3469" s="93"/>
      <c r="DGN3469" s="94"/>
      <c r="DGO3469" s="95"/>
      <c r="DGP3469" s="93"/>
      <c r="DGQ3469" s="94"/>
      <c r="DGR3469" s="93"/>
      <c r="DGS3469" s="94"/>
      <c r="DGT3469" s="95"/>
      <c r="DGU3469" s="93"/>
      <c r="DGV3469" s="94"/>
      <c r="DGW3469" s="93"/>
      <c r="DGX3469" s="94"/>
      <c r="DGY3469" s="95"/>
      <c r="DGZ3469" s="93"/>
      <c r="DHA3469" s="94"/>
      <c r="DHB3469" s="93"/>
      <c r="DHC3469" s="94"/>
      <c r="DHD3469" s="95"/>
      <c r="DHE3469" s="93"/>
      <c r="DHF3469" s="94"/>
      <c r="DHG3469" s="93"/>
      <c r="DHH3469" s="94"/>
      <c r="DHI3469" s="95"/>
      <c r="DHJ3469" s="93"/>
      <c r="DHK3469" s="94"/>
      <c r="DHL3469" s="93"/>
      <c r="DHM3469" s="94"/>
      <c r="DHN3469" s="95"/>
      <c r="DHO3469" s="93"/>
      <c r="DHP3469" s="94"/>
      <c r="DHQ3469" s="93"/>
      <c r="DHR3469" s="94"/>
      <c r="DHS3469" s="95"/>
      <c r="DHT3469" s="93"/>
      <c r="DHU3469" s="94"/>
      <c r="DHV3469" s="93"/>
      <c r="DHW3469" s="94"/>
      <c r="DHX3469" s="95"/>
      <c r="DHY3469" s="93"/>
      <c r="DHZ3469" s="94"/>
      <c r="DIA3469" s="93"/>
      <c r="DIB3469" s="94"/>
      <c r="DIC3469" s="95"/>
      <c r="DID3469" s="93"/>
      <c r="DIE3469" s="94"/>
      <c r="DIF3469" s="93"/>
      <c r="DIG3469" s="94"/>
      <c r="DIH3469" s="95"/>
      <c r="DII3469" s="93"/>
      <c r="DIJ3469" s="94"/>
      <c r="DIK3469" s="93"/>
      <c r="DIL3469" s="94"/>
      <c r="DIM3469" s="95"/>
      <c r="DIN3469" s="93"/>
      <c r="DIO3469" s="94"/>
      <c r="DIP3469" s="93"/>
      <c r="DIQ3469" s="94"/>
      <c r="DIR3469" s="95"/>
      <c r="DIS3469" s="93"/>
      <c r="DIT3469" s="94"/>
      <c r="DIU3469" s="93"/>
      <c r="DIV3469" s="94"/>
      <c r="DIW3469" s="95"/>
      <c r="DIX3469" s="93"/>
      <c r="DIY3469" s="94"/>
      <c r="DIZ3469" s="93"/>
      <c r="DJA3469" s="94"/>
      <c r="DJB3469" s="95"/>
      <c r="DJC3469" s="93"/>
      <c r="DJD3469" s="94"/>
      <c r="DJE3469" s="93"/>
      <c r="DJF3469" s="94"/>
      <c r="DJG3469" s="95"/>
      <c r="DJH3469" s="93"/>
      <c r="DJI3469" s="94"/>
      <c r="DJJ3469" s="93"/>
      <c r="DJK3469" s="94"/>
      <c r="DJL3469" s="95"/>
      <c r="DJM3469" s="93"/>
      <c r="DJN3469" s="94"/>
      <c r="DJO3469" s="93"/>
      <c r="DJP3469" s="94"/>
      <c r="DJQ3469" s="95"/>
      <c r="DJR3469" s="93"/>
      <c r="DJS3469" s="94"/>
      <c r="DJT3469" s="93"/>
      <c r="DJU3469" s="94"/>
      <c r="DJV3469" s="95"/>
      <c r="DJW3469" s="93"/>
      <c r="DJX3469" s="94"/>
      <c r="DJY3469" s="93"/>
      <c r="DJZ3469" s="94"/>
      <c r="DKA3469" s="95"/>
      <c r="DKB3469" s="93"/>
      <c r="DKC3469" s="94"/>
      <c r="DKD3469" s="93"/>
      <c r="DKE3469" s="94"/>
      <c r="DKF3469" s="95"/>
      <c r="DKG3469" s="93"/>
      <c r="DKH3469" s="94"/>
      <c r="DKI3469" s="93"/>
      <c r="DKJ3469" s="94"/>
      <c r="DKK3469" s="95"/>
      <c r="DKL3469" s="93"/>
      <c r="DKM3469" s="94"/>
      <c r="DKN3469" s="93"/>
      <c r="DKO3469" s="94"/>
      <c r="DKP3469" s="95"/>
      <c r="DKQ3469" s="93"/>
      <c r="DKR3469" s="94"/>
      <c r="DKS3469" s="93"/>
      <c r="DKT3469" s="94"/>
      <c r="DKU3469" s="95"/>
      <c r="DKV3469" s="93"/>
      <c r="DKW3469" s="94"/>
      <c r="DKX3469" s="93"/>
      <c r="DKY3469" s="94"/>
      <c r="DKZ3469" s="95"/>
      <c r="DLA3469" s="93"/>
      <c r="DLB3469" s="94"/>
      <c r="DLC3469" s="93"/>
      <c r="DLD3469" s="94"/>
      <c r="DLE3469" s="95"/>
      <c r="DLF3469" s="93"/>
      <c r="DLG3469" s="94"/>
      <c r="DLH3469" s="93"/>
      <c r="DLI3469" s="94"/>
      <c r="DLJ3469" s="95"/>
      <c r="DLK3469" s="93"/>
      <c r="DLL3469" s="94"/>
      <c r="DLM3469" s="93"/>
      <c r="DLN3469" s="94"/>
      <c r="DLO3469" s="95"/>
      <c r="DLP3469" s="93"/>
      <c r="DLQ3469" s="94"/>
      <c r="DLR3469" s="93"/>
      <c r="DLS3469" s="94"/>
      <c r="DLT3469" s="95"/>
      <c r="DLU3469" s="93"/>
      <c r="DLV3469" s="94"/>
      <c r="DLW3469" s="93"/>
      <c r="DLX3469" s="94"/>
      <c r="DLY3469" s="95"/>
      <c r="DLZ3469" s="93"/>
      <c r="DMA3469" s="94"/>
      <c r="DMB3469" s="93"/>
      <c r="DMC3469" s="94"/>
      <c r="DMD3469" s="95"/>
      <c r="DME3469" s="93"/>
      <c r="DMF3469" s="94"/>
      <c r="DMG3469" s="93"/>
      <c r="DMH3469" s="94"/>
      <c r="DMI3469" s="95"/>
      <c r="DMJ3469" s="93"/>
      <c r="DMK3469" s="94"/>
      <c r="DML3469" s="93"/>
      <c r="DMM3469" s="94"/>
      <c r="DMN3469" s="95"/>
      <c r="DMO3469" s="93"/>
      <c r="DMP3469" s="94"/>
      <c r="DMQ3469" s="93"/>
      <c r="DMR3469" s="94"/>
      <c r="DMS3469" s="95"/>
      <c r="DMT3469" s="93"/>
      <c r="DMU3469" s="94"/>
      <c r="DMV3469" s="93"/>
      <c r="DMW3469" s="94"/>
      <c r="DMX3469" s="95"/>
      <c r="DMY3469" s="93"/>
      <c r="DMZ3469" s="94"/>
      <c r="DNA3469" s="93"/>
      <c r="DNB3469" s="94"/>
      <c r="DNC3469" s="95"/>
      <c r="DND3469" s="93"/>
      <c r="DNE3469" s="94"/>
      <c r="DNF3469" s="93"/>
      <c r="DNG3469" s="94"/>
      <c r="DNH3469" s="95"/>
      <c r="DNI3469" s="93"/>
      <c r="DNJ3469" s="94"/>
      <c r="DNK3469" s="93"/>
      <c r="DNL3469" s="94"/>
      <c r="DNM3469" s="95"/>
      <c r="DNN3469" s="93"/>
      <c r="DNO3469" s="94"/>
      <c r="DNP3469" s="93"/>
      <c r="DNQ3469" s="94"/>
      <c r="DNR3469" s="95"/>
      <c r="DNS3469" s="93"/>
      <c r="DNT3469" s="94"/>
      <c r="DNU3469" s="93"/>
      <c r="DNV3469" s="94"/>
      <c r="DNW3469" s="95"/>
      <c r="DNX3469" s="93"/>
      <c r="DNY3469" s="94"/>
      <c r="DNZ3469" s="93"/>
      <c r="DOA3469" s="94"/>
      <c r="DOB3469" s="95"/>
      <c r="DOC3469" s="93"/>
      <c r="DOD3469" s="94"/>
      <c r="DOE3469" s="93"/>
      <c r="DOF3469" s="94"/>
      <c r="DOG3469" s="95"/>
      <c r="DOH3469" s="93"/>
      <c r="DOI3469" s="94"/>
      <c r="DOJ3469" s="93"/>
      <c r="DOK3469" s="94"/>
      <c r="DOL3469" s="95"/>
      <c r="DOM3469" s="93"/>
      <c r="DON3469" s="94"/>
      <c r="DOO3469" s="93"/>
      <c r="DOP3469" s="94"/>
      <c r="DOQ3469" s="95"/>
      <c r="DOR3469" s="93"/>
      <c r="DOS3469" s="94"/>
      <c r="DOT3469" s="93"/>
      <c r="DOU3469" s="94"/>
      <c r="DOV3469" s="95"/>
      <c r="DOW3469" s="93"/>
      <c r="DOX3469" s="94"/>
      <c r="DOY3469" s="93"/>
      <c r="DOZ3469" s="94"/>
      <c r="DPA3469" s="95"/>
      <c r="DPB3469" s="93"/>
      <c r="DPC3469" s="94"/>
      <c r="DPD3469" s="93"/>
      <c r="DPE3469" s="94"/>
      <c r="DPF3469" s="95"/>
      <c r="DPG3469" s="93"/>
      <c r="DPH3469" s="94"/>
      <c r="DPI3469" s="93"/>
      <c r="DPJ3469" s="94"/>
      <c r="DPK3469" s="95"/>
      <c r="DPL3469" s="93"/>
      <c r="DPM3469" s="94"/>
      <c r="DPN3469" s="93"/>
      <c r="DPO3469" s="94"/>
      <c r="DPP3469" s="95"/>
      <c r="DPQ3469" s="93"/>
      <c r="DPR3469" s="94"/>
      <c r="DPS3469" s="93"/>
      <c r="DPT3469" s="94"/>
      <c r="DPU3469" s="95"/>
      <c r="DPV3469" s="93"/>
      <c r="DPW3469" s="94"/>
      <c r="DPX3469" s="93"/>
      <c r="DPY3469" s="94"/>
      <c r="DPZ3469" s="95"/>
      <c r="DQA3469" s="93"/>
      <c r="DQB3469" s="94"/>
      <c r="DQC3469" s="93"/>
      <c r="DQD3469" s="94"/>
      <c r="DQE3469" s="95"/>
      <c r="DQF3469" s="93"/>
      <c r="DQG3469" s="94"/>
      <c r="DQH3469" s="93"/>
      <c r="DQI3469" s="94"/>
      <c r="DQJ3469" s="95"/>
      <c r="DQK3469" s="93"/>
      <c r="DQL3469" s="94"/>
      <c r="DQM3469" s="93"/>
      <c r="DQN3469" s="94"/>
      <c r="DQO3469" s="95"/>
      <c r="DQP3469" s="93"/>
      <c r="DQQ3469" s="94"/>
      <c r="DQR3469" s="93"/>
      <c r="DQS3469" s="94"/>
      <c r="DQT3469" s="95"/>
      <c r="DQU3469" s="93"/>
      <c r="DQV3469" s="94"/>
      <c r="DQW3469" s="93"/>
      <c r="DQX3469" s="94"/>
      <c r="DQY3469" s="95"/>
      <c r="DQZ3469" s="93"/>
      <c r="DRA3469" s="94"/>
      <c r="DRB3469" s="93"/>
      <c r="DRC3469" s="94"/>
      <c r="DRD3469" s="95"/>
      <c r="DRE3469" s="93"/>
      <c r="DRF3469" s="94"/>
      <c r="DRG3469" s="93"/>
      <c r="DRH3469" s="94"/>
      <c r="DRI3469" s="95"/>
      <c r="DRJ3469" s="93"/>
      <c r="DRK3469" s="94"/>
      <c r="DRL3469" s="93"/>
      <c r="DRM3469" s="94"/>
      <c r="DRN3469" s="95"/>
      <c r="DRO3469" s="93"/>
      <c r="DRP3469" s="94"/>
      <c r="DRQ3469" s="93"/>
      <c r="DRR3469" s="94"/>
      <c r="DRS3469" s="95"/>
      <c r="DRT3469" s="93"/>
      <c r="DRU3469" s="94"/>
      <c r="DRV3469" s="93"/>
      <c r="DRW3469" s="94"/>
      <c r="DRX3469" s="95"/>
      <c r="DRY3469" s="93"/>
      <c r="DRZ3469" s="94"/>
      <c r="DSA3469" s="93"/>
      <c r="DSB3469" s="94"/>
      <c r="DSC3469" s="95"/>
      <c r="DSD3469" s="93"/>
      <c r="DSE3469" s="94"/>
      <c r="DSF3469" s="93"/>
      <c r="DSG3469" s="94"/>
      <c r="DSH3469" s="95"/>
      <c r="DSI3469" s="93"/>
      <c r="DSJ3469" s="94"/>
      <c r="DSK3469" s="93"/>
      <c r="DSL3469" s="94"/>
      <c r="DSM3469" s="95"/>
      <c r="DSN3469" s="93"/>
      <c r="DSO3469" s="94"/>
      <c r="DSP3469" s="93"/>
      <c r="DSQ3469" s="94"/>
      <c r="DSR3469" s="95"/>
      <c r="DSS3469" s="93"/>
      <c r="DST3469" s="94"/>
      <c r="DSU3469" s="93"/>
      <c r="DSV3469" s="94"/>
      <c r="DSW3469" s="95"/>
      <c r="DSX3469" s="93"/>
      <c r="DSY3469" s="94"/>
      <c r="DSZ3469" s="93"/>
      <c r="DTA3469" s="94"/>
      <c r="DTB3469" s="95"/>
      <c r="DTC3469" s="93"/>
      <c r="DTD3469" s="94"/>
      <c r="DTE3469" s="93"/>
      <c r="DTF3469" s="94"/>
      <c r="DTG3469" s="95"/>
      <c r="DTH3469" s="93"/>
      <c r="DTI3469" s="94"/>
      <c r="DTJ3469" s="93"/>
      <c r="DTK3469" s="94"/>
      <c r="DTL3469" s="95"/>
      <c r="DTM3469" s="93"/>
      <c r="DTN3469" s="94"/>
      <c r="DTO3469" s="93"/>
      <c r="DTP3469" s="94"/>
      <c r="DTQ3469" s="95"/>
      <c r="DTR3469" s="93"/>
      <c r="DTS3469" s="94"/>
      <c r="DTT3469" s="93"/>
      <c r="DTU3469" s="94"/>
      <c r="DTV3469" s="95"/>
      <c r="DTW3469" s="93"/>
      <c r="DTX3469" s="94"/>
      <c r="DTY3469" s="93"/>
      <c r="DTZ3469" s="94"/>
      <c r="DUA3469" s="95"/>
      <c r="DUB3469" s="93"/>
      <c r="DUC3469" s="94"/>
      <c r="DUD3469" s="93"/>
      <c r="DUE3469" s="94"/>
      <c r="DUF3469" s="95"/>
      <c r="DUG3469" s="93"/>
      <c r="DUH3469" s="94"/>
      <c r="DUI3469" s="93"/>
      <c r="DUJ3469" s="94"/>
      <c r="DUK3469" s="95"/>
      <c r="DUL3469" s="93"/>
      <c r="DUM3469" s="94"/>
      <c r="DUN3469" s="93"/>
      <c r="DUO3469" s="94"/>
      <c r="DUP3469" s="95"/>
      <c r="DUQ3469" s="93"/>
      <c r="DUR3469" s="94"/>
      <c r="DUS3469" s="93"/>
      <c r="DUT3469" s="94"/>
      <c r="DUU3469" s="95"/>
      <c r="DUV3469" s="93"/>
      <c r="DUW3469" s="94"/>
      <c r="DUX3469" s="93"/>
      <c r="DUY3469" s="94"/>
      <c r="DUZ3469" s="95"/>
      <c r="DVA3469" s="93"/>
      <c r="DVB3469" s="94"/>
      <c r="DVC3469" s="93"/>
      <c r="DVD3469" s="94"/>
      <c r="DVE3469" s="95"/>
      <c r="DVF3469" s="93"/>
      <c r="DVG3469" s="94"/>
      <c r="DVH3469" s="93"/>
      <c r="DVI3469" s="94"/>
      <c r="DVJ3469" s="95"/>
      <c r="DVK3469" s="93"/>
      <c r="DVL3469" s="94"/>
      <c r="DVM3469" s="93"/>
      <c r="DVN3469" s="94"/>
      <c r="DVO3469" s="95"/>
      <c r="DVP3469" s="93"/>
      <c r="DVQ3469" s="94"/>
      <c r="DVR3469" s="93"/>
      <c r="DVS3469" s="94"/>
      <c r="DVT3469" s="95"/>
      <c r="DVU3469" s="93"/>
      <c r="DVV3469" s="94"/>
      <c r="DVW3469" s="93"/>
      <c r="DVX3469" s="94"/>
      <c r="DVY3469" s="95"/>
      <c r="DVZ3469" s="93"/>
      <c r="DWA3469" s="94"/>
      <c r="DWB3469" s="93"/>
      <c r="DWC3469" s="94"/>
      <c r="DWD3469" s="95"/>
      <c r="DWE3469" s="93"/>
      <c r="DWF3469" s="94"/>
      <c r="DWG3469" s="93"/>
      <c r="DWH3469" s="94"/>
      <c r="DWI3469" s="95"/>
      <c r="DWJ3469" s="93"/>
      <c r="DWK3469" s="94"/>
      <c r="DWL3469" s="93"/>
      <c r="DWM3469" s="94"/>
      <c r="DWN3469" s="95"/>
      <c r="DWO3469" s="93"/>
      <c r="DWP3469" s="94"/>
      <c r="DWQ3469" s="93"/>
      <c r="DWR3469" s="94"/>
      <c r="DWS3469" s="95"/>
      <c r="DWT3469" s="93"/>
      <c r="DWU3469" s="94"/>
      <c r="DWV3469" s="93"/>
      <c r="DWW3469" s="94"/>
      <c r="DWX3469" s="95"/>
      <c r="DWY3469" s="93"/>
      <c r="DWZ3469" s="94"/>
      <c r="DXA3469" s="93"/>
      <c r="DXB3469" s="94"/>
      <c r="DXC3469" s="95"/>
      <c r="DXD3469" s="93"/>
      <c r="DXE3469" s="94"/>
      <c r="DXF3469" s="93"/>
      <c r="DXG3469" s="94"/>
      <c r="DXH3469" s="95"/>
      <c r="DXI3469" s="93"/>
      <c r="DXJ3469" s="94"/>
      <c r="DXK3469" s="93"/>
      <c r="DXL3469" s="94"/>
      <c r="DXM3469" s="95"/>
      <c r="DXN3469" s="93"/>
      <c r="DXO3469" s="94"/>
      <c r="DXP3469" s="93"/>
      <c r="DXQ3469" s="94"/>
      <c r="DXR3469" s="95"/>
      <c r="DXS3469" s="93"/>
      <c r="DXT3469" s="94"/>
      <c r="DXU3469" s="93"/>
      <c r="DXV3469" s="94"/>
      <c r="DXW3469" s="95"/>
      <c r="DXX3469" s="93"/>
      <c r="DXY3469" s="94"/>
      <c r="DXZ3469" s="93"/>
      <c r="DYA3469" s="94"/>
      <c r="DYB3469" s="95"/>
      <c r="DYC3469" s="93"/>
      <c r="DYD3469" s="94"/>
      <c r="DYE3469" s="93"/>
      <c r="DYF3469" s="94"/>
      <c r="DYG3469" s="95"/>
      <c r="DYH3469" s="93"/>
      <c r="DYI3469" s="94"/>
      <c r="DYJ3469" s="93"/>
      <c r="DYK3469" s="94"/>
      <c r="DYL3469" s="95"/>
      <c r="DYM3469" s="93"/>
      <c r="DYN3469" s="94"/>
      <c r="DYO3469" s="93"/>
      <c r="DYP3469" s="94"/>
      <c r="DYQ3469" s="95"/>
      <c r="DYR3469" s="93"/>
      <c r="DYS3469" s="94"/>
      <c r="DYT3469" s="93"/>
      <c r="DYU3469" s="94"/>
      <c r="DYV3469" s="95"/>
      <c r="DYW3469" s="93"/>
      <c r="DYX3469" s="94"/>
      <c r="DYY3469" s="93"/>
      <c r="DYZ3469" s="94"/>
      <c r="DZA3469" s="95"/>
      <c r="DZB3469" s="93"/>
      <c r="DZC3469" s="94"/>
      <c r="DZD3469" s="93"/>
      <c r="DZE3469" s="94"/>
      <c r="DZF3469" s="95"/>
      <c r="DZG3469" s="93"/>
      <c r="DZH3469" s="94"/>
      <c r="DZI3469" s="93"/>
      <c r="DZJ3469" s="94"/>
      <c r="DZK3469" s="95"/>
      <c r="DZL3469" s="93"/>
      <c r="DZM3469" s="94"/>
      <c r="DZN3469" s="93"/>
      <c r="DZO3469" s="94"/>
      <c r="DZP3469" s="95"/>
      <c r="DZQ3469" s="93"/>
      <c r="DZR3469" s="94"/>
      <c r="DZS3469" s="93"/>
      <c r="DZT3469" s="94"/>
      <c r="DZU3469" s="95"/>
      <c r="DZV3469" s="93"/>
      <c r="DZW3469" s="94"/>
      <c r="DZX3469" s="93"/>
      <c r="DZY3469" s="94"/>
      <c r="DZZ3469" s="95"/>
      <c r="EAA3469" s="93"/>
      <c r="EAB3469" s="94"/>
      <c r="EAC3469" s="93"/>
      <c r="EAD3469" s="94"/>
      <c r="EAE3469" s="95"/>
      <c r="EAF3469" s="93"/>
      <c r="EAG3469" s="94"/>
      <c r="EAH3469" s="93"/>
      <c r="EAI3469" s="94"/>
      <c r="EAJ3469" s="95"/>
      <c r="EAK3469" s="93"/>
      <c r="EAL3469" s="94"/>
      <c r="EAM3469" s="93"/>
      <c r="EAN3469" s="94"/>
      <c r="EAO3469" s="95"/>
      <c r="EAP3469" s="93"/>
      <c r="EAQ3469" s="94"/>
      <c r="EAR3469" s="93"/>
      <c r="EAS3469" s="94"/>
      <c r="EAT3469" s="95"/>
      <c r="EAU3469" s="93"/>
      <c r="EAV3469" s="94"/>
      <c r="EAW3469" s="93"/>
      <c r="EAX3469" s="94"/>
      <c r="EAY3469" s="95"/>
      <c r="EAZ3469" s="93"/>
      <c r="EBA3469" s="94"/>
      <c r="EBB3469" s="93"/>
      <c r="EBC3469" s="94"/>
      <c r="EBD3469" s="95"/>
      <c r="EBE3469" s="93"/>
      <c r="EBF3469" s="94"/>
      <c r="EBG3469" s="93"/>
      <c r="EBH3469" s="94"/>
      <c r="EBI3469" s="95"/>
      <c r="EBJ3469" s="93"/>
      <c r="EBK3469" s="94"/>
      <c r="EBL3469" s="93"/>
      <c r="EBM3469" s="94"/>
      <c r="EBN3469" s="95"/>
      <c r="EBO3469" s="93"/>
      <c r="EBP3469" s="94"/>
      <c r="EBQ3469" s="93"/>
      <c r="EBR3469" s="94"/>
      <c r="EBS3469" s="95"/>
      <c r="EBT3469" s="93"/>
      <c r="EBU3469" s="94"/>
      <c r="EBV3469" s="93"/>
      <c r="EBW3469" s="94"/>
      <c r="EBX3469" s="95"/>
      <c r="EBY3469" s="93"/>
      <c r="EBZ3469" s="94"/>
      <c r="ECA3469" s="93"/>
      <c r="ECB3469" s="94"/>
      <c r="ECC3469" s="95"/>
      <c r="ECD3469" s="93"/>
      <c r="ECE3469" s="94"/>
      <c r="ECF3469" s="93"/>
      <c r="ECG3469" s="94"/>
      <c r="ECH3469" s="95"/>
      <c r="ECI3469" s="93"/>
      <c r="ECJ3469" s="94"/>
      <c r="ECK3469" s="93"/>
      <c r="ECL3469" s="94"/>
      <c r="ECM3469" s="95"/>
      <c r="ECN3469" s="93"/>
      <c r="ECO3469" s="94"/>
      <c r="ECP3469" s="93"/>
      <c r="ECQ3469" s="94"/>
      <c r="ECR3469" s="95"/>
      <c r="ECS3469" s="93"/>
      <c r="ECT3469" s="94"/>
      <c r="ECU3469" s="93"/>
      <c r="ECV3469" s="94"/>
      <c r="ECW3469" s="95"/>
      <c r="ECX3469" s="93"/>
      <c r="ECY3469" s="94"/>
      <c r="ECZ3469" s="93"/>
      <c r="EDA3469" s="94"/>
      <c r="EDB3469" s="95"/>
      <c r="EDC3469" s="93"/>
      <c r="EDD3469" s="94"/>
      <c r="EDE3469" s="93"/>
      <c r="EDF3469" s="94"/>
      <c r="EDG3469" s="95"/>
      <c r="EDH3469" s="93"/>
      <c r="EDI3469" s="94"/>
      <c r="EDJ3469" s="93"/>
      <c r="EDK3469" s="94"/>
      <c r="EDL3469" s="95"/>
      <c r="EDM3469" s="93"/>
      <c r="EDN3469" s="94"/>
      <c r="EDO3469" s="93"/>
      <c r="EDP3469" s="94"/>
      <c r="EDQ3469" s="95"/>
      <c r="EDR3469" s="93"/>
      <c r="EDS3469" s="94"/>
      <c r="EDT3469" s="93"/>
      <c r="EDU3469" s="94"/>
      <c r="EDV3469" s="95"/>
      <c r="EDW3469" s="93"/>
      <c r="EDX3469" s="94"/>
      <c r="EDY3469" s="93"/>
      <c r="EDZ3469" s="94"/>
      <c r="EEA3469" s="95"/>
      <c r="EEB3469" s="93"/>
      <c r="EEC3469" s="94"/>
      <c r="EED3469" s="93"/>
      <c r="EEE3469" s="94"/>
      <c r="EEF3469" s="95"/>
      <c r="EEG3469" s="93"/>
      <c r="EEH3469" s="94"/>
      <c r="EEI3469" s="93"/>
      <c r="EEJ3469" s="94"/>
      <c r="EEK3469" s="95"/>
      <c r="EEL3469" s="93"/>
      <c r="EEM3469" s="94"/>
      <c r="EEN3469" s="93"/>
      <c r="EEO3469" s="94"/>
      <c r="EEP3469" s="95"/>
      <c r="EEQ3469" s="93"/>
      <c r="EER3469" s="94"/>
      <c r="EES3469" s="93"/>
      <c r="EET3469" s="94"/>
      <c r="EEU3469" s="95"/>
      <c r="EEV3469" s="93"/>
      <c r="EEW3469" s="94"/>
      <c r="EEX3469" s="93"/>
      <c r="EEY3469" s="94"/>
      <c r="EEZ3469" s="95"/>
      <c r="EFA3469" s="93"/>
      <c r="EFB3469" s="94"/>
      <c r="EFC3469" s="93"/>
      <c r="EFD3469" s="94"/>
      <c r="EFE3469" s="95"/>
      <c r="EFF3469" s="93"/>
      <c r="EFG3469" s="94"/>
      <c r="EFH3469" s="93"/>
      <c r="EFI3469" s="94"/>
      <c r="EFJ3469" s="95"/>
      <c r="EFK3469" s="93"/>
      <c r="EFL3469" s="94"/>
      <c r="EFM3469" s="93"/>
      <c r="EFN3469" s="94"/>
      <c r="EFO3469" s="95"/>
      <c r="EFP3469" s="93"/>
      <c r="EFQ3469" s="94"/>
      <c r="EFR3469" s="93"/>
      <c r="EFS3469" s="94"/>
      <c r="EFT3469" s="95"/>
      <c r="EFU3469" s="93"/>
      <c r="EFV3469" s="94"/>
      <c r="EFW3469" s="93"/>
      <c r="EFX3469" s="94"/>
      <c r="EFY3469" s="95"/>
      <c r="EFZ3469" s="93"/>
      <c r="EGA3469" s="94"/>
      <c r="EGB3469" s="93"/>
      <c r="EGC3469" s="94"/>
      <c r="EGD3469" s="95"/>
      <c r="EGE3469" s="93"/>
      <c r="EGF3469" s="94"/>
      <c r="EGG3469" s="93"/>
      <c r="EGH3469" s="94"/>
      <c r="EGI3469" s="95"/>
      <c r="EGJ3469" s="93"/>
      <c r="EGK3469" s="94"/>
      <c r="EGL3469" s="93"/>
      <c r="EGM3469" s="94"/>
      <c r="EGN3469" s="95"/>
      <c r="EGO3469" s="93"/>
      <c r="EGP3469" s="94"/>
      <c r="EGQ3469" s="93"/>
      <c r="EGR3469" s="94"/>
      <c r="EGS3469" s="95"/>
      <c r="EGT3469" s="93"/>
      <c r="EGU3469" s="94"/>
      <c r="EGV3469" s="93"/>
      <c r="EGW3469" s="94"/>
      <c r="EGX3469" s="95"/>
      <c r="EGY3469" s="93"/>
      <c r="EGZ3469" s="94"/>
      <c r="EHA3469" s="93"/>
      <c r="EHB3469" s="94"/>
      <c r="EHC3469" s="95"/>
      <c r="EHD3469" s="93"/>
      <c r="EHE3469" s="94"/>
      <c r="EHF3469" s="93"/>
      <c r="EHG3469" s="94"/>
      <c r="EHH3469" s="95"/>
      <c r="EHI3469" s="93"/>
      <c r="EHJ3469" s="94"/>
      <c r="EHK3469" s="93"/>
      <c r="EHL3469" s="94"/>
      <c r="EHM3469" s="95"/>
      <c r="EHN3469" s="93"/>
      <c r="EHO3469" s="94"/>
      <c r="EHP3469" s="93"/>
      <c r="EHQ3469" s="94"/>
      <c r="EHR3469" s="95"/>
      <c r="EHS3469" s="93"/>
      <c r="EHT3469" s="94"/>
      <c r="EHU3469" s="93"/>
      <c r="EHV3469" s="94"/>
      <c r="EHW3469" s="95"/>
      <c r="EHX3469" s="93"/>
      <c r="EHY3469" s="94"/>
      <c r="EHZ3469" s="93"/>
      <c r="EIA3469" s="94"/>
      <c r="EIB3469" s="95"/>
      <c r="EIC3469" s="93"/>
      <c r="EID3469" s="94"/>
      <c r="EIE3469" s="93"/>
      <c r="EIF3469" s="94"/>
      <c r="EIG3469" s="95"/>
      <c r="EIH3469" s="93"/>
      <c r="EII3469" s="94"/>
      <c r="EIJ3469" s="93"/>
      <c r="EIK3469" s="94"/>
      <c r="EIL3469" s="95"/>
      <c r="EIM3469" s="93"/>
      <c r="EIN3469" s="94"/>
      <c r="EIO3469" s="93"/>
      <c r="EIP3469" s="94"/>
      <c r="EIQ3469" s="95"/>
      <c r="EIR3469" s="93"/>
      <c r="EIS3469" s="94"/>
      <c r="EIT3469" s="93"/>
      <c r="EIU3469" s="94"/>
      <c r="EIV3469" s="95"/>
      <c r="EIW3469" s="93"/>
      <c r="EIX3469" s="94"/>
      <c r="EIY3469" s="93"/>
      <c r="EIZ3469" s="94"/>
      <c r="EJA3469" s="95"/>
      <c r="EJB3469" s="93"/>
      <c r="EJC3469" s="94"/>
      <c r="EJD3469" s="93"/>
      <c r="EJE3469" s="94"/>
      <c r="EJF3469" s="95"/>
      <c r="EJG3469" s="93"/>
      <c r="EJH3469" s="94"/>
      <c r="EJI3469" s="93"/>
      <c r="EJJ3469" s="94"/>
      <c r="EJK3469" s="95"/>
      <c r="EJL3469" s="93"/>
      <c r="EJM3469" s="94"/>
      <c r="EJN3469" s="93"/>
      <c r="EJO3469" s="94"/>
      <c r="EJP3469" s="95"/>
      <c r="EJQ3469" s="93"/>
      <c r="EJR3469" s="94"/>
      <c r="EJS3469" s="93"/>
      <c r="EJT3469" s="94"/>
      <c r="EJU3469" s="95"/>
      <c r="EJV3469" s="93"/>
      <c r="EJW3469" s="94"/>
      <c r="EJX3469" s="93"/>
      <c r="EJY3469" s="94"/>
      <c r="EJZ3469" s="95"/>
      <c r="EKA3469" s="93"/>
      <c r="EKB3469" s="94"/>
      <c r="EKC3469" s="93"/>
      <c r="EKD3469" s="94"/>
      <c r="EKE3469" s="95"/>
      <c r="EKF3469" s="93"/>
      <c r="EKG3469" s="94"/>
      <c r="EKH3469" s="93"/>
      <c r="EKI3469" s="94"/>
      <c r="EKJ3469" s="95"/>
      <c r="EKK3469" s="93"/>
      <c r="EKL3469" s="94"/>
      <c r="EKM3469" s="93"/>
      <c r="EKN3469" s="94"/>
      <c r="EKO3469" s="95"/>
      <c r="EKP3469" s="93"/>
      <c r="EKQ3469" s="94"/>
      <c r="EKR3469" s="93"/>
      <c r="EKS3469" s="94"/>
      <c r="EKT3469" s="95"/>
      <c r="EKU3469" s="93"/>
      <c r="EKV3469" s="94"/>
      <c r="EKW3469" s="93"/>
      <c r="EKX3469" s="94"/>
      <c r="EKY3469" s="95"/>
      <c r="EKZ3469" s="93"/>
      <c r="ELA3469" s="94"/>
      <c r="ELB3469" s="93"/>
      <c r="ELC3469" s="94"/>
      <c r="ELD3469" s="95"/>
      <c r="ELE3469" s="93"/>
      <c r="ELF3469" s="94"/>
      <c r="ELG3469" s="93"/>
      <c r="ELH3469" s="94"/>
      <c r="ELI3469" s="95"/>
      <c r="ELJ3469" s="93"/>
      <c r="ELK3469" s="94"/>
      <c r="ELL3469" s="93"/>
      <c r="ELM3469" s="94"/>
      <c r="ELN3469" s="95"/>
      <c r="ELO3469" s="93"/>
      <c r="ELP3469" s="94"/>
      <c r="ELQ3469" s="93"/>
      <c r="ELR3469" s="94"/>
      <c r="ELS3469" s="95"/>
      <c r="ELT3469" s="93"/>
      <c r="ELU3469" s="94"/>
      <c r="ELV3469" s="93"/>
      <c r="ELW3469" s="94"/>
      <c r="ELX3469" s="95"/>
      <c r="ELY3469" s="93"/>
      <c r="ELZ3469" s="94"/>
      <c r="EMA3469" s="93"/>
      <c r="EMB3469" s="94"/>
      <c r="EMC3469" s="95"/>
      <c r="EMD3469" s="93"/>
      <c r="EME3469" s="94"/>
      <c r="EMF3469" s="93"/>
      <c r="EMG3469" s="94"/>
      <c r="EMH3469" s="95"/>
      <c r="EMI3469" s="93"/>
      <c r="EMJ3469" s="94"/>
      <c r="EMK3469" s="93"/>
      <c r="EML3469" s="94"/>
      <c r="EMM3469" s="95"/>
      <c r="EMN3469" s="93"/>
      <c r="EMO3469" s="94"/>
      <c r="EMP3469" s="93"/>
      <c r="EMQ3469" s="94"/>
      <c r="EMR3469" s="95"/>
      <c r="EMS3469" s="93"/>
      <c r="EMT3469" s="94"/>
      <c r="EMU3469" s="93"/>
      <c r="EMV3469" s="94"/>
      <c r="EMW3469" s="95"/>
      <c r="EMX3469" s="93"/>
      <c r="EMY3469" s="94"/>
      <c r="EMZ3469" s="93"/>
      <c r="ENA3469" s="94"/>
      <c r="ENB3469" s="95"/>
      <c r="ENC3469" s="93"/>
      <c r="END3469" s="94"/>
      <c r="ENE3469" s="93"/>
      <c r="ENF3469" s="94"/>
      <c r="ENG3469" s="95"/>
      <c r="ENH3469" s="93"/>
      <c r="ENI3469" s="94"/>
      <c r="ENJ3469" s="93"/>
      <c r="ENK3469" s="94"/>
      <c r="ENL3469" s="95"/>
      <c r="ENM3469" s="93"/>
      <c r="ENN3469" s="94"/>
      <c r="ENO3469" s="93"/>
      <c r="ENP3469" s="94"/>
      <c r="ENQ3469" s="95"/>
      <c r="ENR3469" s="93"/>
      <c r="ENS3469" s="94"/>
      <c r="ENT3469" s="93"/>
      <c r="ENU3469" s="94"/>
      <c r="ENV3469" s="95"/>
      <c r="ENW3469" s="93"/>
      <c r="ENX3469" s="94"/>
      <c r="ENY3469" s="93"/>
      <c r="ENZ3469" s="94"/>
      <c r="EOA3469" s="95"/>
      <c r="EOB3469" s="93"/>
      <c r="EOC3469" s="94"/>
      <c r="EOD3469" s="93"/>
      <c r="EOE3469" s="94"/>
      <c r="EOF3469" s="95"/>
      <c r="EOG3469" s="93"/>
      <c r="EOH3469" s="94"/>
      <c r="EOI3469" s="93"/>
      <c r="EOJ3469" s="94"/>
      <c r="EOK3469" s="95"/>
      <c r="EOL3469" s="93"/>
      <c r="EOM3469" s="94"/>
      <c r="EON3469" s="93"/>
      <c r="EOO3469" s="94"/>
      <c r="EOP3469" s="95"/>
      <c r="EOQ3469" s="93"/>
      <c r="EOR3469" s="94"/>
      <c r="EOS3469" s="93"/>
      <c r="EOT3469" s="94"/>
      <c r="EOU3469" s="95"/>
      <c r="EOV3469" s="93"/>
      <c r="EOW3469" s="94"/>
      <c r="EOX3469" s="93"/>
      <c r="EOY3469" s="94"/>
      <c r="EOZ3469" s="95"/>
      <c r="EPA3469" s="93"/>
      <c r="EPB3469" s="94"/>
      <c r="EPC3469" s="93"/>
      <c r="EPD3469" s="94"/>
      <c r="EPE3469" s="95"/>
      <c r="EPF3469" s="93"/>
      <c r="EPG3469" s="94"/>
      <c r="EPH3469" s="93"/>
      <c r="EPI3469" s="94"/>
      <c r="EPJ3469" s="95"/>
      <c r="EPK3469" s="93"/>
      <c r="EPL3469" s="94"/>
      <c r="EPM3469" s="93"/>
      <c r="EPN3469" s="94"/>
      <c r="EPO3469" s="95"/>
      <c r="EPP3469" s="93"/>
      <c r="EPQ3469" s="94"/>
      <c r="EPR3469" s="93"/>
      <c r="EPS3469" s="94"/>
      <c r="EPT3469" s="95"/>
      <c r="EPU3469" s="93"/>
      <c r="EPV3469" s="94"/>
      <c r="EPW3469" s="93"/>
      <c r="EPX3469" s="94"/>
      <c r="EPY3469" s="95"/>
      <c r="EPZ3469" s="93"/>
      <c r="EQA3469" s="94"/>
      <c r="EQB3469" s="93"/>
      <c r="EQC3469" s="94"/>
      <c r="EQD3469" s="95"/>
      <c r="EQE3469" s="93"/>
      <c r="EQF3469" s="94"/>
      <c r="EQG3469" s="93"/>
      <c r="EQH3469" s="94"/>
      <c r="EQI3469" s="95"/>
      <c r="EQJ3469" s="93"/>
      <c r="EQK3469" s="94"/>
      <c r="EQL3469" s="93"/>
      <c r="EQM3469" s="94"/>
      <c r="EQN3469" s="95"/>
      <c r="EQO3469" s="93"/>
      <c r="EQP3469" s="94"/>
      <c r="EQQ3469" s="93"/>
      <c r="EQR3469" s="94"/>
      <c r="EQS3469" s="95"/>
      <c r="EQT3469" s="93"/>
      <c r="EQU3469" s="94"/>
      <c r="EQV3469" s="93"/>
      <c r="EQW3469" s="94"/>
      <c r="EQX3469" s="95"/>
      <c r="EQY3469" s="93"/>
      <c r="EQZ3469" s="94"/>
      <c r="ERA3469" s="93"/>
      <c r="ERB3469" s="94"/>
      <c r="ERC3469" s="95"/>
      <c r="ERD3469" s="93"/>
      <c r="ERE3469" s="94"/>
      <c r="ERF3469" s="93"/>
      <c r="ERG3469" s="94"/>
      <c r="ERH3469" s="95"/>
      <c r="ERI3469" s="93"/>
      <c r="ERJ3469" s="94"/>
      <c r="ERK3469" s="93"/>
      <c r="ERL3469" s="94"/>
      <c r="ERM3469" s="95"/>
      <c r="ERN3469" s="93"/>
      <c r="ERO3469" s="94"/>
      <c r="ERP3469" s="93"/>
      <c r="ERQ3469" s="94"/>
      <c r="ERR3469" s="95"/>
      <c r="ERS3469" s="93"/>
      <c r="ERT3469" s="94"/>
      <c r="ERU3469" s="93"/>
      <c r="ERV3469" s="94"/>
      <c r="ERW3469" s="95"/>
      <c r="ERX3469" s="93"/>
      <c r="ERY3469" s="94"/>
      <c r="ERZ3469" s="93"/>
      <c r="ESA3469" s="94"/>
      <c r="ESB3469" s="95"/>
      <c r="ESC3469" s="93"/>
      <c r="ESD3469" s="94"/>
      <c r="ESE3469" s="93"/>
      <c r="ESF3469" s="94"/>
      <c r="ESG3469" s="95"/>
      <c r="ESH3469" s="93"/>
      <c r="ESI3469" s="94"/>
      <c r="ESJ3469" s="93"/>
      <c r="ESK3469" s="94"/>
      <c r="ESL3469" s="95"/>
      <c r="ESM3469" s="93"/>
      <c r="ESN3469" s="94"/>
      <c r="ESO3469" s="93"/>
      <c r="ESP3469" s="94"/>
      <c r="ESQ3469" s="95"/>
      <c r="ESR3469" s="93"/>
      <c r="ESS3469" s="94"/>
      <c r="EST3469" s="93"/>
      <c r="ESU3469" s="94"/>
      <c r="ESV3469" s="95"/>
      <c r="ESW3469" s="93"/>
      <c r="ESX3469" s="94"/>
      <c r="ESY3469" s="93"/>
      <c r="ESZ3469" s="94"/>
      <c r="ETA3469" s="95"/>
      <c r="ETB3469" s="93"/>
      <c r="ETC3469" s="94"/>
      <c r="ETD3469" s="93"/>
      <c r="ETE3469" s="94"/>
      <c r="ETF3469" s="95"/>
      <c r="ETG3469" s="93"/>
      <c r="ETH3469" s="94"/>
      <c r="ETI3469" s="93"/>
      <c r="ETJ3469" s="94"/>
      <c r="ETK3469" s="95"/>
      <c r="ETL3469" s="93"/>
      <c r="ETM3469" s="94"/>
      <c r="ETN3469" s="93"/>
      <c r="ETO3469" s="94"/>
      <c r="ETP3469" s="95"/>
      <c r="ETQ3469" s="93"/>
      <c r="ETR3469" s="94"/>
      <c r="ETS3469" s="93"/>
      <c r="ETT3469" s="94"/>
      <c r="ETU3469" s="95"/>
      <c r="ETV3469" s="93"/>
      <c r="ETW3469" s="94"/>
      <c r="ETX3469" s="93"/>
      <c r="ETY3469" s="94"/>
      <c r="ETZ3469" s="95"/>
      <c r="EUA3469" s="93"/>
      <c r="EUB3469" s="94"/>
      <c r="EUC3469" s="93"/>
      <c r="EUD3469" s="94"/>
      <c r="EUE3469" s="95"/>
      <c r="EUF3469" s="93"/>
      <c r="EUG3469" s="94"/>
      <c r="EUH3469" s="93"/>
      <c r="EUI3469" s="94"/>
      <c r="EUJ3469" s="95"/>
      <c r="EUK3469" s="93"/>
      <c r="EUL3469" s="94"/>
      <c r="EUM3469" s="93"/>
      <c r="EUN3469" s="94"/>
      <c r="EUO3469" s="95"/>
      <c r="EUP3469" s="93"/>
      <c r="EUQ3469" s="94"/>
      <c r="EUR3469" s="93"/>
      <c r="EUS3469" s="94"/>
      <c r="EUT3469" s="95"/>
      <c r="EUU3469" s="93"/>
      <c r="EUV3469" s="94"/>
      <c r="EUW3469" s="93"/>
      <c r="EUX3469" s="94"/>
      <c r="EUY3469" s="95"/>
      <c r="EUZ3469" s="93"/>
      <c r="EVA3469" s="94"/>
      <c r="EVB3469" s="93"/>
      <c r="EVC3469" s="94"/>
      <c r="EVD3469" s="95"/>
      <c r="EVE3469" s="93"/>
      <c r="EVF3469" s="94"/>
      <c r="EVG3469" s="93"/>
      <c r="EVH3469" s="94"/>
      <c r="EVI3469" s="95"/>
      <c r="EVJ3469" s="93"/>
      <c r="EVK3469" s="94"/>
      <c r="EVL3469" s="93"/>
      <c r="EVM3469" s="94"/>
      <c r="EVN3469" s="95"/>
      <c r="EVO3469" s="93"/>
      <c r="EVP3469" s="94"/>
      <c r="EVQ3469" s="93"/>
      <c r="EVR3469" s="94"/>
      <c r="EVS3469" s="95"/>
      <c r="EVT3469" s="93"/>
      <c r="EVU3469" s="94"/>
      <c r="EVV3469" s="93"/>
      <c r="EVW3469" s="94"/>
      <c r="EVX3469" s="95"/>
      <c r="EVY3469" s="93"/>
      <c r="EVZ3469" s="94"/>
      <c r="EWA3469" s="93"/>
      <c r="EWB3469" s="94"/>
      <c r="EWC3469" s="95"/>
      <c r="EWD3469" s="93"/>
      <c r="EWE3469" s="94"/>
      <c r="EWF3469" s="93"/>
      <c r="EWG3469" s="94"/>
      <c r="EWH3469" s="95"/>
      <c r="EWI3469" s="93"/>
      <c r="EWJ3469" s="94"/>
      <c r="EWK3469" s="93"/>
      <c r="EWL3469" s="94"/>
      <c r="EWM3469" s="95"/>
      <c r="EWN3469" s="93"/>
      <c r="EWO3469" s="94"/>
      <c r="EWP3469" s="93"/>
      <c r="EWQ3469" s="94"/>
      <c r="EWR3469" s="95"/>
      <c r="EWS3469" s="93"/>
      <c r="EWT3469" s="94"/>
      <c r="EWU3469" s="93"/>
      <c r="EWV3469" s="94"/>
      <c r="EWW3469" s="95"/>
      <c r="EWX3469" s="93"/>
      <c r="EWY3469" s="94"/>
      <c r="EWZ3469" s="93"/>
      <c r="EXA3469" s="94"/>
      <c r="EXB3469" s="95"/>
      <c r="EXC3469" s="93"/>
      <c r="EXD3469" s="94"/>
      <c r="EXE3469" s="93"/>
      <c r="EXF3469" s="94"/>
      <c r="EXG3469" s="95"/>
      <c r="EXH3469" s="93"/>
      <c r="EXI3469" s="94"/>
      <c r="EXJ3469" s="93"/>
      <c r="EXK3469" s="94"/>
      <c r="EXL3469" s="95"/>
      <c r="EXM3469" s="93"/>
      <c r="EXN3469" s="94"/>
      <c r="EXO3469" s="93"/>
      <c r="EXP3469" s="94"/>
      <c r="EXQ3469" s="95"/>
      <c r="EXR3469" s="93"/>
      <c r="EXS3469" s="94"/>
      <c r="EXT3469" s="93"/>
      <c r="EXU3469" s="94"/>
      <c r="EXV3469" s="95"/>
      <c r="EXW3469" s="93"/>
      <c r="EXX3469" s="94"/>
      <c r="EXY3469" s="93"/>
      <c r="EXZ3469" s="94"/>
      <c r="EYA3469" s="95"/>
      <c r="EYB3469" s="93"/>
      <c r="EYC3469" s="94"/>
      <c r="EYD3469" s="93"/>
      <c r="EYE3469" s="94"/>
      <c r="EYF3469" s="95"/>
      <c r="EYG3469" s="93"/>
      <c r="EYH3469" s="94"/>
      <c r="EYI3469" s="93"/>
      <c r="EYJ3469" s="94"/>
      <c r="EYK3469" s="95"/>
      <c r="EYL3469" s="93"/>
      <c r="EYM3469" s="94"/>
      <c r="EYN3469" s="93"/>
      <c r="EYO3469" s="94"/>
      <c r="EYP3469" s="95"/>
      <c r="EYQ3469" s="93"/>
      <c r="EYR3469" s="94"/>
      <c r="EYS3469" s="93"/>
      <c r="EYT3469" s="94"/>
      <c r="EYU3469" s="95"/>
      <c r="EYV3469" s="93"/>
      <c r="EYW3469" s="94"/>
      <c r="EYX3469" s="93"/>
      <c r="EYY3469" s="94"/>
      <c r="EYZ3469" s="95"/>
      <c r="EZA3469" s="93"/>
      <c r="EZB3469" s="94"/>
      <c r="EZC3469" s="93"/>
      <c r="EZD3469" s="94"/>
      <c r="EZE3469" s="95"/>
      <c r="EZF3469" s="93"/>
      <c r="EZG3469" s="94"/>
      <c r="EZH3469" s="93"/>
      <c r="EZI3469" s="94"/>
      <c r="EZJ3469" s="95"/>
      <c r="EZK3469" s="93"/>
      <c r="EZL3469" s="94"/>
      <c r="EZM3469" s="93"/>
      <c r="EZN3469" s="94"/>
      <c r="EZO3469" s="95"/>
      <c r="EZP3469" s="93"/>
      <c r="EZQ3469" s="94"/>
      <c r="EZR3469" s="93"/>
      <c r="EZS3469" s="94"/>
      <c r="EZT3469" s="95"/>
      <c r="EZU3469" s="93"/>
      <c r="EZV3469" s="94"/>
      <c r="EZW3469" s="93"/>
      <c r="EZX3469" s="94"/>
      <c r="EZY3469" s="95"/>
      <c r="EZZ3469" s="93"/>
      <c r="FAA3469" s="94"/>
      <c r="FAB3469" s="93"/>
      <c r="FAC3469" s="94"/>
      <c r="FAD3469" s="95"/>
      <c r="FAE3469" s="93"/>
      <c r="FAF3469" s="94"/>
      <c r="FAG3469" s="93"/>
      <c r="FAH3469" s="94"/>
      <c r="FAI3469" s="95"/>
      <c r="FAJ3469" s="93"/>
      <c r="FAK3469" s="94"/>
      <c r="FAL3469" s="93"/>
      <c r="FAM3469" s="94"/>
      <c r="FAN3469" s="95"/>
      <c r="FAO3469" s="93"/>
      <c r="FAP3469" s="94"/>
      <c r="FAQ3469" s="93"/>
      <c r="FAR3469" s="94"/>
      <c r="FAS3469" s="95"/>
      <c r="FAT3469" s="93"/>
      <c r="FAU3469" s="94"/>
      <c r="FAV3469" s="93"/>
      <c r="FAW3469" s="94"/>
      <c r="FAX3469" s="95"/>
      <c r="FAY3469" s="93"/>
      <c r="FAZ3469" s="94"/>
      <c r="FBA3469" s="93"/>
      <c r="FBB3469" s="94"/>
      <c r="FBC3469" s="95"/>
      <c r="FBD3469" s="93"/>
      <c r="FBE3469" s="94"/>
      <c r="FBF3469" s="93"/>
      <c r="FBG3469" s="94"/>
      <c r="FBH3469" s="95"/>
      <c r="FBI3469" s="93"/>
      <c r="FBJ3469" s="94"/>
      <c r="FBK3469" s="93"/>
      <c r="FBL3469" s="94"/>
      <c r="FBM3469" s="95"/>
      <c r="FBN3469" s="93"/>
      <c r="FBO3469" s="94"/>
      <c r="FBP3469" s="93"/>
      <c r="FBQ3469" s="94"/>
      <c r="FBR3469" s="95"/>
      <c r="FBS3469" s="93"/>
      <c r="FBT3469" s="94"/>
      <c r="FBU3469" s="93"/>
      <c r="FBV3469" s="94"/>
      <c r="FBW3469" s="95"/>
      <c r="FBX3469" s="93"/>
      <c r="FBY3469" s="94"/>
      <c r="FBZ3469" s="93"/>
      <c r="FCA3469" s="94"/>
      <c r="FCB3469" s="95"/>
      <c r="FCC3469" s="93"/>
      <c r="FCD3469" s="94"/>
      <c r="FCE3469" s="93"/>
      <c r="FCF3469" s="94"/>
      <c r="FCG3469" s="95"/>
      <c r="FCH3469" s="93"/>
      <c r="FCI3469" s="94"/>
      <c r="FCJ3469" s="93"/>
      <c r="FCK3469" s="94"/>
      <c r="FCL3469" s="95"/>
      <c r="FCM3469" s="93"/>
      <c r="FCN3469" s="94"/>
      <c r="FCO3469" s="93"/>
      <c r="FCP3469" s="94"/>
      <c r="FCQ3469" s="95"/>
      <c r="FCR3469" s="93"/>
      <c r="FCS3469" s="94"/>
      <c r="FCT3469" s="93"/>
      <c r="FCU3469" s="94"/>
      <c r="FCV3469" s="95"/>
      <c r="FCW3469" s="93"/>
      <c r="FCX3469" s="94"/>
      <c r="FCY3469" s="93"/>
      <c r="FCZ3469" s="94"/>
      <c r="FDA3469" s="95"/>
      <c r="FDB3469" s="93"/>
      <c r="FDC3469" s="94"/>
      <c r="FDD3469" s="93"/>
      <c r="FDE3469" s="94"/>
      <c r="FDF3469" s="95"/>
      <c r="FDG3469" s="93"/>
      <c r="FDH3469" s="94"/>
      <c r="FDI3469" s="93"/>
      <c r="FDJ3469" s="94"/>
      <c r="FDK3469" s="95"/>
      <c r="FDL3469" s="93"/>
      <c r="FDM3469" s="94"/>
      <c r="FDN3469" s="93"/>
      <c r="FDO3469" s="94"/>
      <c r="FDP3469" s="95"/>
      <c r="FDQ3469" s="93"/>
      <c r="FDR3469" s="94"/>
      <c r="FDS3469" s="93"/>
      <c r="FDT3469" s="94"/>
      <c r="FDU3469" s="95"/>
      <c r="FDV3469" s="93"/>
      <c r="FDW3469" s="94"/>
      <c r="FDX3469" s="93"/>
      <c r="FDY3469" s="94"/>
      <c r="FDZ3469" s="95"/>
      <c r="FEA3469" s="93"/>
      <c r="FEB3469" s="94"/>
      <c r="FEC3469" s="93"/>
      <c r="FED3469" s="94"/>
      <c r="FEE3469" s="95"/>
      <c r="FEF3469" s="93"/>
      <c r="FEG3469" s="94"/>
      <c r="FEH3469" s="93"/>
      <c r="FEI3469" s="94"/>
      <c r="FEJ3469" s="95"/>
      <c r="FEK3469" s="93"/>
      <c r="FEL3469" s="94"/>
      <c r="FEM3469" s="93"/>
      <c r="FEN3469" s="94"/>
      <c r="FEO3469" s="95"/>
      <c r="FEP3469" s="93"/>
      <c r="FEQ3469" s="94"/>
      <c r="FER3469" s="93"/>
      <c r="FES3469" s="94"/>
      <c r="FET3469" s="95"/>
      <c r="FEU3469" s="93"/>
      <c r="FEV3469" s="94"/>
      <c r="FEW3469" s="93"/>
      <c r="FEX3469" s="94"/>
      <c r="FEY3469" s="95"/>
      <c r="FEZ3469" s="93"/>
      <c r="FFA3469" s="94"/>
      <c r="FFB3469" s="93"/>
      <c r="FFC3469" s="94"/>
      <c r="FFD3469" s="95"/>
      <c r="FFE3469" s="93"/>
      <c r="FFF3469" s="94"/>
      <c r="FFG3469" s="93"/>
      <c r="FFH3469" s="94"/>
      <c r="FFI3469" s="95"/>
      <c r="FFJ3469" s="93"/>
      <c r="FFK3469" s="94"/>
      <c r="FFL3469" s="93"/>
      <c r="FFM3469" s="94"/>
      <c r="FFN3469" s="95"/>
      <c r="FFO3469" s="93"/>
      <c r="FFP3469" s="94"/>
      <c r="FFQ3469" s="93"/>
      <c r="FFR3469" s="94"/>
      <c r="FFS3469" s="95"/>
      <c r="FFT3469" s="93"/>
      <c r="FFU3469" s="94"/>
      <c r="FFV3469" s="93"/>
      <c r="FFW3469" s="94"/>
      <c r="FFX3469" s="95"/>
      <c r="FFY3469" s="93"/>
      <c r="FFZ3469" s="94"/>
      <c r="FGA3469" s="93"/>
      <c r="FGB3469" s="94"/>
      <c r="FGC3469" s="95"/>
      <c r="FGD3469" s="93"/>
      <c r="FGE3469" s="94"/>
      <c r="FGF3469" s="93"/>
      <c r="FGG3469" s="94"/>
      <c r="FGH3469" s="95"/>
      <c r="FGI3469" s="93"/>
      <c r="FGJ3469" s="94"/>
      <c r="FGK3469" s="93"/>
      <c r="FGL3469" s="94"/>
      <c r="FGM3469" s="95"/>
      <c r="FGN3469" s="93"/>
      <c r="FGO3469" s="94"/>
      <c r="FGP3469" s="93"/>
      <c r="FGQ3469" s="94"/>
      <c r="FGR3469" s="95"/>
      <c r="FGS3469" s="93"/>
      <c r="FGT3469" s="94"/>
      <c r="FGU3469" s="93"/>
      <c r="FGV3469" s="94"/>
      <c r="FGW3469" s="95"/>
      <c r="FGX3469" s="93"/>
      <c r="FGY3469" s="94"/>
      <c r="FGZ3469" s="93"/>
      <c r="FHA3469" s="94"/>
      <c r="FHB3469" s="95"/>
      <c r="FHC3469" s="93"/>
      <c r="FHD3469" s="94"/>
      <c r="FHE3469" s="93"/>
      <c r="FHF3469" s="94"/>
      <c r="FHG3469" s="95"/>
      <c r="FHH3469" s="93"/>
      <c r="FHI3469" s="94"/>
      <c r="FHJ3469" s="93"/>
      <c r="FHK3469" s="94"/>
      <c r="FHL3469" s="95"/>
      <c r="FHM3469" s="93"/>
      <c r="FHN3469" s="94"/>
      <c r="FHO3469" s="93"/>
      <c r="FHP3469" s="94"/>
      <c r="FHQ3469" s="95"/>
      <c r="FHR3469" s="93"/>
      <c r="FHS3469" s="94"/>
      <c r="FHT3469" s="93"/>
      <c r="FHU3469" s="94"/>
      <c r="FHV3469" s="95"/>
      <c r="FHW3469" s="93"/>
      <c r="FHX3469" s="94"/>
      <c r="FHY3469" s="93"/>
      <c r="FHZ3469" s="94"/>
      <c r="FIA3469" s="95"/>
      <c r="FIB3469" s="93"/>
      <c r="FIC3469" s="94"/>
      <c r="FID3469" s="93"/>
      <c r="FIE3469" s="94"/>
      <c r="FIF3469" s="95"/>
      <c r="FIG3469" s="93"/>
      <c r="FIH3469" s="94"/>
      <c r="FII3469" s="93"/>
      <c r="FIJ3469" s="94"/>
      <c r="FIK3469" s="95"/>
      <c r="FIL3469" s="93"/>
      <c r="FIM3469" s="94"/>
      <c r="FIN3469" s="93"/>
      <c r="FIO3469" s="94"/>
      <c r="FIP3469" s="95"/>
      <c r="FIQ3469" s="93"/>
      <c r="FIR3469" s="94"/>
      <c r="FIS3469" s="93"/>
      <c r="FIT3469" s="94"/>
      <c r="FIU3469" s="95"/>
      <c r="FIV3469" s="93"/>
      <c r="FIW3469" s="94"/>
      <c r="FIX3469" s="93"/>
      <c r="FIY3469" s="94"/>
      <c r="FIZ3469" s="95"/>
      <c r="FJA3469" s="93"/>
      <c r="FJB3469" s="94"/>
      <c r="FJC3469" s="93"/>
      <c r="FJD3469" s="94"/>
      <c r="FJE3469" s="95"/>
      <c r="FJF3469" s="93"/>
      <c r="FJG3469" s="94"/>
      <c r="FJH3469" s="93"/>
      <c r="FJI3469" s="94"/>
      <c r="FJJ3469" s="95"/>
      <c r="FJK3469" s="93"/>
      <c r="FJL3469" s="94"/>
      <c r="FJM3469" s="93"/>
      <c r="FJN3469" s="94"/>
      <c r="FJO3469" s="95"/>
      <c r="FJP3469" s="93"/>
      <c r="FJQ3469" s="94"/>
      <c r="FJR3469" s="93"/>
      <c r="FJS3469" s="94"/>
      <c r="FJT3469" s="95"/>
      <c r="FJU3469" s="93"/>
      <c r="FJV3469" s="94"/>
      <c r="FJW3469" s="93"/>
      <c r="FJX3469" s="94"/>
      <c r="FJY3469" s="95"/>
      <c r="FJZ3469" s="93"/>
      <c r="FKA3469" s="94"/>
      <c r="FKB3469" s="93"/>
      <c r="FKC3469" s="94"/>
      <c r="FKD3469" s="95"/>
      <c r="FKE3469" s="93"/>
      <c r="FKF3469" s="94"/>
      <c r="FKG3469" s="93"/>
      <c r="FKH3469" s="94"/>
      <c r="FKI3469" s="95"/>
      <c r="FKJ3469" s="93"/>
      <c r="FKK3469" s="94"/>
      <c r="FKL3469" s="93"/>
      <c r="FKM3469" s="94"/>
      <c r="FKN3469" s="95"/>
      <c r="FKO3469" s="93"/>
      <c r="FKP3469" s="94"/>
      <c r="FKQ3469" s="93"/>
      <c r="FKR3469" s="94"/>
      <c r="FKS3469" s="95"/>
      <c r="FKT3469" s="93"/>
      <c r="FKU3469" s="94"/>
      <c r="FKV3469" s="93"/>
      <c r="FKW3469" s="94"/>
      <c r="FKX3469" s="95"/>
      <c r="FKY3469" s="93"/>
      <c r="FKZ3469" s="94"/>
      <c r="FLA3469" s="93"/>
      <c r="FLB3469" s="94"/>
      <c r="FLC3469" s="95"/>
      <c r="FLD3469" s="93"/>
      <c r="FLE3469" s="94"/>
      <c r="FLF3469" s="93"/>
      <c r="FLG3469" s="94"/>
      <c r="FLH3469" s="95"/>
      <c r="FLI3469" s="93"/>
      <c r="FLJ3469" s="94"/>
      <c r="FLK3469" s="93"/>
      <c r="FLL3469" s="94"/>
      <c r="FLM3469" s="95"/>
      <c r="FLN3469" s="93"/>
      <c r="FLO3469" s="94"/>
      <c r="FLP3469" s="93"/>
      <c r="FLQ3469" s="94"/>
      <c r="FLR3469" s="95"/>
      <c r="FLS3469" s="93"/>
      <c r="FLT3469" s="94"/>
      <c r="FLU3469" s="93"/>
      <c r="FLV3469" s="94"/>
      <c r="FLW3469" s="95"/>
      <c r="FLX3469" s="93"/>
      <c r="FLY3469" s="94"/>
      <c r="FLZ3469" s="93"/>
      <c r="FMA3469" s="94"/>
      <c r="FMB3469" s="95"/>
      <c r="FMC3469" s="93"/>
      <c r="FMD3469" s="94"/>
      <c r="FME3469" s="93"/>
      <c r="FMF3469" s="94"/>
      <c r="FMG3469" s="95"/>
      <c r="FMH3469" s="93"/>
      <c r="FMI3469" s="94"/>
      <c r="FMJ3469" s="93"/>
      <c r="FMK3469" s="94"/>
      <c r="FML3469" s="95"/>
      <c r="FMM3469" s="93"/>
      <c r="FMN3469" s="94"/>
      <c r="FMO3469" s="93"/>
      <c r="FMP3469" s="94"/>
      <c r="FMQ3469" s="95"/>
      <c r="FMR3469" s="93"/>
      <c r="FMS3469" s="94"/>
      <c r="FMT3469" s="93"/>
      <c r="FMU3469" s="94"/>
      <c r="FMV3469" s="95"/>
      <c r="FMW3469" s="93"/>
      <c r="FMX3469" s="94"/>
      <c r="FMY3469" s="93"/>
      <c r="FMZ3469" s="94"/>
      <c r="FNA3469" s="95"/>
      <c r="FNB3469" s="93"/>
      <c r="FNC3469" s="94"/>
      <c r="FND3469" s="93"/>
      <c r="FNE3469" s="94"/>
      <c r="FNF3469" s="95"/>
      <c r="FNG3469" s="93"/>
      <c r="FNH3469" s="94"/>
      <c r="FNI3469" s="93"/>
      <c r="FNJ3469" s="94"/>
      <c r="FNK3469" s="95"/>
      <c r="FNL3469" s="93"/>
      <c r="FNM3469" s="94"/>
      <c r="FNN3469" s="93"/>
      <c r="FNO3469" s="94"/>
      <c r="FNP3469" s="95"/>
      <c r="FNQ3469" s="93"/>
      <c r="FNR3469" s="94"/>
      <c r="FNS3469" s="93"/>
      <c r="FNT3469" s="94"/>
      <c r="FNU3469" s="95"/>
      <c r="FNV3469" s="93"/>
      <c r="FNW3469" s="94"/>
      <c r="FNX3469" s="93"/>
      <c r="FNY3469" s="94"/>
      <c r="FNZ3469" s="95"/>
      <c r="FOA3469" s="93"/>
      <c r="FOB3469" s="94"/>
      <c r="FOC3469" s="93"/>
      <c r="FOD3469" s="94"/>
      <c r="FOE3469" s="95"/>
      <c r="FOF3469" s="93"/>
      <c r="FOG3469" s="94"/>
      <c r="FOH3469" s="93"/>
      <c r="FOI3469" s="94"/>
      <c r="FOJ3469" s="95"/>
      <c r="FOK3469" s="93"/>
      <c r="FOL3469" s="94"/>
      <c r="FOM3469" s="93"/>
      <c r="FON3469" s="94"/>
      <c r="FOO3469" s="95"/>
      <c r="FOP3469" s="93"/>
      <c r="FOQ3469" s="94"/>
      <c r="FOR3469" s="93"/>
      <c r="FOS3469" s="94"/>
      <c r="FOT3469" s="95"/>
      <c r="FOU3469" s="93"/>
      <c r="FOV3469" s="94"/>
      <c r="FOW3469" s="93"/>
      <c r="FOX3469" s="94"/>
      <c r="FOY3469" s="95"/>
      <c r="FOZ3469" s="93"/>
      <c r="FPA3469" s="94"/>
      <c r="FPB3469" s="93"/>
      <c r="FPC3469" s="94"/>
      <c r="FPD3469" s="95"/>
      <c r="FPE3469" s="93"/>
      <c r="FPF3469" s="94"/>
      <c r="FPG3469" s="93"/>
      <c r="FPH3469" s="94"/>
      <c r="FPI3469" s="95"/>
      <c r="FPJ3469" s="93"/>
      <c r="FPK3469" s="94"/>
      <c r="FPL3469" s="93"/>
      <c r="FPM3469" s="94"/>
      <c r="FPN3469" s="95"/>
      <c r="FPO3469" s="93"/>
      <c r="FPP3469" s="94"/>
      <c r="FPQ3469" s="93"/>
      <c r="FPR3469" s="94"/>
      <c r="FPS3469" s="95"/>
      <c r="FPT3469" s="93"/>
      <c r="FPU3469" s="94"/>
      <c r="FPV3469" s="93"/>
      <c r="FPW3469" s="94"/>
      <c r="FPX3469" s="95"/>
      <c r="FPY3469" s="93"/>
      <c r="FPZ3469" s="94"/>
      <c r="FQA3469" s="93"/>
      <c r="FQB3469" s="94"/>
      <c r="FQC3469" s="95"/>
      <c r="FQD3469" s="93"/>
      <c r="FQE3469" s="94"/>
      <c r="FQF3469" s="93"/>
      <c r="FQG3469" s="94"/>
      <c r="FQH3469" s="95"/>
      <c r="FQI3469" s="93"/>
      <c r="FQJ3469" s="94"/>
      <c r="FQK3469" s="93"/>
      <c r="FQL3469" s="94"/>
      <c r="FQM3469" s="95"/>
      <c r="FQN3469" s="93"/>
      <c r="FQO3469" s="94"/>
      <c r="FQP3469" s="93"/>
      <c r="FQQ3469" s="94"/>
      <c r="FQR3469" s="95"/>
      <c r="FQS3469" s="93"/>
      <c r="FQT3469" s="94"/>
      <c r="FQU3469" s="93"/>
      <c r="FQV3469" s="94"/>
      <c r="FQW3469" s="95"/>
      <c r="FQX3469" s="93"/>
      <c r="FQY3469" s="94"/>
      <c r="FQZ3469" s="93"/>
      <c r="FRA3469" s="94"/>
      <c r="FRB3469" s="95"/>
      <c r="FRC3469" s="93"/>
      <c r="FRD3469" s="94"/>
      <c r="FRE3469" s="93"/>
      <c r="FRF3469" s="94"/>
      <c r="FRG3469" s="95"/>
      <c r="FRH3469" s="93"/>
      <c r="FRI3469" s="94"/>
      <c r="FRJ3469" s="93"/>
      <c r="FRK3469" s="94"/>
      <c r="FRL3469" s="95"/>
      <c r="FRM3469" s="93"/>
      <c r="FRN3469" s="94"/>
      <c r="FRO3469" s="93"/>
      <c r="FRP3469" s="94"/>
      <c r="FRQ3469" s="95"/>
      <c r="FRR3469" s="93"/>
      <c r="FRS3469" s="94"/>
      <c r="FRT3469" s="93"/>
      <c r="FRU3469" s="94"/>
      <c r="FRV3469" s="95"/>
      <c r="FRW3469" s="93"/>
      <c r="FRX3469" s="94"/>
      <c r="FRY3469" s="93"/>
      <c r="FRZ3469" s="94"/>
      <c r="FSA3469" s="95"/>
      <c r="FSB3469" s="93"/>
      <c r="FSC3469" s="94"/>
      <c r="FSD3469" s="93"/>
      <c r="FSE3469" s="94"/>
      <c r="FSF3469" s="95"/>
      <c r="FSG3469" s="93"/>
      <c r="FSH3469" s="94"/>
      <c r="FSI3469" s="93"/>
      <c r="FSJ3469" s="94"/>
      <c r="FSK3469" s="95"/>
      <c r="FSL3469" s="93"/>
      <c r="FSM3469" s="94"/>
      <c r="FSN3469" s="93"/>
      <c r="FSO3469" s="94"/>
      <c r="FSP3469" s="95"/>
      <c r="FSQ3469" s="93"/>
      <c r="FSR3469" s="94"/>
      <c r="FSS3469" s="93"/>
      <c r="FST3469" s="94"/>
      <c r="FSU3469" s="95"/>
      <c r="FSV3469" s="93"/>
      <c r="FSW3469" s="94"/>
      <c r="FSX3469" s="93"/>
      <c r="FSY3469" s="94"/>
      <c r="FSZ3469" s="95"/>
      <c r="FTA3469" s="93"/>
      <c r="FTB3469" s="94"/>
      <c r="FTC3469" s="93"/>
      <c r="FTD3469" s="94"/>
      <c r="FTE3469" s="95"/>
      <c r="FTF3469" s="93"/>
      <c r="FTG3469" s="94"/>
      <c r="FTH3469" s="93"/>
      <c r="FTI3469" s="94"/>
      <c r="FTJ3469" s="95"/>
      <c r="FTK3469" s="93"/>
      <c r="FTL3469" s="94"/>
      <c r="FTM3469" s="93"/>
      <c r="FTN3469" s="94"/>
      <c r="FTO3469" s="95"/>
      <c r="FTP3469" s="93"/>
      <c r="FTQ3469" s="94"/>
      <c r="FTR3469" s="93"/>
      <c r="FTS3469" s="94"/>
      <c r="FTT3469" s="95"/>
      <c r="FTU3469" s="93"/>
      <c r="FTV3469" s="94"/>
      <c r="FTW3469" s="93"/>
      <c r="FTX3469" s="94"/>
      <c r="FTY3469" s="95"/>
      <c r="FTZ3469" s="93"/>
      <c r="FUA3469" s="94"/>
      <c r="FUB3469" s="93"/>
      <c r="FUC3469" s="94"/>
      <c r="FUD3469" s="95"/>
      <c r="FUE3469" s="93"/>
      <c r="FUF3469" s="94"/>
      <c r="FUG3469" s="93"/>
      <c r="FUH3469" s="94"/>
      <c r="FUI3469" s="95"/>
      <c r="FUJ3469" s="93"/>
      <c r="FUK3469" s="94"/>
      <c r="FUL3469" s="93"/>
      <c r="FUM3469" s="94"/>
      <c r="FUN3469" s="95"/>
      <c r="FUO3469" s="93"/>
      <c r="FUP3469" s="94"/>
      <c r="FUQ3469" s="93"/>
      <c r="FUR3469" s="94"/>
      <c r="FUS3469" s="95"/>
      <c r="FUT3469" s="93"/>
      <c r="FUU3469" s="94"/>
      <c r="FUV3469" s="93"/>
      <c r="FUW3469" s="94"/>
      <c r="FUX3469" s="95"/>
      <c r="FUY3469" s="93"/>
      <c r="FUZ3469" s="94"/>
      <c r="FVA3469" s="93"/>
      <c r="FVB3469" s="94"/>
      <c r="FVC3469" s="95"/>
      <c r="FVD3469" s="93"/>
      <c r="FVE3469" s="94"/>
      <c r="FVF3469" s="93"/>
      <c r="FVG3469" s="94"/>
      <c r="FVH3469" s="95"/>
      <c r="FVI3469" s="93"/>
      <c r="FVJ3469" s="94"/>
      <c r="FVK3469" s="93"/>
      <c r="FVL3469" s="94"/>
      <c r="FVM3469" s="95"/>
      <c r="FVN3469" s="93"/>
      <c r="FVO3469" s="94"/>
      <c r="FVP3469" s="93"/>
      <c r="FVQ3469" s="94"/>
      <c r="FVR3469" s="95"/>
      <c r="FVS3469" s="93"/>
      <c r="FVT3469" s="94"/>
      <c r="FVU3469" s="93"/>
      <c r="FVV3469" s="94"/>
      <c r="FVW3469" s="95"/>
      <c r="FVX3469" s="93"/>
      <c r="FVY3469" s="94"/>
      <c r="FVZ3469" s="93"/>
      <c r="FWA3469" s="94"/>
      <c r="FWB3469" s="95"/>
      <c r="FWC3469" s="93"/>
      <c r="FWD3469" s="94"/>
      <c r="FWE3469" s="93"/>
      <c r="FWF3469" s="94"/>
      <c r="FWG3469" s="95"/>
      <c r="FWH3469" s="93"/>
      <c r="FWI3469" s="94"/>
      <c r="FWJ3469" s="93"/>
      <c r="FWK3469" s="94"/>
      <c r="FWL3469" s="95"/>
      <c r="FWM3469" s="93"/>
      <c r="FWN3469" s="94"/>
      <c r="FWO3469" s="93"/>
      <c r="FWP3469" s="94"/>
      <c r="FWQ3469" s="95"/>
      <c r="FWR3469" s="93"/>
      <c r="FWS3469" s="94"/>
      <c r="FWT3469" s="93"/>
      <c r="FWU3469" s="94"/>
      <c r="FWV3469" s="95"/>
      <c r="FWW3469" s="93"/>
      <c r="FWX3469" s="94"/>
      <c r="FWY3469" s="93"/>
      <c r="FWZ3469" s="94"/>
      <c r="FXA3469" s="95"/>
      <c r="FXB3469" s="93"/>
      <c r="FXC3469" s="94"/>
      <c r="FXD3469" s="93"/>
      <c r="FXE3469" s="94"/>
      <c r="FXF3469" s="95"/>
      <c r="FXG3469" s="93"/>
      <c r="FXH3469" s="94"/>
      <c r="FXI3469" s="93"/>
      <c r="FXJ3469" s="94"/>
      <c r="FXK3469" s="95"/>
      <c r="FXL3469" s="93"/>
      <c r="FXM3469" s="94"/>
      <c r="FXN3469" s="93"/>
      <c r="FXO3469" s="94"/>
      <c r="FXP3469" s="95"/>
      <c r="FXQ3469" s="93"/>
      <c r="FXR3469" s="94"/>
      <c r="FXS3469" s="93"/>
      <c r="FXT3469" s="94"/>
      <c r="FXU3469" s="95"/>
      <c r="FXV3469" s="93"/>
      <c r="FXW3469" s="94"/>
      <c r="FXX3469" s="93"/>
      <c r="FXY3469" s="94"/>
      <c r="FXZ3469" s="95"/>
      <c r="FYA3469" s="93"/>
      <c r="FYB3469" s="94"/>
      <c r="FYC3469" s="93"/>
      <c r="FYD3469" s="94"/>
      <c r="FYE3469" s="95"/>
      <c r="FYF3469" s="93"/>
      <c r="FYG3469" s="94"/>
      <c r="FYH3469" s="93"/>
      <c r="FYI3469" s="94"/>
      <c r="FYJ3469" s="95"/>
      <c r="FYK3469" s="93"/>
      <c r="FYL3469" s="94"/>
      <c r="FYM3469" s="93"/>
      <c r="FYN3469" s="94"/>
      <c r="FYO3469" s="95"/>
      <c r="FYP3469" s="93"/>
      <c r="FYQ3469" s="94"/>
      <c r="FYR3469" s="93"/>
      <c r="FYS3469" s="94"/>
      <c r="FYT3469" s="95"/>
      <c r="FYU3469" s="93"/>
      <c r="FYV3469" s="94"/>
      <c r="FYW3469" s="93"/>
      <c r="FYX3469" s="94"/>
      <c r="FYY3469" s="95"/>
      <c r="FYZ3469" s="93"/>
      <c r="FZA3469" s="94"/>
      <c r="FZB3469" s="93"/>
      <c r="FZC3469" s="94"/>
      <c r="FZD3469" s="95"/>
      <c r="FZE3469" s="93"/>
      <c r="FZF3469" s="94"/>
      <c r="FZG3469" s="93"/>
      <c r="FZH3469" s="94"/>
      <c r="FZI3469" s="95"/>
      <c r="FZJ3469" s="93"/>
      <c r="FZK3469" s="94"/>
      <c r="FZL3469" s="93"/>
      <c r="FZM3469" s="94"/>
      <c r="FZN3469" s="95"/>
      <c r="FZO3469" s="93"/>
      <c r="FZP3469" s="94"/>
      <c r="FZQ3469" s="93"/>
      <c r="FZR3469" s="94"/>
      <c r="FZS3469" s="95"/>
      <c r="FZT3469" s="93"/>
      <c r="FZU3469" s="94"/>
      <c r="FZV3469" s="93"/>
      <c r="FZW3469" s="94"/>
      <c r="FZX3469" s="95"/>
      <c r="FZY3469" s="93"/>
      <c r="FZZ3469" s="94"/>
      <c r="GAA3469" s="93"/>
      <c r="GAB3469" s="94"/>
      <c r="GAC3469" s="95"/>
      <c r="GAD3469" s="93"/>
      <c r="GAE3469" s="94"/>
      <c r="GAF3469" s="93"/>
      <c r="GAG3469" s="94"/>
      <c r="GAH3469" s="95"/>
      <c r="GAI3469" s="93"/>
      <c r="GAJ3469" s="94"/>
      <c r="GAK3469" s="93"/>
      <c r="GAL3469" s="94"/>
      <c r="GAM3469" s="95"/>
      <c r="GAN3469" s="93"/>
      <c r="GAO3469" s="94"/>
      <c r="GAP3469" s="93"/>
      <c r="GAQ3469" s="94"/>
      <c r="GAR3469" s="95"/>
      <c r="GAS3469" s="93"/>
      <c r="GAT3469" s="94"/>
      <c r="GAU3469" s="93"/>
      <c r="GAV3469" s="94"/>
      <c r="GAW3469" s="95"/>
      <c r="GAX3469" s="93"/>
      <c r="GAY3469" s="94"/>
      <c r="GAZ3469" s="93"/>
      <c r="GBA3469" s="94"/>
      <c r="GBB3469" s="95"/>
      <c r="GBC3469" s="93"/>
      <c r="GBD3469" s="94"/>
      <c r="GBE3469" s="93"/>
      <c r="GBF3469" s="94"/>
      <c r="GBG3469" s="95"/>
      <c r="GBH3469" s="93"/>
      <c r="GBI3469" s="94"/>
      <c r="GBJ3469" s="93"/>
      <c r="GBK3469" s="94"/>
      <c r="GBL3469" s="95"/>
      <c r="GBM3469" s="93"/>
      <c r="GBN3469" s="94"/>
      <c r="GBO3469" s="93"/>
      <c r="GBP3469" s="94"/>
      <c r="GBQ3469" s="95"/>
      <c r="GBR3469" s="93"/>
      <c r="GBS3469" s="94"/>
      <c r="GBT3469" s="93"/>
      <c r="GBU3469" s="94"/>
      <c r="GBV3469" s="95"/>
      <c r="GBW3469" s="93"/>
      <c r="GBX3469" s="94"/>
      <c r="GBY3469" s="93"/>
      <c r="GBZ3469" s="94"/>
      <c r="GCA3469" s="95"/>
      <c r="GCB3469" s="93"/>
      <c r="GCC3469" s="94"/>
      <c r="GCD3469" s="93"/>
      <c r="GCE3469" s="94"/>
      <c r="GCF3469" s="95"/>
      <c r="GCG3469" s="93"/>
      <c r="GCH3469" s="94"/>
      <c r="GCI3469" s="93"/>
      <c r="GCJ3469" s="94"/>
      <c r="GCK3469" s="95"/>
      <c r="GCL3469" s="93"/>
      <c r="GCM3469" s="94"/>
      <c r="GCN3469" s="93"/>
      <c r="GCO3469" s="94"/>
      <c r="GCP3469" s="95"/>
      <c r="GCQ3469" s="93"/>
      <c r="GCR3469" s="94"/>
      <c r="GCS3469" s="93"/>
      <c r="GCT3469" s="94"/>
      <c r="GCU3469" s="95"/>
      <c r="GCV3469" s="93"/>
      <c r="GCW3469" s="94"/>
      <c r="GCX3469" s="93"/>
      <c r="GCY3469" s="94"/>
      <c r="GCZ3469" s="95"/>
      <c r="GDA3469" s="93"/>
      <c r="GDB3469" s="94"/>
      <c r="GDC3469" s="93"/>
      <c r="GDD3469" s="94"/>
      <c r="GDE3469" s="95"/>
      <c r="GDF3469" s="93"/>
      <c r="GDG3469" s="94"/>
      <c r="GDH3469" s="93"/>
      <c r="GDI3469" s="94"/>
      <c r="GDJ3469" s="95"/>
      <c r="GDK3469" s="93"/>
      <c r="GDL3469" s="94"/>
      <c r="GDM3469" s="93"/>
      <c r="GDN3469" s="94"/>
      <c r="GDO3469" s="95"/>
      <c r="GDP3469" s="93"/>
      <c r="GDQ3469" s="94"/>
      <c r="GDR3469" s="93"/>
      <c r="GDS3469" s="94"/>
      <c r="GDT3469" s="95"/>
      <c r="GDU3469" s="93"/>
      <c r="GDV3469" s="94"/>
      <c r="GDW3469" s="93"/>
      <c r="GDX3469" s="94"/>
      <c r="GDY3469" s="95"/>
      <c r="GDZ3469" s="93"/>
      <c r="GEA3469" s="94"/>
      <c r="GEB3469" s="93"/>
      <c r="GEC3469" s="94"/>
      <c r="GED3469" s="95"/>
      <c r="GEE3469" s="93"/>
      <c r="GEF3469" s="94"/>
      <c r="GEG3469" s="93"/>
      <c r="GEH3469" s="94"/>
      <c r="GEI3469" s="95"/>
      <c r="GEJ3469" s="93"/>
      <c r="GEK3469" s="94"/>
      <c r="GEL3469" s="93"/>
      <c r="GEM3469" s="94"/>
      <c r="GEN3469" s="95"/>
      <c r="GEO3469" s="93"/>
      <c r="GEP3469" s="94"/>
      <c r="GEQ3469" s="93"/>
      <c r="GER3469" s="94"/>
      <c r="GES3469" s="95"/>
      <c r="GET3469" s="93"/>
      <c r="GEU3469" s="94"/>
      <c r="GEV3469" s="93"/>
      <c r="GEW3469" s="94"/>
      <c r="GEX3469" s="95"/>
      <c r="GEY3469" s="93"/>
      <c r="GEZ3469" s="94"/>
      <c r="GFA3469" s="93"/>
      <c r="GFB3469" s="94"/>
      <c r="GFC3469" s="95"/>
      <c r="GFD3469" s="93"/>
      <c r="GFE3469" s="94"/>
      <c r="GFF3469" s="93"/>
      <c r="GFG3469" s="94"/>
      <c r="GFH3469" s="95"/>
      <c r="GFI3469" s="93"/>
      <c r="GFJ3469" s="94"/>
      <c r="GFK3469" s="93"/>
      <c r="GFL3469" s="94"/>
      <c r="GFM3469" s="95"/>
      <c r="GFN3469" s="93"/>
      <c r="GFO3469" s="94"/>
      <c r="GFP3469" s="93"/>
      <c r="GFQ3469" s="94"/>
      <c r="GFR3469" s="95"/>
      <c r="GFS3469" s="93"/>
      <c r="GFT3469" s="94"/>
      <c r="GFU3469" s="93"/>
      <c r="GFV3469" s="94"/>
      <c r="GFW3469" s="95"/>
      <c r="GFX3469" s="93"/>
      <c r="GFY3469" s="94"/>
      <c r="GFZ3469" s="93"/>
      <c r="GGA3469" s="94"/>
      <c r="GGB3469" s="95"/>
      <c r="GGC3469" s="93"/>
      <c r="GGD3469" s="94"/>
      <c r="GGE3469" s="93"/>
      <c r="GGF3469" s="94"/>
      <c r="GGG3469" s="95"/>
      <c r="GGH3469" s="93"/>
      <c r="GGI3469" s="94"/>
      <c r="GGJ3469" s="93"/>
      <c r="GGK3469" s="94"/>
      <c r="GGL3469" s="95"/>
      <c r="GGM3469" s="93"/>
      <c r="GGN3469" s="94"/>
      <c r="GGO3469" s="93"/>
      <c r="GGP3469" s="94"/>
      <c r="GGQ3469" s="95"/>
      <c r="GGR3469" s="93"/>
      <c r="GGS3469" s="94"/>
      <c r="GGT3469" s="93"/>
      <c r="GGU3469" s="94"/>
      <c r="GGV3469" s="95"/>
      <c r="GGW3469" s="93"/>
      <c r="GGX3469" s="94"/>
      <c r="GGY3469" s="93"/>
      <c r="GGZ3469" s="94"/>
      <c r="GHA3469" s="95"/>
      <c r="GHB3469" s="93"/>
      <c r="GHC3469" s="94"/>
      <c r="GHD3469" s="93"/>
      <c r="GHE3469" s="94"/>
      <c r="GHF3469" s="95"/>
      <c r="GHG3469" s="93"/>
      <c r="GHH3469" s="94"/>
      <c r="GHI3469" s="93"/>
      <c r="GHJ3469" s="94"/>
      <c r="GHK3469" s="95"/>
      <c r="GHL3469" s="93"/>
      <c r="GHM3469" s="94"/>
      <c r="GHN3469" s="93"/>
      <c r="GHO3469" s="94"/>
      <c r="GHP3469" s="95"/>
      <c r="GHQ3469" s="93"/>
      <c r="GHR3469" s="94"/>
      <c r="GHS3469" s="93"/>
      <c r="GHT3469" s="94"/>
      <c r="GHU3469" s="95"/>
      <c r="GHV3469" s="93"/>
      <c r="GHW3469" s="94"/>
      <c r="GHX3469" s="93"/>
      <c r="GHY3469" s="94"/>
      <c r="GHZ3469" s="95"/>
      <c r="GIA3469" s="93"/>
      <c r="GIB3469" s="94"/>
      <c r="GIC3469" s="93"/>
      <c r="GID3469" s="94"/>
      <c r="GIE3469" s="95"/>
      <c r="GIF3469" s="93"/>
      <c r="GIG3469" s="94"/>
      <c r="GIH3469" s="93"/>
      <c r="GII3469" s="94"/>
      <c r="GIJ3469" s="95"/>
      <c r="GIK3469" s="93"/>
      <c r="GIL3469" s="94"/>
      <c r="GIM3469" s="93"/>
      <c r="GIN3469" s="94"/>
      <c r="GIO3469" s="95"/>
      <c r="GIP3469" s="93"/>
      <c r="GIQ3469" s="94"/>
      <c r="GIR3469" s="93"/>
      <c r="GIS3469" s="94"/>
      <c r="GIT3469" s="95"/>
      <c r="GIU3469" s="93"/>
      <c r="GIV3469" s="94"/>
      <c r="GIW3469" s="93"/>
      <c r="GIX3469" s="94"/>
      <c r="GIY3469" s="95"/>
      <c r="GIZ3469" s="93"/>
      <c r="GJA3469" s="94"/>
      <c r="GJB3469" s="93"/>
      <c r="GJC3469" s="94"/>
      <c r="GJD3469" s="95"/>
      <c r="GJE3469" s="93"/>
      <c r="GJF3469" s="94"/>
      <c r="GJG3469" s="93"/>
      <c r="GJH3469" s="94"/>
      <c r="GJI3469" s="95"/>
      <c r="GJJ3469" s="93"/>
      <c r="GJK3469" s="94"/>
      <c r="GJL3469" s="93"/>
      <c r="GJM3469" s="94"/>
      <c r="GJN3469" s="95"/>
      <c r="GJO3469" s="93"/>
      <c r="GJP3469" s="94"/>
      <c r="GJQ3469" s="93"/>
      <c r="GJR3469" s="94"/>
      <c r="GJS3469" s="95"/>
      <c r="GJT3469" s="93"/>
      <c r="GJU3469" s="94"/>
      <c r="GJV3469" s="93"/>
      <c r="GJW3469" s="94"/>
      <c r="GJX3469" s="95"/>
      <c r="GJY3469" s="93"/>
      <c r="GJZ3469" s="94"/>
      <c r="GKA3469" s="93"/>
      <c r="GKB3469" s="94"/>
      <c r="GKC3469" s="95"/>
      <c r="GKD3469" s="93"/>
      <c r="GKE3469" s="94"/>
      <c r="GKF3469" s="93"/>
      <c r="GKG3469" s="94"/>
      <c r="GKH3469" s="95"/>
      <c r="GKI3469" s="93"/>
      <c r="GKJ3469" s="94"/>
      <c r="GKK3469" s="93"/>
      <c r="GKL3469" s="94"/>
      <c r="GKM3469" s="95"/>
      <c r="GKN3469" s="93"/>
      <c r="GKO3469" s="94"/>
      <c r="GKP3469" s="93"/>
      <c r="GKQ3469" s="94"/>
      <c r="GKR3469" s="95"/>
      <c r="GKS3469" s="93"/>
      <c r="GKT3469" s="94"/>
      <c r="GKU3469" s="93"/>
      <c r="GKV3469" s="94"/>
      <c r="GKW3469" s="95"/>
      <c r="GKX3469" s="93"/>
      <c r="GKY3469" s="94"/>
      <c r="GKZ3469" s="93"/>
      <c r="GLA3469" s="94"/>
      <c r="GLB3469" s="95"/>
      <c r="GLC3469" s="93"/>
      <c r="GLD3469" s="94"/>
      <c r="GLE3469" s="93"/>
      <c r="GLF3469" s="94"/>
      <c r="GLG3469" s="95"/>
      <c r="GLH3469" s="93"/>
      <c r="GLI3469" s="94"/>
      <c r="GLJ3469" s="93"/>
      <c r="GLK3469" s="94"/>
      <c r="GLL3469" s="95"/>
      <c r="GLM3469" s="93"/>
      <c r="GLN3469" s="94"/>
      <c r="GLO3469" s="93"/>
      <c r="GLP3469" s="94"/>
      <c r="GLQ3469" s="95"/>
      <c r="GLR3469" s="93"/>
      <c r="GLS3469" s="94"/>
      <c r="GLT3469" s="93"/>
      <c r="GLU3469" s="94"/>
      <c r="GLV3469" s="95"/>
      <c r="GLW3469" s="93"/>
      <c r="GLX3469" s="94"/>
      <c r="GLY3469" s="93"/>
      <c r="GLZ3469" s="94"/>
      <c r="GMA3469" s="95"/>
      <c r="GMB3469" s="93"/>
      <c r="GMC3469" s="94"/>
      <c r="GMD3469" s="93"/>
      <c r="GME3469" s="94"/>
      <c r="GMF3469" s="95"/>
      <c r="GMG3469" s="93"/>
      <c r="GMH3469" s="94"/>
      <c r="GMI3469" s="93"/>
      <c r="GMJ3469" s="94"/>
      <c r="GMK3469" s="95"/>
      <c r="GML3469" s="93"/>
      <c r="GMM3469" s="94"/>
      <c r="GMN3469" s="93"/>
      <c r="GMO3469" s="94"/>
      <c r="GMP3469" s="95"/>
      <c r="GMQ3469" s="93"/>
      <c r="GMR3469" s="94"/>
      <c r="GMS3469" s="93"/>
      <c r="GMT3469" s="94"/>
      <c r="GMU3469" s="95"/>
      <c r="GMV3469" s="93"/>
      <c r="GMW3469" s="94"/>
      <c r="GMX3469" s="93"/>
      <c r="GMY3469" s="94"/>
      <c r="GMZ3469" s="95"/>
      <c r="GNA3469" s="93"/>
      <c r="GNB3469" s="94"/>
      <c r="GNC3469" s="93"/>
      <c r="GND3469" s="94"/>
      <c r="GNE3469" s="95"/>
      <c r="GNF3469" s="93"/>
      <c r="GNG3469" s="94"/>
      <c r="GNH3469" s="93"/>
      <c r="GNI3469" s="94"/>
      <c r="GNJ3469" s="95"/>
      <c r="GNK3469" s="93"/>
      <c r="GNL3469" s="94"/>
      <c r="GNM3469" s="93"/>
      <c r="GNN3469" s="94"/>
      <c r="GNO3469" s="95"/>
      <c r="GNP3469" s="93"/>
      <c r="GNQ3469" s="94"/>
      <c r="GNR3469" s="93"/>
      <c r="GNS3469" s="94"/>
      <c r="GNT3469" s="95"/>
      <c r="GNU3469" s="93"/>
      <c r="GNV3469" s="94"/>
      <c r="GNW3469" s="93"/>
      <c r="GNX3469" s="94"/>
      <c r="GNY3469" s="95"/>
      <c r="GNZ3469" s="93"/>
      <c r="GOA3469" s="94"/>
      <c r="GOB3469" s="93"/>
      <c r="GOC3469" s="94"/>
      <c r="GOD3469" s="95"/>
      <c r="GOE3469" s="93"/>
      <c r="GOF3469" s="94"/>
      <c r="GOG3469" s="93"/>
      <c r="GOH3469" s="94"/>
      <c r="GOI3469" s="95"/>
      <c r="GOJ3469" s="93"/>
      <c r="GOK3469" s="94"/>
      <c r="GOL3469" s="93"/>
      <c r="GOM3469" s="94"/>
      <c r="GON3469" s="95"/>
      <c r="GOO3469" s="93"/>
      <c r="GOP3469" s="94"/>
      <c r="GOQ3469" s="93"/>
      <c r="GOR3469" s="94"/>
      <c r="GOS3469" s="95"/>
      <c r="GOT3469" s="93"/>
      <c r="GOU3469" s="94"/>
      <c r="GOV3469" s="93"/>
      <c r="GOW3469" s="94"/>
      <c r="GOX3469" s="95"/>
      <c r="GOY3469" s="93"/>
      <c r="GOZ3469" s="94"/>
      <c r="GPA3469" s="93"/>
      <c r="GPB3469" s="94"/>
      <c r="GPC3469" s="95"/>
      <c r="GPD3469" s="93"/>
      <c r="GPE3469" s="94"/>
      <c r="GPF3469" s="93"/>
      <c r="GPG3469" s="94"/>
      <c r="GPH3469" s="95"/>
      <c r="GPI3469" s="93"/>
      <c r="GPJ3469" s="94"/>
      <c r="GPK3469" s="93"/>
      <c r="GPL3469" s="94"/>
      <c r="GPM3469" s="95"/>
      <c r="GPN3469" s="93"/>
      <c r="GPO3469" s="94"/>
      <c r="GPP3469" s="93"/>
      <c r="GPQ3469" s="94"/>
      <c r="GPR3469" s="95"/>
      <c r="GPS3469" s="93"/>
      <c r="GPT3469" s="94"/>
      <c r="GPU3469" s="93"/>
      <c r="GPV3469" s="94"/>
      <c r="GPW3469" s="95"/>
      <c r="GPX3469" s="93"/>
      <c r="GPY3469" s="94"/>
      <c r="GPZ3469" s="93"/>
      <c r="GQA3469" s="94"/>
      <c r="GQB3469" s="95"/>
      <c r="GQC3469" s="93"/>
      <c r="GQD3469" s="94"/>
      <c r="GQE3469" s="93"/>
      <c r="GQF3469" s="94"/>
      <c r="GQG3469" s="95"/>
      <c r="GQH3469" s="93"/>
      <c r="GQI3469" s="94"/>
      <c r="GQJ3469" s="93"/>
      <c r="GQK3469" s="94"/>
      <c r="GQL3469" s="95"/>
      <c r="GQM3469" s="93"/>
      <c r="GQN3469" s="94"/>
      <c r="GQO3469" s="93"/>
      <c r="GQP3469" s="94"/>
      <c r="GQQ3469" s="95"/>
      <c r="GQR3469" s="93"/>
      <c r="GQS3469" s="94"/>
      <c r="GQT3469" s="93"/>
      <c r="GQU3469" s="94"/>
      <c r="GQV3469" s="95"/>
      <c r="GQW3469" s="93"/>
      <c r="GQX3469" s="94"/>
      <c r="GQY3469" s="93"/>
      <c r="GQZ3469" s="94"/>
      <c r="GRA3469" s="95"/>
      <c r="GRB3469" s="93"/>
      <c r="GRC3469" s="94"/>
      <c r="GRD3469" s="93"/>
      <c r="GRE3469" s="94"/>
      <c r="GRF3469" s="95"/>
      <c r="GRG3469" s="93"/>
      <c r="GRH3469" s="94"/>
      <c r="GRI3469" s="93"/>
      <c r="GRJ3469" s="94"/>
      <c r="GRK3469" s="95"/>
      <c r="GRL3469" s="93"/>
      <c r="GRM3469" s="94"/>
      <c r="GRN3469" s="93"/>
      <c r="GRO3469" s="94"/>
      <c r="GRP3469" s="95"/>
      <c r="GRQ3469" s="93"/>
      <c r="GRR3469" s="94"/>
      <c r="GRS3469" s="93"/>
      <c r="GRT3469" s="94"/>
      <c r="GRU3469" s="95"/>
      <c r="GRV3469" s="93"/>
      <c r="GRW3469" s="94"/>
      <c r="GRX3469" s="93"/>
      <c r="GRY3469" s="94"/>
      <c r="GRZ3469" s="95"/>
      <c r="GSA3469" s="93"/>
      <c r="GSB3469" s="94"/>
      <c r="GSC3469" s="93"/>
      <c r="GSD3469" s="94"/>
      <c r="GSE3469" s="95"/>
      <c r="GSF3469" s="93"/>
      <c r="GSG3469" s="94"/>
      <c r="GSH3469" s="93"/>
      <c r="GSI3469" s="94"/>
      <c r="GSJ3469" s="95"/>
      <c r="GSK3469" s="93"/>
      <c r="GSL3469" s="94"/>
      <c r="GSM3469" s="93"/>
      <c r="GSN3469" s="94"/>
      <c r="GSO3469" s="95"/>
      <c r="GSP3469" s="93"/>
      <c r="GSQ3469" s="94"/>
      <c r="GSR3469" s="93"/>
      <c r="GSS3469" s="94"/>
      <c r="GST3469" s="95"/>
      <c r="GSU3469" s="93"/>
      <c r="GSV3469" s="94"/>
      <c r="GSW3469" s="93"/>
      <c r="GSX3469" s="94"/>
      <c r="GSY3469" s="95"/>
      <c r="GSZ3469" s="93"/>
      <c r="GTA3469" s="94"/>
      <c r="GTB3469" s="93"/>
      <c r="GTC3469" s="94"/>
      <c r="GTD3469" s="95"/>
      <c r="GTE3469" s="93"/>
      <c r="GTF3469" s="94"/>
      <c r="GTG3469" s="93"/>
      <c r="GTH3469" s="94"/>
      <c r="GTI3469" s="95"/>
      <c r="GTJ3469" s="93"/>
      <c r="GTK3469" s="94"/>
      <c r="GTL3469" s="93"/>
      <c r="GTM3469" s="94"/>
      <c r="GTN3469" s="95"/>
      <c r="GTO3469" s="93"/>
      <c r="GTP3469" s="94"/>
      <c r="GTQ3469" s="93"/>
      <c r="GTR3469" s="94"/>
      <c r="GTS3469" s="95"/>
      <c r="GTT3469" s="93"/>
      <c r="GTU3469" s="94"/>
      <c r="GTV3469" s="93"/>
      <c r="GTW3469" s="94"/>
      <c r="GTX3469" s="95"/>
      <c r="GTY3469" s="93"/>
      <c r="GTZ3469" s="94"/>
      <c r="GUA3469" s="93"/>
      <c r="GUB3469" s="94"/>
      <c r="GUC3469" s="95"/>
      <c r="GUD3469" s="93"/>
      <c r="GUE3469" s="94"/>
      <c r="GUF3469" s="93"/>
      <c r="GUG3469" s="94"/>
      <c r="GUH3469" s="95"/>
      <c r="GUI3469" s="93"/>
      <c r="GUJ3469" s="94"/>
      <c r="GUK3469" s="93"/>
      <c r="GUL3469" s="94"/>
      <c r="GUM3469" s="95"/>
      <c r="GUN3469" s="93"/>
      <c r="GUO3469" s="94"/>
      <c r="GUP3469" s="93"/>
      <c r="GUQ3469" s="94"/>
      <c r="GUR3469" s="95"/>
      <c r="GUS3469" s="93"/>
      <c r="GUT3469" s="94"/>
      <c r="GUU3469" s="93"/>
      <c r="GUV3469" s="94"/>
      <c r="GUW3469" s="95"/>
      <c r="GUX3469" s="93"/>
      <c r="GUY3469" s="94"/>
      <c r="GUZ3469" s="93"/>
      <c r="GVA3469" s="94"/>
      <c r="GVB3469" s="95"/>
      <c r="GVC3469" s="93"/>
      <c r="GVD3469" s="94"/>
      <c r="GVE3469" s="93"/>
      <c r="GVF3469" s="94"/>
      <c r="GVG3469" s="95"/>
      <c r="GVH3469" s="93"/>
      <c r="GVI3469" s="94"/>
      <c r="GVJ3469" s="93"/>
      <c r="GVK3469" s="94"/>
      <c r="GVL3469" s="95"/>
      <c r="GVM3469" s="93"/>
      <c r="GVN3469" s="94"/>
      <c r="GVO3469" s="93"/>
      <c r="GVP3469" s="94"/>
      <c r="GVQ3469" s="95"/>
      <c r="GVR3469" s="93"/>
      <c r="GVS3469" s="94"/>
      <c r="GVT3469" s="93"/>
      <c r="GVU3469" s="94"/>
      <c r="GVV3469" s="95"/>
      <c r="GVW3469" s="93"/>
      <c r="GVX3469" s="94"/>
      <c r="GVY3469" s="93"/>
      <c r="GVZ3469" s="94"/>
      <c r="GWA3469" s="95"/>
      <c r="GWB3469" s="93"/>
      <c r="GWC3469" s="94"/>
      <c r="GWD3469" s="93"/>
      <c r="GWE3469" s="94"/>
      <c r="GWF3469" s="95"/>
      <c r="GWG3469" s="93"/>
      <c r="GWH3469" s="94"/>
      <c r="GWI3469" s="93"/>
      <c r="GWJ3469" s="94"/>
      <c r="GWK3469" s="95"/>
      <c r="GWL3469" s="93"/>
      <c r="GWM3469" s="94"/>
      <c r="GWN3469" s="93"/>
      <c r="GWO3469" s="94"/>
      <c r="GWP3469" s="95"/>
      <c r="GWQ3469" s="93"/>
      <c r="GWR3469" s="94"/>
      <c r="GWS3469" s="93"/>
      <c r="GWT3469" s="94"/>
      <c r="GWU3469" s="95"/>
      <c r="GWV3469" s="93"/>
      <c r="GWW3469" s="94"/>
      <c r="GWX3469" s="93"/>
      <c r="GWY3469" s="94"/>
      <c r="GWZ3469" s="95"/>
      <c r="GXA3469" s="93"/>
      <c r="GXB3469" s="94"/>
      <c r="GXC3469" s="93"/>
      <c r="GXD3469" s="94"/>
      <c r="GXE3469" s="95"/>
      <c r="GXF3469" s="93"/>
      <c r="GXG3469" s="94"/>
      <c r="GXH3469" s="93"/>
      <c r="GXI3469" s="94"/>
      <c r="GXJ3469" s="95"/>
      <c r="GXK3469" s="93"/>
      <c r="GXL3469" s="94"/>
      <c r="GXM3469" s="93"/>
      <c r="GXN3469" s="94"/>
      <c r="GXO3469" s="95"/>
      <c r="GXP3469" s="93"/>
      <c r="GXQ3469" s="94"/>
      <c r="GXR3469" s="93"/>
      <c r="GXS3469" s="94"/>
      <c r="GXT3469" s="95"/>
      <c r="GXU3469" s="93"/>
      <c r="GXV3469" s="94"/>
      <c r="GXW3469" s="93"/>
      <c r="GXX3469" s="94"/>
      <c r="GXY3469" s="95"/>
      <c r="GXZ3469" s="93"/>
      <c r="GYA3469" s="94"/>
      <c r="GYB3469" s="93"/>
      <c r="GYC3469" s="94"/>
      <c r="GYD3469" s="95"/>
      <c r="GYE3469" s="93"/>
      <c r="GYF3469" s="94"/>
      <c r="GYG3469" s="93"/>
      <c r="GYH3469" s="94"/>
      <c r="GYI3469" s="95"/>
      <c r="GYJ3469" s="93"/>
      <c r="GYK3469" s="94"/>
      <c r="GYL3469" s="93"/>
      <c r="GYM3469" s="94"/>
      <c r="GYN3469" s="95"/>
      <c r="GYO3469" s="93"/>
      <c r="GYP3469" s="94"/>
      <c r="GYQ3469" s="93"/>
      <c r="GYR3469" s="94"/>
      <c r="GYS3469" s="95"/>
      <c r="GYT3469" s="93"/>
      <c r="GYU3469" s="94"/>
      <c r="GYV3469" s="93"/>
      <c r="GYW3469" s="94"/>
      <c r="GYX3469" s="95"/>
      <c r="GYY3469" s="93"/>
      <c r="GYZ3469" s="94"/>
      <c r="GZA3469" s="93"/>
      <c r="GZB3469" s="94"/>
      <c r="GZC3469" s="95"/>
      <c r="GZD3469" s="93"/>
      <c r="GZE3469" s="94"/>
      <c r="GZF3469" s="93"/>
      <c r="GZG3469" s="94"/>
      <c r="GZH3469" s="95"/>
      <c r="GZI3469" s="93"/>
      <c r="GZJ3469" s="94"/>
      <c r="GZK3469" s="93"/>
      <c r="GZL3469" s="94"/>
      <c r="GZM3469" s="95"/>
      <c r="GZN3469" s="93"/>
      <c r="GZO3469" s="94"/>
      <c r="GZP3469" s="93"/>
      <c r="GZQ3469" s="94"/>
      <c r="GZR3469" s="95"/>
      <c r="GZS3469" s="93"/>
      <c r="GZT3469" s="94"/>
      <c r="GZU3469" s="93"/>
      <c r="GZV3469" s="94"/>
      <c r="GZW3469" s="95"/>
      <c r="GZX3469" s="93"/>
      <c r="GZY3469" s="94"/>
      <c r="GZZ3469" s="93"/>
      <c r="HAA3469" s="94"/>
      <c r="HAB3469" s="95"/>
      <c r="HAC3469" s="93"/>
      <c r="HAD3469" s="94"/>
      <c r="HAE3469" s="93"/>
      <c r="HAF3469" s="94"/>
      <c r="HAG3469" s="95"/>
      <c r="HAH3469" s="93"/>
      <c r="HAI3469" s="94"/>
      <c r="HAJ3469" s="93"/>
      <c r="HAK3469" s="94"/>
      <c r="HAL3469" s="95"/>
      <c r="HAM3469" s="93"/>
      <c r="HAN3469" s="94"/>
      <c r="HAO3469" s="93"/>
      <c r="HAP3469" s="94"/>
      <c r="HAQ3469" s="95"/>
      <c r="HAR3469" s="93"/>
      <c r="HAS3469" s="94"/>
      <c r="HAT3469" s="93"/>
      <c r="HAU3469" s="94"/>
      <c r="HAV3469" s="95"/>
      <c r="HAW3469" s="93"/>
      <c r="HAX3469" s="94"/>
      <c r="HAY3469" s="93"/>
      <c r="HAZ3469" s="94"/>
      <c r="HBA3469" s="95"/>
      <c r="HBB3469" s="93"/>
      <c r="HBC3469" s="94"/>
      <c r="HBD3469" s="93"/>
      <c r="HBE3469" s="94"/>
      <c r="HBF3469" s="95"/>
      <c r="HBG3469" s="93"/>
      <c r="HBH3469" s="94"/>
      <c r="HBI3469" s="93"/>
      <c r="HBJ3469" s="94"/>
      <c r="HBK3469" s="95"/>
      <c r="HBL3469" s="93"/>
      <c r="HBM3469" s="94"/>
      <c r="HBN3469" s="93"/>
      <c r="HBO3469" s="94"/>
      <c r="HBP3469" s="95"/>
      <c r="HBQ3469" s="93"/>
      <c r="HBR3469" s="94"/>
      <c r="HBS3469" s="93"/>
      <c r="HBT3469" s="94"/>
      <c r="HBU3469" s="95"/>
      <c r="HBV3469" s="93"/>
      <c r="HBW3469" s="94"/>
      <c r="HBX3469" s="93"/>
      <c r="HBY3469" s="94"/>
      <c r="HBZ3469" s="95"/>
      <c r="HCA3469" s="93"/>
      <c r="HCB3469" s="94"/>
      <c r="HCC3469" s="93"/>
      <c r="HCD3469" s="94"/>
      <c r="HCE3469" s="95"/>
      <c r="HCF3469" s="93"/>
      <c r="HCG3469" s="94"/>
      <c r="HCH3469" s="93"/>
      <c r="HCI3469" s="94"/>
      <c r="HCJ3469" s="95"/>
      <c r="HCK3469" s="93"/>
      <c r="HCL3469" s="94"/>
      <c r="HCM3469" s="93"/>
      <c r="HCN3469" s="94"/>
      <c r="HCO3469" s="95"/>
      <c r="HCP3469" s="93"/>
      <c r="HCQ3469" s="94"/>
      <c r="HCR3469" s="93"/>
      <c r="HCS3469" s="94"/>
      <c r="HCT3469" s="95"/>
      <c r="HCU3469" s="93"/>
      <c r="HCV3469" s="94"/>
      <c r="HCW3469" s="93"/>
      <c r="HCX3469" s="94"/>
      <c r="HCY3469" s="95"/>
      <c r="HCZ3469" s="93"/>
      <c r="HDA3469" s="94"/>
      <c r="HDB3469" s="93"/>
      <c r="HDC3469" s="94"/>
      <c r="HDD3469" s="95"/>
      <c r="HDE3469" s="93"/>
      <c r="HDF3469" s="94"/>
      <c r="HDG3469" s="93"/>
      <c r="HDH3469" s="94"/>
      <c r="HDI3469" s="95"/>
      <c r="HDJ3469" s="93"/>
      <c r="HDK3469" s="94"/>
      <c r="HDL3469" s="93"/>
      <c r="HDM3469" s="94"/>
      <c r="HDN3469" s="95"/>
      <c r="HDO3469" s="93"/>
      <c r="HDP3469" s="94"/>
      <c r="HDQ3469" s="93"/>
      <c r="HDR3469" s="94"/>
      <c r="HDS3469" s="95"/>
      <c r="HDT3469" s="93"/>
      <c r="HDU3469" s="94"/>
      <c r="HDV3469" s="93"/>
      <c r="HDW3469" s="94"/>
      <c r="HDX3469" s="95"/>
      <c r="HDY3469" s="93"/>
      <c r="HDZ3469" s="94"/>
      <c r="HEA3469" s="93"/>
      <c r="HEB3469" s="94"/>
      <c r="HEC3469" s="95"/>
      <c r="HED3469" s="93"/>
      <c r="HEE3469" s="94"/>
      <c r="HEF3469" s="93"/>
      <c r="HEG3469" s="94"/>
      <c r="HEH3469" s="95"/>
      <c r="HEI3469" s="93"/>
      <c r="HEJ3469" s="94"/>
      <c r="HEK3469" s="93"/>
      <c r="HEL3469" s="94"/>
      <c r="HEM3469" s="95"/>
      <c r="HEN3469" s="93"/>
      <c r="HEO3469" s="94"/>
      <c r="HEP3469" s="93"/>
      <c r="HEQ3469" s="94"/>
      <c r="HER3469" s="95"/>
      <c r="HES3469" s="93"/>
      <c r="HET3469" s="94"/>
      <c r="HEU3469" s="93"/>
      <c r="HEV3469" s="94"/>
      <c r="HEW3469" s="95"/>
      <c r="HEX3469" s="93"/>
      <c r="HEY3469" s="94"/>
      <c r="HEZ3469" s="93"/>
      <c r="HFA3469" s="94"/>
      <c r="HFB3469" s="95"/>
      <c r="HFC3469" s="93"/>
      <c r="HFD3469" s="94"/>
      <c r="HFE3469" s="93"/>
      <c r="HFF3469" s="94"/>
      <c r="HFG3469" s="95"/>
      <c r="HFH3469" s="93"/>
      <c r="HFI3469" s="94"/>
      <c r="HFJ3469" s="93"/>
      <c r="HFK3469" s="94"/>
      <c r="HFL3469" s="95"/>
      <c r="HFM3469" s="93"/>
      <c r="HFN3469" s="94"/>
      <c r="HFO3469" s="93"/>
      <c r="HFP3469" s="94"/>
      <c r="HFQ3469" s="95"/>
      <c r="HFR3469" s="93"/>
      <c r="HFS3469" s="94"/>
      <c r="HFT3469" s="93"/>
      <c r="HFU3469" s="94"/>
      <c r="HFV3469" s="95"/>
      <c r="HFW3469" s="93"/>
      <c r="HFX3469" s="94"/>
      <c r="HFY3469" s="93"/>
      <c r="HFZ3469" s="94"/>
      <c r="HGA3469" s="95"/>
      <c r="HGB3469" s="93"/>
      <c r="HGC3469" s="94"/>
      <c r="HGD3469" s="93"/>
      <c r="HGE3469" s="94"/>
      <c r="HGF3469" s="95"/>
      <c r="HGG3469" s="93"/>
      <c r="HGH3469" s="94"/>
      <c r="HGI3469" s="93"/>
      <c r="HGJ3469" s="94"/>
      <c r="HGK3469" s="95"/>
      <c r="HGL3469" s="93"/>
      <c r="HGM3469" s="94"/>
      <c r="HGN3469" s="93"/>
      <c r="HGO3469" s="94"/>
      <c r="HGP3469" s="95"/>
      <c r="HGQ3469" s="93"/>
      <c r="HGR3469" s="94"/>
      <c r="HGS3469" s="93"/>
      <c r="HGT3469" s="94"/>
      <c r="HGU3469" s="95"/>
      <c r="HGV3469" s="93"/>
      <c r="HGW3469" s="94"/>
      <c r="HGX3469" s="93"/>
      <c r="HGY3469" s="94"/>
      <c r="HGZ3469" s="95"/>
      <c r="HHA3469" s="93"/>
      <c r="HHB3469" s="94"/>
      <c r="HHC3469" s="93"/>
      <c r="HHD3469" s="94"/>
      <c r="HHE3469" s="95"/>
      <c r="HHF3469" s="93"/>
      <c r="HHG3469" s="94"/>
      <c r="HHH3469" s="93"/>
      <c r="HHI3469" s="94"/>
      <c r="HHJ3469" s="95"/>
      <c r="HHK3469" s="93"/>
      <c r="HHL3469" s="94"/>
      <c r="HHM3469" s="93"/>
      <c r="HHN3469" s="94"/>
      <c r="HHO3469" s="95"/>
      <c r="HHP3469" s="93"/>
      <c r="HHQ3469" s="94"/>
      <c r="HHR3469" s="93"/>
      <c r="HHS3469" s="94"/>
      <c r="HHT3469" s="95"/>
      <c r="HHU3469" s="93"/>
      <c r="HHV3469" s="94"/>
      <c r="HHW3469" s="93"/>
      <c r="HHX3469" s="94"/>
      <c r="HHY3469" s="95"/>
      <c r="HHZ3469" s="93"/>
      <c r="HIA3469" s="94"/>
      <c r="HIB3469" s="93"/>
      <c r="HIC3469" s="94"/>
      <c r="HID3469" s="95"/>
      <c r="HIE3469" s="93"/>
      <c r="HIF3469" s="94"/>
      <c r="HIG3469" s="93"/>
      <c r="HIH3469" s="94"/>
      <c r="HII3469" s="95"/>
      <c r="HIJ3469" s="93"/>
      <c r="HIK3469" s="94"/>
      <c r="HIL3469" s="93"/>
      <c r="HIM3469" s="94"/>
      <c r="HIN3469" s="95"/>
      <c r="HIO3469" s="93"/>
      <c r="HIP3469" s="94"/>
      <c r="HIQ3469" s="93"/>
      <c r="HIR3469" s="94"/>
      <c r="HIS3469" s="95"/>
      <c r="HIT3469" s="93"/>
      <c r="HIU3469" s="94"/>
      <c r="HIV3469" s="93"/>
      <c r="HIW3469" s="94"/>
      <c r="HIX3469" s="95"/>
      <c r="HIY3469" s="93"/>
      <c r="HIZ3469" s="94"/>
      <c r="HJA3469" s="93"/>
      <c r="HJB3469" s="94"/>
      <c r="HJC3469" s="95"/>
      <c r="HJD3469" s="93"/>
      <c r="HJE3469" s="94"/>
      <c r="HJF3469" s="93"/>
      <c r="HJG3469" s="94"/>
      <c r="HJH3469" s="95"/>
      <c r="HJI3469" s="93"/>
      <c r="HJJ3469" s="94"/>
      <c r="HJK3469" s="93"/>
      <c r="HJL3469" s="94"/>
      <c r="HJM3469" s="95"/>
      <c r="HJN3469" s="93"/>
      <c r="HJO3469" s="94"/>
      <c r="HJP3469" s="93"/>
      <c r="HJQ3469" s="94"/>
      <c r="HJR3469" s="95"/>
      <c r="HJS3469" s="93"/>
      <c r="HJT3469" s="94"/>
      <c r="HJU3469" s="93"/>
      <c r="HJV3469" s="94"/>
      <c r="HJW3469" s="95"/>
      <c r="HJX3469" s="93"/>
      <c r="HJY3469" s="94"/>
      <c r="HJZ3469" s="93"/>
      <c r="HKA3469" s="94"/>
      <c r="HKB3469" s="95"/>
      <c r="HKC3469" s="93"/>
      <c r="HKD3469" s="94"/>
      <c r="HKE3469" s="93"/>
      <c r="HKF3469" s="94"/>
      <c r="HKG3469" s="95"/>
      <c r="HKH3469" s="93"/>
      <c r="HKI3469" s="94"/>
      <c r="HKJ3469" s="93"/>
      <c r="HKK3469" s="94"/>
      <c r="HKL3469" s="95"/>
      <c r="HKM3469" s="93"/>
      <c r="HKN3469" s="94"/>
      <c r="HKO3469" s="93"/>
      <c r="HKP3469" s="94"/>
      <c r="HKQ3469" s="95"/>
      <c r="HKR3469" s="93"/>
      <c r="HKS3469" s="94"/>
      <c r="HKT3469" s="93"/>
      <c r="HKU3469" s="94"/>
      <c r="HKV3469" s="95"/>
      <c r="HKW3469" s="93"/>
      <c r="HKX3469" s="94"/>
      <c r="HKY3469" s="93"/>
      <c r="HKZ3469" s="94"/>
      <c r="HLA3469" s="95"/>
      <c r="HLB3469" s="93"/>
      <c r="HLC3469" s="94"/>
      <c r="HLD3469" s="93"/>
      <c r="HLE3469" s="94"/>
      <c r="HLF3469" s="95"/>
      <c r="HLG3469" s="93"/>
      <c r="HLH3469" s="94"/>
      <c r="HLI3469" s="93"/>
      <c r="HLJ3469" s="94"/>
      <c r="HLK3469" s="95"/>
      <c r="HLL3469" s="93"/>
      <c r="HLM3469" s="94"/>
      <c r="HLN3469" s="93"/>
      <c r="HLO3469" s="94"/>
      <c r="HLP3469" s="95"/>
      <c r="HLQ3469" s="93"/>
      <c r="HLR3469" s="94"/>
      <c r="HLS3469" s="93"/>
      <c r="HLT3469" s="94"/>
      <c r="HLU3469" s="95"/>
      <c r="HLV3469" s="93"/>
      <c r="HLW3469" s="94"/>
      <c r="HLX3469" s="93"/>
      <c r="HLY3469" s="94"/>
      <c r="HLZ3469" s="95"/>
      <c r="HMA3469" s="93"/>
      <c r="HMB3469" s="94"/>
      <c r="HMC3469" s="93"/>
      <c r="HMD3469" s="94"/>
      <c r="HME3469" s="95"/>
      <c r="HMF3469" s="93"/>
      <c r="HMG3469" s="94"/>
      <c r="HMH3469" s="93"/>
      <c r="HMI3469" s="94"/>
      <c r="HMJ3469" s="95"/>
      <c r="HMK3469" s="93"/>
      <c r="HML3469" s="94"/>
      <c r="HMM3469" s="93"/>
      <c r="HMN3469" s="94"/>
      <c r="HMO3469" s="95"/>
      <c r="HMP3469" s="93"/>
      <c r="HMQ3469" s="94"/>
      <c r="HMR3469" s="93"/>
      <c r="HMS3469" s="94"/>
      <c r="HMT3469" s="95"/>
      <c r="HMU3469" s="93"/>
      <c r="HMV3469" s="94"/>
      <c r="HMW3469" s="93"/>
      <c r="HMX3469" s="94"/>
      <c r="HMY3469" s="95"/>
      <c r="HMZ3469" s="93"/>
      <c r="HNA3469" s="94"/>
      <c r="HNB3469" s="93"/>
      <c r="HNC3469" s="94"/>
      <c r="HND3469" s="95"/>
      <c r="HNE3469" s="93"/>
      <c r="HNF3469" s="94"/>
      <c r="HNG3469" s="93"/>
      <c r="HNH3469" s="94"/>
      <c r="HNI3469" s="95"/>
      <c r="HNJ3469" s="93"/>
      <c r="HNK3469" s="94"/>
      <c r="HNL3469" s="93"/>
      <c r="HNM3469" s="94"/>
      <c r="HNN3469" s="95"/>
      <c r="HNO3469" s="93"/>
      <c r="HNP3469" s="94"/>
      <c r="HNQ3469" s="93"/>
      <c r="HNR3469" s="94"/>
      <c r="HNS3469" s="95"/>
      <c r="HNT3469" s="93"/>
      <c r="HNU3469" s="94"/>
      <c r="HNV3469" s="93"/>
      <c r="HNW3469" s="94"/>
      <c r="HNX3469" s="95"/>
      <c r="HNY3469" s="93"/>
      <c r="HNZ3469" s="94"/>
      <c r="HOA3469" s="93"/>
      <c r="HOB3469" s="94"/>
      <c r="HOC3469" s="95"/>
      <c r="HOD3469" s="93"/>
      <c r="HOE3469" s="94"/>
      <c r="HOF3469" s="93"/>
      <c r="HOG3469" s="94"/>
      <c r="HOH3469" s="95"/>
      <c r="HOI3469" s="93"/>
      <c r="HOJ3469" s="94"/>
      <c r="HOK3469" s="93"/>
      <c r="HOL3469" s="94"/>
      <c r="HOM3469" s="95"/>
      <c r="HON3469" s="93"/>
      <c r="HOO3469" s="94"/>
      <c r="HOP3469" s="93"/>
      <c r="HOQ3469" s="94"/>
      <c r="HOR3469" s="95"/>
      <c r="HOS3469" s="93"/>
      <c r="HOT3469" s="94"/>
      <c r="HOU3469" s="93"/>
      <c r="HOV3469" s="94"/>
      <c r="HOW3469" s="95"/>
      <c r="HOX3469" s="93"/>
      <c r="HOY3469" s="94"/>
      <c r="HOZ3469" s="93"/>
      <c r="HPA3469" s="94"/>
      <c r="HPB3469" s="95"/>
      <c r="HPC3469" s="93"/>
      <c r="HPD3469" s="94"/>
      <c r="HPE3469" s="93"/>
      <c r="HPF3469" s="94"/>
      <c r="HPG3469" s="95"/>
      <c r="HPH3469" s="93"/>
      <c r="HPI3469" s="94"/>
      <c r="HPJ3469" s="93"/>
      <c r="HPK3469" s="94"/>
      <c r="HPL3469" s="95"/>
      <c r="HPM3469" s="93"/>
      <c r="HPN3469" s="94"/>
      <c r="HPO3469" s="93"/>
      <c r="HPP3469" s="94"/>
      <c r="HPQ3469" s="95"/>
      <c r="HPR3469" s="93"/>
      <c r="HPS3469" s="94"/>
      <c r="HPT3469" s="93"/>
      <c r="HPU3469" s="94"/>
      <c r="HPV3469" s="95"/>
      <c r="HPW3469" s="93"/>
      <c r="HPX3469" s="94"/>
      <c r="HPY3469" s="93"/>
      <c r="HPZ3469" s="94"/>
      <c r="HQA3469" s="95"/>
      <c r="HQB3469" s="93"/>
      <c r="HQC3469" s="94"/>
      <c r="HQD3469" s="93"/>
      <c r="HQE3469" s="94"/>
      <c r="HQF3469" s="95"/>
      <c r="HQG3469" s="93"/>
      <c r="HQH3469" s="94"/>
      <c r="HQI3469" s="93"/>
      <c r="HQJ3469" s="94"/>
      <c r="HQK3469" s="95"/>
      <c r="HQL3469" s="93"/>
      <c r="HQM3469" s="94"/>
      <c r="HQN3469" s="93"/>
      <c r="HQO3469" s="94"/>
      <c r="HQP3469" s="95"/>
      <c r="HQQ3469" s="93"/>
      <c r="HQR3469" s="94"/>
      <c r="HQS3469" s="93"/>
      <c r="HQT3469" s="94"/>
      <c r="HQU3469" s="95"/>
      <c r="HQV3469" s="93"/>
      <c r="HQW3469" s="94"/>
      <c r="HQX3469" s="93"/>
      <c r="HQY3469" s="94"/>
      <c r="HQZ3469" s="95"/>
      <c r="HRA3469" s="93"/>
      <c r="HRB3469" s="94"/>
      <c r="HRC3469" s="93"/>
      <c r="HRD3469" s="94"/>
      <c r="HRE3469" s="95"/>
      <c r="HRF3469" s="93"/>
      <c r="HRG3469" s="94"/>
      <c r="HRH3469" s="93"/>
      <c r="HRI3469" s="94"/>
      <c r="HRJ3469" s="95"/>
      <c r="HRK3469" s="93"/>
      <c r="HRL3469" s="94"/>
      <c r="HRM3469" s="93"/>
      <c r="HRN3469" s="94"/>
      <c r="HRO3469" s="95"/>
      <c r="HRP3469" s="93"/>
      <c r="HRQ3469" s="94"/>
      <c r="HRR3469" s="93"/>
      <c r="HRS3469" s="94"/>
      <c r="HRT3469" s="95"/>
      <c r="HRU3469" s="93"/>
      <c r="HRV3469" s="94"/>
      <c r="HRW3469" s="93"/>
      <c r="HRX3469" s="94"/>
      <c r="HRY3469" s="95"/>
      <c r="HRZ3469" s="93"/>
      <c r="HSA3469" s="94"/>
      <c r="HSB3469" s="93"/>
      <c r="HSC3469" s="94"/>
      <c r="HSD3469" s="95"/>
      <c r="HSE3469" s="93"/>
      <c r="HSF3469" s="94"/>
      <c r="HSG3469" s="93"/>
      <c r="HSH3469" s="94"/>
      <c r="HSI3469" s="95"/>
      <c r="HSJ3469" s="93"/>
      <c r="HSK3469" s="94"/>
      <c r="HSL3469" s="93"/>
      <c r="HSM3469" s="94"/>
      <c r="HSN3469" s="95"/>
      <c r="HSO3469" s="93"/>
      <c r="HSP3469" s="94"/>
      <c r="HSQ3469" s="93"/>
      <c r="HSR3469" s="94"/>
      <c r="HSS3469" s="95"/>
      <c r="HST3469" s="93"/>
      <c r="HSU3469" s="94"/>
      <c r="HSV3469" s="93"/>
      <c r="HSW3469" s="94"/>
      <c r="HSX3469" s="95"/>
      <c r="HSY3469" s="93"/>
      <c r="HSZ3469" s="94"/>
      <c r="HTA3469" s="93"/>
      <c r="HTB3469" s="94"/>
      <c r="HTC3469" s="95"/>
      <c r="HTD3469" s="93"/>
      <c r="HTE3469" s="94"/>
      <c r="HTF3469" s="93"/>
      <c r="HTG3469" s="94"/>
      <c r="HTH3469" s="95"/>
      <c r="HTI3469" s="93"/>
      <c r="HTJ3469" s="94"/>
      <c r="HTK3469" s="93"/>
      <c r="HTL3469" s="94"/>
      <c r="HTM3469" s="95"/>
      <c r="HTN3469" s="93"/>
      <c r="HTO3469" s="94"/>
      <c r="HTP3469" s="93"/>
      <c r="HTQ3469" s="94"/>
      <c r="HTR3469" s="95"/>
      <c r="HTS3469" s="93"/>
      <c r="HTT3469" s="94"/>
      <c r="HTU3469" s="93"/>
      <c r="HTV3469" s="94"/>
      <c r="HTW3469" s="95"/>
      <c r="HTX3469" s="93"/>
      <c r="HTY3469" s="94"/>
      <c r="HTZ3469" s="93"/>
      <c r="HUA3469" s="94"/>
      <c r="HUB3469" s="95"/>
      <c r="HUC3469" s="93"/>
      <c r="HUD3469" s="94"/>
      <c r="HUE3469" s="93"/>
      <c r="HUF3469" s="94"/>
      <c r="HUG3469" s="95"/>
      <c r="HUH3469" s="93"/>
      <c r="HUI3469" s="94"/>
      <c r="HUJ3469" s="93"/>
      <c r="HUK3469" s="94"/>
      <c r="HUL3469" s="95"/>
      <c r="HUM3469" s="93"/>
      <c r="HUN3469" s="94"/>
      <c r="HUO3469" s="93"/>
      <c r="HUP3469" s="94"/>
      <c r="HUQ3469" s="95"/>
      <c r="HUR3469" s="93"/>
      <c r="HUS3469" s="94"/>
      <c r="HUT3469" s="93"/>
      <c r="HUU3469" s="94"/>
      <c r="HUV3469" s="95"/>
      <c r="HUW3469" s="93"/>
      <c r="HUX3469" s="94"/>
      <c r="HUY3469" s="93"/>
      <c r="HUZ3469" s="94"/>
      <c r="HVA3469" s="95"/>
      <c r="HVB3469" s="93"/>
      <c r="HVC3469" s="94"/>
      <c r="HVD3469" s="93"/>
      <c r="HVE3469" s="94"/>
      <c r="HVF3469" s="95"/>
      <c r="HVG3469" s="93"/>
      <c r="HVH3469" s="94"/>
      <c r="HVI3469" s="93"/>
      <c r="HVJ3469" s="94"/>
      <c r="HVK3469" s="95"/>
      <c r="HVL3469" s="93"/>
      <c r="HVM3469" s="94"/>
      <c r="HVN3469" s="93"/>
      <c r="HVO3469" s="94"/>
      <c r="HVP3469" s="95"/>
      <c r="HVQ3469" s="93"/>
      <c r="HVR3469" s="94"/>
      <c r="HVS3469" s="93"/>
      <c r="HVT3469" s="94"/>
      <c r="HVU3469" s="95"/>
      <c r="HVV3469" s="93"/>
      <c r="HVW3469" s="94"/>
      <c r="HVX3469" s="93"/>
      <c r="HVY3469" s="94"/>
      <c r="HVZ3469" s="95"/>
      <c r="HWA3469" s="93"/>
      <c r="HWB3469" s="94"/>
      <c r="HWC3469" s="93"/>
      <c r="HWD3469" s="94"/>
      <c r="HWE3469" s="95"/>
      <c r="HWF3469" s="93"/>
      <c r="HWG3469" s="94"/>
      <c r="HWH3469" s="93"/>
      <c r="HWI3469" s="94"/>
      <c r="HWJ3469" s="95"/>
      <c r="HWK3469" s="93"/>
      <c r="HWL3469" s="94"/>
      <c r="HWM3469" s="93"/>
      <c r="HWN3469" s="94"/>
      <c r="HWO3469" s="95"/>
      <c r="HWP3469" s="93"/>
      <c r="HWQ3469" s="94"/>
      <c r="HWR3469" s="93"/>
      <c r="HWS3469" s="94"/>
      <c r="HWT3469" s="95"/>
      <c r="HWU3469" s="93"/>
      <c r="HWV3469" s="94"/>
      <c r="HWW3469" s="93"/>
      <c r="HWX3469" s="94"/>
      <c r="HWY3469" s="95"/>
      <c r="HWZ3469" s="93"/>
      <c r="HXA3469" s="94"/>
      <c r="HXB3469" s="93"/>
      <c r="HXC3469" s="94"/>
      <c r="HXD3469" s="95"/>
      <c r="HXE3469" s="93"/>
      <c r="HXF3469" s="94"/>
      <c r="HXG3469" s="93"/>
      <c r="HXH3469" s="94"/>
      <c r="HXI3469" s="95"/>
      <c r="HXJ3469" s="93"/>
      <c r="HXK3469" s="94"/>
      <c r="HXL3469" s="93"/>
      <c r="HXM3469" s="94"/>
      <c r="HXN3469" s="95"/>
      <c r="HXO3469" s="93"/>
      <c r="HXP3469" s="94"/>
      <c r="HXQ3469" s="93"/>
      <c r="HXR3469" s="94"/>
      <c r="HXS3469" s="95"/>
      <c r="HXT3469" s="93"/>
      <c r="HXU3469" s="94"/>
      <c r="HXV3469" s="93"/>
      <c r="HXW3469" s="94"/>
      <c r="HXX3469" s="95"/>
      <c r="HXY3469" s="93"/>
      <c r="HXZ3469" s="94"/>
      <c r="HYA3469" s="93"/>
      <c r="HYB3469" s="94"/>
      <c r="HYC3469" s="95"/>
      <c r="HYD3469" s="93"/>
      <c r="HYE3469" s="94"/>
      <c r="HYF3469" s="93"/>
      <c r="HYG3469" s="94"/>
      <c r="HYH3469" s="95"/>
      <c r="HYI3469" s="93"/>
      <c r="HYJ3469" s="94"/>
      <c r="HYK3469" s="93"/>
      <c r="HYL3469" s="94"/>
      <c r="HYM3469" s="95"/>
      <c r="HYN3469" s="93"/>
      <c r="HYO3469" s="94"/>
      <c r="HYP3469" s="93"/>
      <c r="HYQ3469" s="94"/>
      <c r="HYR3469" s="95"/>
      <c r="HYS3469" s="93"/>
      <c r="HYT3469" s="94"/>
      <c r="HYU3469" s="93"/>
      <c r="HYV3469" s="94"/>
      <c r="HYW3469" s="95"/>
      <c r="HYX3469" s="93"/>
      <c r="HYY3469" s="94"/>
      <c r="HYZ3469" s="93"/>
      <c r="HZA3469" s="94"/>
      <c r="HZB3469" s="95"/>
      <c r="HZC3469" s="93"/>
      <c r="HZD3469" s="94"/>
      <c r="HZE3469" s="93"/>
      <c r="HZF3469" s="94"/>
      <c r="HZG3469" s="95"/>
      <c r="HZH3469" s="93"/>
      <c r="HZI3469" s="94"/>
      <c r="HZJ3469" s="93"/>
      <c r="HZK3469" s="94"/>
      <c r="HZL3469" s="95"/>
      <c r="HZM3469" s="93"/>
      <c r="HZN3469" s="94"/>
      <c r="HZO3469" s="93"/>
      <c r="HZP3469" s="94"/>
      <c r="HZQ3469" s="95"/>
      <c r="HZR3469" s="93"/>
      <c r="HZS3469" s="94"/>
      <c r="HZT3469" s="93"/>
      <c r="HZU3469" s="94"/>
      <c r="HZV3469" s="95"/>
      <c r="HZW3469" s="93"/>
      <c r="HZX3469" s="94"/>
      <c r="HZY3469" s="93"/>
      <c r="HZZ3469" s="94"/>
      <c r="IAA3469" s="95"/>
      <c r="IAB3469" s="93"/>
      <c r="IAC3469" s="94"/>
      <c r="IAD3469" s="93"/>
      <c r="IAE3469" s="94"/>
      <c r="IAF3469" s="95"/>
      <c r="IAG3469" s="93"/>
      <c r="IAH3469" s="94"/>
      <c r="IAI3469" s="93"/>
      <c r="IAJ3469" s="94"/>
      <c r="IAK3469" s="95"/>
      <c r="IAL3469" s="93"/>
      <c r="IAM3469" s="94"/>
      <c r="IAN3469" s="93"/>
      <c r="IAO3469" s="94"/>
      <c r="IAP3469" s="95"/>
      <c r="IAQ3469" s="93"/>
      <c r="IAR3469" s="94"/>
      <c r="IAS3469" s="93"/>
      <c r="IAT3469" s="94"/>
      <c r="IAU3469" s="95"/>
      <c r="IAV3469" s="93"/>
      <c r="IAW3469" s="94"/>
      <c r="IAX3469" s="93"/>
      <c r="IAY3469" s="94"/>
      <c r="IAZ3469" s="95"/>
      <c r="IBA3469" s="93"/>
      <c r="IBB3469" s="94"/>
      <c r="IBC3469" s="93"/>
      <c r="IBD3469" s="94"/>
      <c r="IBE3469" s="95"/>
      <c r="IBF3469" s="93"/>
      <c r="IBG3469" s="94"/>
      <c r="IBH3469" s="93"/>
      <c r="IBI3469" s="94"/>
      <c r="IBJ3469" s="95"/>
      <c r="IBK3469" s="93"/>
      <c r="IBL3469" s="94"/>
      <c r="IBM3469" s="93"/>
      <c r="IBN3469" s="94"/>
      <c r="IBO3469" s="95"/>
      <c r="IBP3469" s="93"/>
      <c r="IBQ3469" s="94"/>
      <c r="IBR3469" s="93"/>
      <c r="IBS3469" s="94"/>
      <c r="IBT3469" s="95"/>
      <c r="IBU3469" s="93"/>
      <c r="IBV3469" s="94"/>
      <c r="IBW3469" s="93"/>
      <c r="IBX3469" s="94"/>
      <c r="IBY3469" s="95"/>
      <c r="IBZ3469" s="93"/>
      <c r="ICA3469" s="94"/>
      <c r="ICB3469" s="93"/>
      <c r="ICC3469" s="94"/>
      <c r="ICD3469" s="95"/>
      <c r="ICE3469" s="93"/>
      <c r="ICF3469" s="94"/>
      <c r="ICG3469" s="93"/>
      <c r="ICH3469" s="94"/>
      <c r="ICI3469" s="95"/>
      <c r="ICJ3469" s="93"/>
      <c r="ICK3469" s="94"/>
      <c r="ICL3469" s="93"/>
      <c r="ICM3469" s="94"/>
      <c r="ICN3469" s="95"/>
      <c r="ICO3469" s="93"/>
      <c r="ICP3469" s="94"/>
      <c r="ICQ3469" s="93"/>
      <c r="ICR3469" s="94"/>
      <c r="ICS3469" s="95"/>
      <c r="ICT3469" s="93"/>
      <c r="ICU3469" s="94"/>
      <c r="ICV3469" s="93"/>
      <c r="ICW3469" s="94"/>
      <c r="ICX3469" s="95"/>
      <c r="ICY3469" s="93"/>
      <c r="ICZ3469" s="94"/>
      <c r="IDA3469" s="93"/>
      <c r="IDB3469" s="94"/>
      <c r="IDC3469" s="95"/>
      <c r="IDD3469" s="93"/>
      <c r="IDE3469" s="94"/>
      <c r="IDF3469" s="93"/>
      <c r="IDG3469" s="94"/>
      <c r="IDH3469" s="95"/>
      <c r="IDI3469" s="93"/>
      <c r="IDJ3469" s="94"/>
      <c r="IDK3469" s="93"/>
      <c r="IDL3469" s="94"/>
      <c r="IDM3469" s="95"/>
      <c r="IDN3469" s="93"/>
      <c r="IDO3469" s="94"/>
      <c r="IDP3469" s="93"/>
      <c r="IDQ3469" s="94"/>
      <c r="IDR3469" s="95"/>
      <c r="IDS3469" s="93"/>
      <c r="IDT3469" s="94"/>
      <c r="IDU3469" s="93"/>
      <c r="IDV3469" s="94"/>
      <c r="IDW3469" s="95"/>
      <c r="IDX3469" s="93"/>
      <c r="IDY3469" s="94"/>
      <c r="IDZ3469" s="93"/>
      <c r="IEA3469" s="94"/>
      <c r="IEB3469" s="95"/>
      <c r="IEC3469" s="93"/>
      <c r="IED3469" s="94"/>
      <c r="IEE3469" s="93"/>
      <c r="IEF3469" s="94"/>
      <c r="IEG3469" s="95"/>
      <c r="IEH3469" s="93"/>
      <c r="IEI3469" s="94"/>
      <c r="IEJ3469" s="93"/>
      <c r="IEK3469" s="94"/>
      <c r="IEL3469" s="95"/>
      <c r="IEM3469" s="93"/>
      <c r="IEN3469" s="94"/>
      <c r="IEO3469" s="93"/>
      <c r="IEP3469" s="94"/>
      <c r="IEQ3469" s="95"/>
      <c r="IER3469" s="93"/>
      <c r="IES3469" s="94"/>
      <c r="IET3469" s="93"/>
      <c r="IEU3469" s="94"/>
      <c r="IEV3469" s="95"/>
      <c r="IEW3469" s="93"/>
      <c r="IEX3469" s="94"/>
      <c r="IEY3469" s="93"/>
      <c r="IEZ3469" s="94"/>
      <c r="IFA3469" s="95"/>
      <c r="IFB3469" s="93"/>
      <c r="IFC3469" s="94"/>
      <c r="IFD3469" s="93"/>
      <c r="IFE3469" s="94"/>
      <c r="IFF3469" s="95"/>
      <c r="IFG3469" s="93"/>
      <c r="IFH3469" s="94"/>
      <c r="IFI3469" s="93"/>
      <c r="IFJ3469" s="94"/>
      <c r="IFK3469" s="95"/>
      <c r="IFL3469" s="93"/>
      <c r="IFM3469" s="94"/>
      <c r="IFN3469" s="93"/>
      <c r="IFO3469" s="94"/>
      <c r="IFP3469" s="95"/>
      <c r="IFQ3469" s="93"/>
      <c r="IFR3469" s="94"/>
      <c r="IFS3469" s="93"/>
      <c r="IFT3469" s="94"/>
      <c r="IFU3469" s="95"/>
      <c r="IFV3469" s="93"/>
      <c r="IFW3469" s="94"/>
      <c r="IFX3469" s="93"/>
      <c r="IFY3469" s="94"/>
      <c r="IFZ3469" s="95"/>
      <c r="IGA3469" s="93"/>
      <c r="IGB3469" s="94"/>
      <c r="IGC3469" s="93"/>
      <c r="IGD3469" s="94"/>
      <c r="IGE3469" s="95"/>
      <c r="IGF3469" s="93"/>
      <c r="IGG3469" s="94"/>
      <c r="IGH3469" s="93"/>
      <c r="IGI3469" s="94"/>
      <c r="IGJ3469" s="95"/>
      <c r="IGK3469" s="93"/>
      <c r="IGL3469" s="94"/>
      <c r="IGM3469" s="93"/>
      <c r="IGN3469" s="94"/>
      <c r="IGO3469" s="95"/>
      <c r="IGP3469" s="93"/>
      <c r="IGQ3469" s="94"/>
      <c r="IGR3469" s="93"/>
      <c r="IGS3469" s="94"/>
      <c r="IGT3469" s="95"/>
      <c r="IGU3469" s="93"/>
      <c r="IGV3469" s="94"/>
      <c r="IGW3469" s="93"/>
      <c r="IGX3469" s="94"/>
      <c r="IGY3469" s="95"/>
      <c r="IGZ3469" s="93"/>
      <c r="IHA3469" s="94"/>
      <c r="IHB3469" s="93"/>
      <c r="IHC3469" s="94"/>
      <c r="IHD3469" s="95"/>
      <c r="IHE3469" s="93"/>
      <c r="IHF3469" s="94"/>
      <c r="IHG3469" s="93"/>
      <c r="IHH3469" s="94"/>
      <c r="IHI3469" s="95"/>
      <c r="IHJ3469" s="93"/>
      <c r="IHK3469" s="94"/>
      <c r="IHL3469" s="93"/>
      <c r="IHM3469" s="94"/>
      <c r="IHN3469" s="95"/>
      <c r="IHO3469" s="93"/>
      <c r="IHP3469" s="94"/>
      <c r="IHQ3469" s="93"/>
      <c r="IHR3469" s="94"/>
      <c r="IHS3469" s="95"/>
      <c r="IHT3469" s="93"/>
      <c r="IHU3469" s="94"/>
      <c r="IHV3469" s="93"/>
      <c r="IHW3469" s="94"/>
      <c r="IHX3469" s="95"/>
      <c r="IHY3469" s="93"/>
      <c r="IHZ3469" s="94"/>
      <c r="IIA3469" s="93"/>
      <c r="IIB3469" s="94"/>
      <c r="IIC3469" s="95"/>
      <c r="IID3469" s="93"/>
      <c r="IIE3469" s="94"/>
      <c r="IIF3469" s="93"/>
      <c r="IIG3469" s="94"/>
      <c r="IIH3469" s="95"/>
      <c r="III3469" s="93"/>
      <c r="IIJ3469" s="94"/>
      <c r="IIK3469" s="93"/>
      <c r="IIL3469" s="94"/>
      <c r="IIM3469" s="95"/>
      <c r="IIN3469" s="93"/>
      <c r="IIO3469" s="94"/>
      <c r="IIP3469" s="93"/>
      <c r="IIQ3469" s="94"/>
      <c r="IIR3469" s="95"/>
      <c r="IIS3469" s="93"/>
      <c r="IIT3469" s="94"/>
      <c r="IIU3469" s="93"/>
      <c r="IIV3469" s="94"/>
      <c r="IIW3469" s="95"/>
      <c r="IIX3469" s="93"/>
      <c r="IIY3469" s="94"/>
      <c r="IIZ3469" s="93"/>
      <c r="IJA3469" s="94"/>
      <c r="IJB3469" s="95"/>
      <c r="IJC3469" s="93"/>
      <c r="IJD3469" s="94"/>
      <c r="IJE3469" s="93"/>
      <c r="IJF3469" s="94"/>
      <c r="IJG3469" s="95"/>
      <c r="IJH3469" s="93"/>
      <c r="IJI3469" s="94"/>
      <c r="IJJ3469" s="93"/>
      <c r="IJK3469" s="94"/>
      <c r="IJL3469" s="95"/>
      <c r="IJM3469" s="93"/>
      <c r="IJN3469" s="94"/>
      <c r="IJO3469" s="93"/>
      <c r="IJP3469" s="94"/>
      <c r="IJQ3469" s="95"/>
      <c r="IJR3469" s="93"/>
      <c r="IJS3469" s="94"/>
      <c r="IJT3469" s="93"/>
      <c r="IJU3469" s="94"/>
      <c r="IJV3469" s="95"/>
      <c r="IJW3469" s="93"/>
      <c r="IJX3469" s="94"/>
      <c r="IJY3469" s="93"/>
      <c r="IJZ3469" s="94"/>
      <c r="IKA3469" s="95"/>
      <c r="IKB3469" s="93"/>
      <c r="IKC3469" s="94"/>
      <c r="IKD3469" s="93"/>
      <c r="IKE3469" s="94"/>
      <c r="IKF3469" s="95"/>
      <c r="IKG3469" s="93"/>
      <c r="IKH3469" s="94"/>
      <c r="IKI3469" s="93"/>
      <c r="IKJ3469" s="94"/>
      <c r="IKK3469" s="95"/>
      <c r="IKL3469" s="93"/>
      <c r="IKM3469" s="94"/>
      <c r="IKN3469" s="93"/>
      <c r="IKO3469" s="94"/>
      <c r="IKP3469" s="95"/>
      <c r="IKQ3469" s="93"/>
      <c r="IKR3469" s="94"/>
      <c r="IKS3469" s="93"/>
      <c r="IKT3469" s="94"/>
      <c r="IKU3469" s="95"/>
      <c r="IKV3469" s="93"/>
      <c r="IKW3469" s="94"/>
      <c r="IKX3469" s="93"/>
      <c r="IKY3469" s="94"/>
      <c r="IKZ3469" s="95"/>
      <c r="ILA3469" s="93"/>
      <c r="ILB3469" s="94"/>
      <c r="ILC3469" s="93"/>
      <c r="ILD3469" s="94"/>
      <c r="ILE3469" s="95"/>
      <c r="ILF3469" s="93"/>
      <c r="ILG3469" s="94"/>
      <c r="ILH3469" s="93"/>
      <c r="ILI3469" s="94"/>
      <c r="ILJ3469" s="95"/>
      <c r="ILK3469" s="93"/>
      <c r="ILL3469" s="94"/>
      <c r="ILM3469" s="93"/>
      <c r="ILN3469" s="94"/>
      <c r="ILO3469" s="95"/>
      <c r="ILP3469" s="93"/>
      <c r="ILQ3469" s="94"/>
      <c r="ILR3469" s="93"/>
      <c r="ILS3469" s="94"/>
      <c r="ILT3469" s="95"/>
      <c r="ILU3469" s="93"/>
      <c r="ILV3469" s="94"/>
      <c r="ILW3469" s="93"/>
      <c r="ILX3469" s="94"/>
      <c r="ILY3469" s="95"/>
      <c r="ILZ3469" s="93"/>
      <c r="IMA3469" s="94"/>
      <c r="IMB3469" s="93"/>
      <c r="IMC3469" s="94"/>
      <c r="IMD3469" s="95"/>
      <c r="IME3469" s="93"/>
      <c r="IMF3469" s="94"/>
      <c r="IMG3469" s="93"/>
      <c r="IMH3469" s="94"/>
      <c r="IMI3469" s="95"/>
      <c r="IMJ3469" s="93"/>
      <c r="IMK3469" s="94"/>
      <c r="IML3469" s="93"/>
      <c r="IMM3469" s="94"/>
      <c r="IMN3469" s="95"/>
      <c r="IMO3469" s="93"/>
      <c r="IMP3469" s="94"/>
      <c r="IMQ3469" s="93"/>
      <c r="IMR3469" s="94"/>
      <c r="IMS3469" s="95"/>
      <c r="IMT3469" s="93"/>
      <c r="IMU3469" s="94"/>
      <c r="IMV3469" s="93"/>
      <c r="IMW3469" s="94"/>
      <c r="IMX3469" s="95"/>
      <c r="IMY3469" s="93"/>
      <c r="IMZ3469" s="94"/>
      <c r="INA3469" s="93"/>
      <c r="INB3469" s="94"/>
      <c r="INC3469" s="95"/>
      <c r="IND3469" s="93"/>
      <c r="INE3469" s="94"/>
      <c r="INF3469" s="93"/>
      <c r="ING3469" s="94"/>
      <c r="INH3469" s="95"/>
      <c r="INI3469" s="93"/>
      <c r="INJ3469" s="94"/>
      <c r="INK3469" s="93"/>
      <c r="INL3469" s="94"/>
      <c r="INM3469" s="95"/>
      <c r="INN3469" s="93"/>
      <c r="INO3469" s="94"/>
      <c r="INP3469" s="93"/>
      <c r="INQ3469" s="94"/>
      <c r="INR3469" s="95"/>
      <c r="INS3469" s="93"/>
      <c r="INT3469" s="94"/>
      <c r="INU3469" s="93"/>
      <c r="INV3469" s="94"/>
      <c r="INW3469" s="95"/>
      <c r="INX3469" s="93"/>
      <c r="INY3469" s="94"/>
      <c r="INZ3469" s="93"/>
      <c r="IOA3469" s="94"/>
      <c r="IOB3469" s="95"/>
      <c r="IOC3469" s="93"/>
      <c r="IOD3469" s="94"/>
      <c r="IOE3469" s="93"/>
      <c r="IOF3469" s="94"/>
      <c r="IOG3469" s="95"/>
      <c r="IOH3469" s="93"/>
      <c r="IOI3469" s="94"/>
      <c r="IOJ3469" s="93"/>
      <c r="IOK3469" s="94"/>
      <c r="IOL3469" s="95"/>
      <c r="IOM3469" s="93"/>
      <c r="ION3469" s="94"/>
      <c r="IOO3469" s="93"/>
      <c r="IOP3469" s="94"/>
      <c r="IOQ3469" s="95"/>
      <c r="IOR3469" s="93"/>
      <c r="IOS3469" s="94"/>
      <c r="IOT3469" s="93"/>
      <c r="IOU3469" s="94"/>
      <c r="IOV3469" s="95"/>
      <c r="IOW3469" s="93"/>
      <c r="IOX3469" s="94"/>
      <c r="IOY3469" s="93"/>
      <c r="IOZ3469" s="94"/>
      <c r="IPA3469" s="95"/>
      <c r="IPB3469" s="93"/>
      <c r="IPC3469" s="94"/>
      <c r="IPD3469" s="93"/>
      <c r="IPE3469" s="94"/>
      <c r="IPF3469" s="95"/>
      <c r="IPG3469" s="93"/>
      <c r="IPH3469" s="94"/>
      <c r="IPI3469" s="93"/>
      <c r="IPJ3469" s="94"/>
      <c r="IPK3469" s="95"/>
      <c r="IPL3469" s="93"/>
      <c r="IPM3469" s="94"/>
      <c r="IPN3469" s="93"/>
      <c r="IPO3469" s="94"/>
      <c r="IPP3469" s="95"/>
      <c r="IPQ3469" s="93"/>
      <c r="IPR3469" s="94"/>
      <c r="IPS3469" s="93"/>
      <c r="IPT3469" s="94"/>
      <c r="IPU3469" s="95"/>
      <c r="IPV3469" s="93"/>
      <c r="IPW3469" s="94"/>
      <c r="IPX3469" s="93"/>
      <c r="IPY3469" s="94"/>
      <c r="IPZ3469" s="95"/>
      <c r="IQA3469" s="93"/>
      <c r="IQB3469" s="94"/>
      <c r="IQC3469" s="93"/>
      <c r="IQD3469" s="94"/>
      <c r="IQE3469" s="95"/>
      <c r="IQF3469" s="93"/>
      <c r="IQG3469" s="94"/>
      <c r="IQH3469" s="93"/>
      <c r="IQI3469" s="94"/>
      <c r="IQJ3469" s="95"/>
      <c r="IQK3469" s="93"/>
      <c r="IQL3469" s="94"/>
      <c r="IQM3469" s="93"/>
      <c r="IQN3469" s="94"/>
      <c r="IQO3469" s="95"/>
      <c r="IQP3469" s="93"/>
      <c r="IQQ3469" s="94"/>
      <c r="IQR3469" s="93"/>
      <c r="IQS3469" s="94"/>
      <c r="IQT3469" s="95"/>
      <c r="IQU3469" s="93"/>
      <c r="IQV3469" s="94"/>
      <c r="IQW3469" s="93"/>
      <c r="IQX3469" s="94"/>
      <c r="IQY3469" s="95"/>
      <c r="IQZ3469" s="93"/>
      <c r="IRA3469" s="94"/>
      <c r="IRB3469" s="93"/>
      <c r="IRC3469" s="94"/>
      <c r="IRD3469" s="95"/>
      <c r="IRE3469" s="93"/>
      <c r="IRF3469" s="94"/>
      <c r="IRG3469" s="93"/>
      <c r="IRH3469" s="94"/>
      <c r="IRI3469" s="95"/>
      <c r="IRJ3469" s="93"/>
      <c r="IRK3469" s="94"/>
      <c r="IRL3469" s="93"/>
      <c r="IRM3469" s="94"/>
      <c r="IRN3469" s="95"/>
      <c r="IRO3469" s="93"/>
      <c r="IRP3469" s="94"/>
      <c r="IRQ3469" s="93"/>
      <c r="IRR3469" s="94"/>
      <c r="IRS3469" s="95"/>
      <c r="IRT3469" s="93"/>
      <c r="IRU3469" s="94"/>
      <c r="IRV3469" s="93"/>
      <c r="IRW3469" s="94"/>
      <c r="IRX3469" s="95"/>
      <c r="IRY3469" s="93"/>
      <c r="IRZ3469" s="94"/>
      <c r="ISA3469" s="93"/>
      <c r="ISB3469" s="94"/>
      <c r="ISC3469" s="95"/>
      <c r="ISD3469" s="93"/>
      <c r="ISE3469" s="94"/>
      <c r="ISF3469" s="93"/>
      <c r="ISG3469" s="94"/>
      <c r="ISH3469" s="95"/>
      <c r="ISI3469" s="93"/>
      <c r="ISJ3469" s="94"/>
      <c r="ISK3469" s="93"/>
      <c r="ISL3469" s="94"/>
      <c r="ISM3469" s="95"/>
      <c r="ISN3469" s="93"/>
      <c r="ISO3469" s="94"/>
      <c r="ISP3469" s="93"/>
      <c r="ISQ3469" s="94"/>
      <c r="ISR3469" s="95"/>
      <c r="ISS3469" s="93"/>
      <c r="IST3469" s="94"/>
      <c r="ISU3469" s="93"/>
      <c r="ISV3469" s="94"/>
      <c r="ISW3469" s="95"/>
      <c r="ISX3469" s="93"/>
      <c r="ISY3469" s="94"/>
      <c r="ISZ3469" s="93"/>
      <c r="ITA3469" s="94"/>
      <c r="ITB3469" s="95"/>
      <c r="ITC3469" s="93"/>
      <c r="ITD3469" s="94"/>
      <c r="ITE3469" s="93"/>
      <c r="ITF3469" s="94"/>
      <c r="ITG3469" s="95"/>
      <c r="ITH3469" s="93"/>
      <c r="ITI3469" s="94"/>
      <c r="ITJ3469" s="93"/>
      <c r="ITK3469" s="94"/>
      <c r="ITL3469" s="95"/>
      <c r="ITM3469" s="93"/>
      <c r="ITN3469" s="94"/>
      <c r="ITO3469" s="93"/>
      <c r="ITP3469" s="94"/>
      <c r="ITQ3469" s="95"/>
      <c r="ITR3469" s="93"/>
      <c r="ITS3469" s="94"/>
      <c r="ITT3469" s="93"/>
      <c r="ITU3469" s="94"/>
      <c r="ITV3469" s="95"/>
      <c r="ITW3469" s="93"/>
      <c r="ITX3469" s="94"/>
      <c r="ITY3469" s="93"/>
      <c r="ITZ3469" s="94"/>
      <c r="IUA3469" s="95"/>
      <c r="IUB3469" s="93"/>
      <c r="IUC3469" s="94"/>
      <c r="IUD3469" s="93"/>
      <c r="IUE3469" s="94"/>
      <c r="IUF3469" s="95"/>
      <c r="IUG3469" s="93"/>
      <c r="IUH3469" s="94"/>
      <c r="IUI3469" s="93"/>
      <c r="IUJ3469" s="94"/>
      <c r="IUK3469" s="95"/>
      <c r="IUL3469" s="93"/>
      <c r="IUM3469" s="94"/>
      <c r="IUN3469" s="93"/>
      <c r="IUO3469" s="94"/>
      <c r="IUP3469" s="95"/>
      <c r="IUQ3469" s="93"/>
      <c r="IUR3469" s="94"/>
      <c r="IUS3469" s="93"/>
      <c r="IUT3469" s="94"/>
      <c r="IUU3469" s="95"/>
      <c r="IUV3469" s="93"/>
      <c r="IUW3469" s="94"/>
      <c r="IUX3469" s="93"/>
      <c r="IUY3469" s="94"/>
      <c r="IUZ3469" s="95"/>
      <c r="IVA3469" s="93"/>
      <c r="IVB3469" s="94"/>
      <c r="IVC3469" s="93"/>
      <c r="IVD3469" s="94"/>
      <c r="IVE3469" s="95"/>
      <c r="IVF3469" s="93"/>
      <c r="IVG3469" s="94"/>
      <c r="IVH3469" s="93"/>
      <c r="IVI3469" s="94"/>
      <c r="IVJ3469" s="95"/>
      <c r="IVK3469" s="93"/>
      <c r="IVL3469" s="94"/>
      <c r="IVM3469" s="93"/>
      <c r="IVN3469" s="94"/>
      <c r="IVO3469" s="95"/>
      <c r="IVP3469" s="93"/>
      <c r="IVQ3469" s="94"/>
      <c r="IVR3469" s="93"/>
      <c r="IVS3469" s="94"/>
      <c r="IVT3469" s="95"/>
      <c r="IVU3469" s="93"/>
      <c r="IVV3469" s="94"/>
      <c r="IVW3469" s="93"/>
      <c r="IVX3469" s="94"/>
      <c r="IVY3469" s="95"/>
      <c r="IVZ3469" s="93"/>
      <c r="IWA3469" s="94"/>
      <c r="IWB3469" s="93"/>
      <c r="IWC3469" s="94"/>
      <c r="IWD3469" s="95"/>
      <c r="IWE3469" s="93"/>
      <c r="IWF3469" s="94"/>
      <c r="IWG3469" s="93"/>
      <c r="IWH3469" s="94"/>
      <c r="IWI3469" s="95"/>
      <c r="IWJ3469" s="93"/>
      <c r="IWK3469" s="94"/>
      <c r="IWL3469" s="93"/>
      <c r="IWM3469" s="94"/>
      <c r="IWN3469" s="95"/>
      <c r="IWO3469" s="93"/>
      <c r="IWP3469" s="94"/>
      <c r="IWQ3469" s="93"/>
      <c r="IWR3469" s="94"/>
      <c r="IWS3469" s="95"/>
      <c r="IWT3469" s="93"/>
      <c r="IWU3469" s="94"/>
      <c r="IWV3469" s="93"/>
      <c r="IWW3469" s="94"/>
      <c r="IWX3469" s="95"/>
      <c r="IWY3469" s="93"/>
      <c r="IWZ3469" s="94"/>
      <c r="IXA3469" s="93"/>
      <c r="IXB3469" s="94"/>
      <c r="IXC3469" s="95"/>
      <c r="IXD3469" s="93"/>
      <c r="IXE3469" s="94"/>
      <c r="IXF3469" s="93"/>
      <c r="IXG3469" s="94"/>
      <c r="IXH3469" s="95"/>
      <c r="IXI3469" s="93"/>
      <c r="IXJ3469" s="94"/>
      <c r="IXK3469" s="93"/>
      <c r="IXL3469" s="94"/>
      <c r="IXM3469" s="95"/>
      <c r="IXN3469" s="93"/>
      <c r="IXO3469" s="94"/>
      <c r="IXP3469" s="93"/>
      <c r="IXQ3469" s="94"/>
      <c r="IXR3469" s="95"/>
      <c r="IXS3469" s="93"/>
      <c r="IXT3469" s="94"/>
      <c r="IXU3469" s="93"/>
      <c r="IXV3469" s="94"/>
      <c r="IXW3469" s="95"/>
      <c r="IXX3469" s="93"/>
      <c r="IXY3469" s="94"/>
      <c r="IXZ3469" s="93"/>
      <c r="IYA3469" s="94"/>
      <c r="IYB3469" s="95"/>
      <c r="IYC3469" s="93"/>
      <c r="IYD3469" s="94"/>
      <c r="IYE3469" s="93"/>
      <c r="IYF3469" s="94"/>
      <c r="IYG3469" s="95"/>
      <c r="IYH3469" s="93"/>
      <c r="IYI3469" s="94"/>
      <c r="IYJ3469" s="93"/>
      <c r="IYK3469" s="94"/>
      <c r="IYL3469" s="95"/>
      <c r="IYM3469" s="93"/>
      <c r="IYN3469" s="94"/>
      <c r="IYO3469" s="93"/>
      <c r="IYP3469" s="94"/>
      <c r="IYQ3469" s="95"/>
      <c r="IYR3469" s="93"/>
      <c r="IYS3469" s="94"/>
      <c r="IYT3469" s="93"/>
      <c r="IYU3469" s="94"/>
      <c r="IYV3469" s="95"/>
      <c r="IYW3469" s="93"/>
      <c r="IYX3469" s="94"/>
      <c r="IYY3469" s="93"/>
      <c r="IYZ3469" s="94"/>
      <c r="IZA3469" s="95"/>
      <c r="IZB3469" s="93"/>
      <c r="IZC3469" s="94"/>
      <c r="IZD3469" s="93"/>
      <c r="IZE3469" s="94"/>
      <c r="IZF3469" s="95"/>
      <c r="IZG3469" s="93"/>
      <c r="IZH3469" s="94"/>
      <c r="IZI3469" s="93"/>
      <c r="IZJ3469" s="94"/>
      <c r="IZK3469" s="95"/>
      <c r="IZL3469" s="93"/>
      <c r="IZM3469" s="94"/>
      <c r="IZN3469" s="93"/>
      <c r="IZO3469" s="94"/>
      <c r="IZP3469" s="95"/>
      <c r="IZQ3469" s="93"/>
      <c r="IZR3469" s="94"/>
      <c r="IZS3469" s="93"/>
      <c r="IZT3469" s="94"/>
      <c r="IZU3469" s="95"/>
      <c r="IZV3469" s="93"/>
      <c r="IZW3469" s="94"/>
      <c r="IZX3469" s="93"/>
      <c r="IZY3469" s="94"/>
      <c r="IZZ3469" s="95"/>
      <c r="JAA3469" s="93"/>
      <c r="JAB3469" s="94"/>
      <c r="JAC3469" s="93"/>
      <c r="JAD3469" s="94"/>
      <c r="JAE3469" s="95"/>
      <c r="JAF3469" s="93"/>
      <c r="JAG3469" s="94"/>
      <c r="JAH3469" s="93"/>
      <c r="JAI3469" s="94"/>
      <c r="JAJ3469" s="95"/>
      <c r="JAK3469" s="93"/>
      <c r="JAL3469" s="94"/>
      <c r="JAM3469" s="93"/>
      <c r="JAN3469" s="94"/>
      <c r="JAO3469" s="95"/>
      <c r="JAP3469" s="93"/>
      <c r="JAQ3469" s="94"/>
      <c r="JAR3469" s="93"/>
      <c r="JAS3469" s="94"/>
      <c r="JAT3469" s="95"/>
      <c r="JAU3469" s="93"/>
      <c r="JAV3469" s="94"/>
      <c r="JAW3469" s="93"/>
      <c r="JAX3469" s="94"/>
      <c r="JAY3469" s="95"/>
      <c r="JAZ3469" s="93"/>
      <c r="JBA3469" s="94"/>
      <c r="JBB3469" s="93"/>
      <c r="JBC3469" s="94"/>
      <c r="JBD3469" s="95"/>
      <c r="JBE3469" s="93"/>
      <c r="JBF3469" s="94"/>
      <c r="JBG3469" s="93"/>
      <c r="JBH3469" s="94"/>
      <c r="JBI3469" s="95"/>
      <c r="JBJ3469" s="93"/>
      <c r="JBK3469" s="94"/>
      <c r="JBL3469" s="93"/>
      <c r="JBM3469" s="94"/>
      <c r="JBN3469" s="95"/>
      <c r="JBO3469" s="93"/>
      <c r="JBP3469" s="94"/>
      <c r="JBQ3469" s="93"/>
      <c r="JBR3469" s="94"/>
      <c r="JBS3469" s="95"/>
      <c r="JBT3469" s="93"/>
      <c r="JBU3469" s="94"/>
      <c r="JBV3469" s="93"/>
      <c r="JBW3469" s="94"/>
      <c r="JBX3469" s="95"/>
      <c r="JBY3469" s="93"/>
      <c r="JBZ3469" s="94"/>
      <c r="JCA3469" s="93"/>
      <c r="JCB3469" s="94"/>
      <c r="JCC3469" s="95"/>
      <c r="JCD3469" s="93"/>
      <c r="JCE3469" s="94"/>
      <c r="JCF3469" s="93"/>
      <c r="JCG3469" s="94"/>
      <c r="JCH3469" s="95"/>
      <c r="JCI3469" s="93"/>
      <c r="JCJ3469" s="94"/>
      <c r="JCK3469" s="93"/>
      <c r="JCL3469" s="94"/>
      <c r="JCM3469" s="95"/>
      <c r="JCN3469" s="93"/>
      <c r="JCO3469" s="94"/>
      <c r="JCP3469" s="93"/>
      <c r="JCQ3469" s="94"/>
      <c r="JCR3469" s="95"/>
      <c r="JCS3469" s="93"/>
      <c r="JCT3469" s="94"/>
      <c r="JCU3469" s="93"/>
      <c r="JCV3469" s="94"/>
      <c r="JCW3469" s="95"/>
      <c r="JCX3469" s="93"/>
      <c r="JCY3469" s="94"/>
      <c r="JCZ3469" s="93"/>
      <c r="JDA3469" s="94"/>
      <c r="JDB3469" s="95"/>
      <c r="JDC3469" s="93"/>
      <c r="JDD3469" s="94"/>
      <c r="JDE3469" s="93"/>
      <c r="JDF3469" s="94"/>
      <c r="JDG3469" s="95"/>
      <c r="JDH3469" s="93"/>
      <c r="JDI3469" s="94"/>
      <c r="JDJ3469" s="93"/>
      <c r="JDK3469" s="94"/>
      <c r="JDL3469" s="95"/>
      <c r="JDM3469" s="93"/>
      <c r="JDN3469" s="94"/>
      <c r="JDO3469" s="93"/>
      <c r="JDP3469" s="94"/>
      <c r="JDQ3469" s="95"/>
      <c r="JDR3469" s="93"/>
      <c r="JDS3469" s="94"/>
      <c r="JDT3469" s="93"/>
      <c r="JDU3469" s="94"/>
      <c r="JDV3469" s="95"/>
      <c r="JDW3469" s="93"/>
      <c r="JDX3469" s="94"/>
      <c r="JDY3469" s="93"/>
      <c r="JDZ3469" s="94"/>
      <c r="JEA3469" s="95"/>
      <c r="JEB3469" s="93"/>
      <c r="JEC3469" s="94"/>
      <c r="JED3469" s="93"/>
      <c r="JEE3469" s="94"/>
      <c r="JEF3469" s="95"/>
      <c r="JEG3469" s="93"/>
      <c r="JEH3469" s="94"/>
      <c r="JEI3469" s="93"/>
      <c r="JEJ3469" s="94"/>
      <c r="JEK3469" s="95"/>
      <c r="JEL3469" s="93"/>
      <c r="JEM3469" s="94"/>
      <c r="JEN3469" s="93"/>
      <c r="JEO3469" s="94"/>
      <c r="JEP3469" s="95"/>
      <c r="JEQ3469" s="93"/>
      <c r="JER3469" s="94"/>
      <c r="JES3469" s="93"/>
      <c r="JET3469" s="94"/>
      <c r="JEU3469" s="95"/>
      <c r="JEV3469" s="93"/>
      <c r="JEW3469" s="94"/>
      <c r="JEX3469" s="93"/>
      <c r="JEY3469" s="94"/>
      <c r="JEZ3469" s="95"/>
      <c r="JFA3469" s="93"/>
      <c r="JFB3469" s="94"/>
      <c r="JFC3469" s="93"/>
      <c r="JFD3469" s="94"/>
      <c r="JFE3469" s="95"/>
      <c r="JFF3469" s="93"/>
      <c r="JFG3469" s="94"/>
      <c r="JFH3469" s="93"/>
      <c r="JFI3469" s="94"/>
      <c r="JFJ3469" s="95"/>
      <c r="JFK3469" s="93"/>
      <c r="JFL3469" s="94"/>
      <c r="JFM3469" s="93"/>
      <c r="JFN3469" s="94"/>
      <c r="JFO3469" s="95"/>
      <c r="JFP3469" s="93"/>
      <c r="JFQ3469" s="94"/>
      <c r="JFR3469" s="93"/>
      <c r="JFS3469" s="94"/>
      <c r="JFT3469" s="95"/>
      <c r="JFU3469" s="93"/>
      <c r="JFV3469" s="94"/>
      <c r="JFW3469" s="93"/>
      <c r="JFX3469" s="94"/>
      <c r="JFY3469" s="95"/>
      <c r="JFZ3469" s="93"/>
      <c r="JGA3469" s="94"/>
      <c r="JGB3469" s="93"/>
      <c r="JGC3469" s="94"/>
      <c r="JGD3469" s="95"/>
      <c r="JGE3469" s="93"/>
      <c r="JGF3469" s="94"/>
      <c r="JGG3469" s="93"/>
      <c r="JGH3469" s="94"/>
      <c r="JGI3469" s="95"/>
      <c r="JGJ3469" s="93"/>
      <c r="JGK3469" s="94"/>
      <c r="JGL3469" s="93"/>
      <c r="JGM3469" s="94"/>
      <c r="JGN3469" s="95"/>
      <c r="JGO3469" s="93"/>
      <c r="JGP3469" s="94"/>
      <c r="JGQ3469" s="93"/>
      <c r="JGR3469" s="94"/>
      <c r="JGS3469" s="95"/>
      <c r="JGT3469" s="93"/>
      <c r="JGU3469" s="94"/>
      <c r="JGV3469" s="93"/>
      <c r="JGW3469" s="94"/>
      <c r="JGX3469" s="95"/>
      <c r="JGY3469" s="93"/>
      <c r="JGZ3469" s="94"/>
      <c r="JHA3469" s="93"/>
      <c r="JHB3469" s="94"/>
      <c r="JHC3469" s="95"/>
      <c r="JHD3469" s="93"/>
      <c r="JHE3469" s="94"/>
      <c r="JHF3469" s="93"/>
      <c r="JHG3469" s="94"/>
      <c r="JHH3469" s="95"/>
      <c r="JHI3469" s="93"/>
      <c r="JHJ3469" s="94"/>
      <c r="JHK3469" s="93"/>
      <c r="JHL3469" s="94"/>
      <c r="JHM3469" s="95"/>
      <c r="JHN3469" s="93"/>
      <c r="JHO3469" s="94"/>
      <c r="JHP3469" s="93"/>
      <c r="JHQ3469" s="94"/>
      <c r="JHR3469" s="95"/>
      <c r="JHS3469" s="93"/>
      <c r="JHT3469" s="94"/>
      <c r="JHU3469" s="93"/>
      <c r="JHV3469" s="94"/>
      <c r="JHW3469" s="95"/>
      <c r="JHX3469" s="93"/>
      <c r="JHY3469" s="94"/>
      <c r="JHZ3469" s="93"/>
      <c r="JIA3469" s="94"/>
      <c r="JIB3469" s="95"/>
      <c r="JIC3469" s="93"/>
      <c r="JID3469" s="94"/>
      <c r="JIE3469" s="93"/>
      <c r="JIF3469" s="94"/>
      <c r="JIG3469" s="95"/>
      <c r="JIH3469" s="93"/>
      <c r="JII3469" s="94"/>
      <c r="JIJ3469" s="93"/>
      <c r="JIK3469" s="94"/>
      <c r="JIL3469" s="95"/>
      <c r="JIM3469" s="93"/>
      <c r="JIN3469" s="94"/>
      <c r="JIO3469" s="93"/>
      <c r="JIP3469" s="94"/>
      <c r="JIQ3469" s="95"/>
      <c r="JIR3469" s="93"/>
      <c r="JIS3469" s="94"/>
      <c r="JIT3469" s="93"/>
      <c r="JIU3469" s="94"/>
      <c r="JIV3469" s="95"/>
      <c r="JIW3469" s="93"/>
      <c r="JIX3469" s="94"/>
      <c r="JIY3469" s="93"/>
      <c r="JIZ3469" s="94"/>
      <c r="JJA3469" s="95"/>
      <c r="JJB3469" s="93"/>
      <c r="JJC3469" s="94"/>
      <c r="JJD3469" s="93"/>
      <c r="JJE3469" s="94"/>
      <c r="JJF3469" s="95"/>
      <c r="JJG3469" s="93"/>
      <c r="JJH3469" s="94"/>
      <c r="JJI3469" s="93"/>
      <c r="JJJ3469" s="94"/>
      <c r="JJK3469" s="95"/>
      <c r="JJL3469" s="93"/>
      <c r="JJM3469" s="94"/>
      <c r="JJN3469" s="93"/>
      <c r="JJO3469" s="94"/>
      <c r="JJP3469" s="95"/>
      <c r="JJQ3469" s="93"/>
      <c r="JJR3469" s="94"/>
      <c r="JJS3469" s="93"/>
      <c r="JJT3469" s="94"/>
      <c r="JJU3469" s="95"/>
      <c r="JJV3469" s="93"/>
      <c r="JJW3469" s="94"/>
      <c r="JJX3469" s="93"/>
      <c r="JJY3469" s="94"/>
      <c r="JJZ3469" s="95"/>
      <c r="JKA3469" s="93"/>
      <c r="JKB3469" s="94"/>
      <c r="JKC3469" s="93"/>
      <c r="JKD3469" s="94"/>
      <c r="JKE3469" s="95"/>
      <c r="JKF3469" s="93"/>
      <c r="JKG3469" s="94"/>
      <c r="JKH3469" s="93"/>
      <c r="JKI3469" s="94"/>
      <c r="JKJ3469" s="95"/>
      <c r="JKK3469" s="93"/>
      <c r="JKL3469" s="94"/>
      <c r="JKM3469" s="93"/>
      <c r="JKN3469" s="94"/>
      <c r="JKO3469" s="95"/>
      <c r="JKP3469" s="93"/>
      <c r="JKQ3469" s="94"/>
      <c r="JKR3469" s="93"/>
      <c r="JKS3469" s="94"/>
      <c r="JKT3469" s="95"/>
      <c r="JKU3469" s="93"/>
      <c r="JKV3469" s="94"/>
      <c r="JKW3469" s="93"/>
      <c r="JKX3469" s="94"/>
      <c r="JKY3469" s="95"/>
      <c r="JKZ3469" s="93"/>
      <c r="JLA3469" s="94"/>
      <c r="JLB3469" s="93"/>
      <c r="JLC3469" s="94"/>
      <c r="JLD3469" s="95"/>
      <c r="JLE3469" s="93"/>
      <c r="JLF3469" s="94"/>
      <c r="JLG3469" s="93"/>
      <c r="JLH3469" s="94"/>
      <c r="JLI3469" s="95"/>
      <c r="JLJ3469" s="93"/>
      <c r="JLK3469" s="94"/>
      <c r="JLL3469" s="93"/>
      <c r="JLM3469" s="94"/>
      <c r="JLN3469" s="95"/>
      <c r="JLO3469" s="93"/>
      <c r="JLP3469" s="94"/>
      <c r="JLQ3469" s="93"/>
      <c r="JLR3469" s="94"/>
      <c r="JLS3469" s="95"/>
      <c r="JLT3469" s="93"/>
      <c r="JLU3469" s="94"/>
      <c r="JLV3469" s="93"/>
      <c r="JLW3469" s="94"/>
      <c r="JLX3469" s="95"/>
      <c r="JLY3469" s="93"/>
      <c r="JLZ3469" s="94"/>
      <c r="JMA3469" s="93"/>
      <c r="JMB3469" s="94"/>
      <c r="JMC3469" s="95"/>
      <c r="JMD3469" s="93"/>
      <c r="JME3469" s="94"/>
      <c r="JMF3469" s="93"/>
      <c r="JMG3469" s="94"/>
      <c r="JMH3469" s="95"/>
      <c r="JMI3469" s="93"/>
      <c r="JMJ3469" s="94"/>
      <c r="JMK3469" s="93"/>
      <c r="JML3469" s="94"/>
      <c r="JMM3469" s="95"/>
      <c r="JMN3469" s="93"/>
      <c r="JMO3469" s="94"/>
      <c r="JMP3469" s="93"/>
      <c r="JMQ3469" s="94"/>
      <c r="JMR3469" s="95"/>
      <c r="JMS3469" s="93"/>
      <c r="JMT3469" s="94"/>
      <c r="JMU3469" s="93"/>
      <c r="JMV3469" s="94"/>
      <c r="JMW3469" s="95"/>
      <c r="JMX3469" s="93"/>
      <c r="JMY3469" s="94"/>
      <c r="JMZ3469" s="93"/>
      <c r="JNA3469" s="94"/>
      <c r="JNB3469" s="95"/>
      <c r="JNC3469" s="93"/>
      <c r="JND3469" s="94"/>
      <c r="JNE3469" s="93"/>
      <c r="JNF3469" s="94"/>
      <c r="JNG3469" s="95"/>
      <c r="JNH3469" s="93"/>
      <c r="JNI3469" s="94"/>
      <c r="JNJ3469" s="93"/>
      <c r="JNK3469" s="94"/>
      <c r="JNL3469" s="95"/>
      <c r="JNM3469" s="93"/>
      <c r="JNN3469" s="94"/>
      <c r="JNO3469" s="93"/>
      <c r="JNP3469" s="94"/>
      <c r="JNQ3469" s="95"/>
      <c r="JNR3469" s="93"/>
      <c r="JNS3469" s="94"/>
      <c r="JNT3469" s="93"/>
      <c r="JNU3469" s="94"/>
      <c r="JNV3469" s="95"/>
      <c r="JNW3469" s="93"/>
      <c r="JNX3469" s="94"/>
      <c r="JNY3469" s="93"/>
      <c r="JNZ3469" s="94"/>
      <c r="JOA3469" s="95"/>
      <c r="JOB3469" s="93"/>
      <c r="JOC3469" s="94"/>
      <c r="JOD3469" s="93"/>
      <c r="JOE3469" s="94"/>
      <c r="JOF3469" s="95"/>
      <c r="JOG3469" s="93"/>
      <c r="JOH3469" s="94"/>
      <c r="JOI3469" s="93"/>
      <c r="JOJ3469" s="94"/>
      <c r="JOK3469" s="95"/>
      <c r="JOL3469" s="93"/>
      <c r="JOM3469" s="94"/>
      <c r="JON3469" s="93"/>
      <c r="JOO3469" s="94"/>
      <c r="JOP3469" s="95"/>
      <c r="JOQ3469" s="93"/>
      <c r="JOR3469" s="94"/>
      <c r="JOS3469" s="93"/>
      <c r="JOT3469" s="94"/>
      <c r="JOU3469" s="95"/>
      <c r="JOV3469" s="93"/>
      <c r="JOW3469" s="94"/>
      <c r="JOX3469" s="93"/>
      <c r="JOY3469" s="94"/>
      <c r="JOZ3469" s="95"/>
      <c r="JPA3469" s="93"/>
      <c r="JPB3469" s="94"/>
      <c r="JPC3469" s="93"/>
      <c r="JPD3469" s="94"/>
      <c r="JPE3469" s="95"/>
      <c r="JPF3469" s="93"/>
      <c r="JPG3469" s="94"/>
      <c r="JPH3469" s="93"/>
      <c r="JPI3469" s="94"/>
      <c r="JPJ3469" s="95"/>
      <c r="JPK3469" s="93"/>
      <c r="JPL3469" s="94"/>
      <c r="JPM3469" s="93"/>
      <c r="JPN3469" s="94"/>
      <c r="JPO3469" s="95"/>
      <c r="JPP3469" s="93"/>
      <c r="JPQ3469" s="94"/>
      <c r="JPR3469" s="93"/>
      <c r="JPS3469" s="94"/>
      <c r="JPT3469" s="95"/>
      <c r="JPU3469" s="93"/>
      <c r="JPV3469" s="94"/>
      <c r="JPW3469" s="93"/>
      <c r="JPX3469" s="94"/>
      <c r="JPY3469" s="95"/>
      <c r="JPZ3469" s="93"/>
      <c r="JQA3469" s="94"/>
      <c r="JQB3469" s="93"/>
      <c r="JQC3469" s="94"/>
      <c r="JQD3469" s="95"/>
      <c r="JQE3469" s="93"/>
      <c r="JQF3469" s="94"/>
      <c r="JQG3469" s="93"/>
      <c r="JQH3469" s="94"/>
      <c r="JQI3469" s="95"/>
      <c r="JQJ3469" s="93"/>
      <c r="JQK3469" s="94"/>
      <c r="JQL3469" s="93"/>
      <c r="JQM3469" s="94"/>
      <c r="JQN3469" s="95"/>
      <c r="JQO3469" s="93"/>
      <c r="JQP3469" s="94"/>
      <c r="JQQ3469" s="93"/>
      <c r="JQR3469" s="94"/>
      <c r="JQS3469" s="95"/>
      <c r="JQT3469" s="93"/>
      <c r="JQU3469" s="94"/>
      <c r="JQV3469" s="93"/>
      <c r="JQW3469" s="94"/>
      <c r="JQX3469" s="95"/>
      <c r="JQY3469" s="93"/>
      <c r="JQZ3469" s="94"/>
      <c r="JRA3469" s="93"/>
      <c r="JRB3469" s="94"/>
      <c r="JRC3469" s="95"/>
      <c r="JRD3469" s="93"/>
      <c r="JRE3469" s="94"/>
      <c r="JRF3469" s="93"/>
      <c r="JRG3469" s="94"/>
      <c r="JRH3469" s="95"/>
      <c r="JRI3469" s="93"/>
      <c r="JRJ3469" s="94"/>
      <c r="JRK3469" s="93"/>
      <c r="JRL3469" s="94"/>
      <c r="JRM3469" s="95"/>
      <c r="JRN3469" s="93"/>
      <c r="JRO3469" s="94"/>
      <c r="JRP3469" s="93"/>
      <c r="JRQ3469" s="94"/>
      <c r="JRR3469" s="95"/>
      <c r="JRS3469" s="93"/>
      <c r="JRT3469" s="94"/>
      <c r="JRU3469" s="93"/>
      <c r="JRV3469" s="94"/>
      <c r="JRW3469" s="95"/>
      <c r="JRX3469" s="93"/>
      <c r="JRY3469" s="94"/>
      <c r="JRZ3469" s="93"/>
      <c r="JSA3469" s="94"/>
      <c r="JSB3469" s="95"/>
      <c r="JSC3469" s="93"/>
      <c r="JSD3469" s="94"/>
      <c r="JSE3469" s="93"/>
      <c r="JSF3469" s="94"/>
      <c r="JSG3469" s="95"/>
      <c r="JSH3469" s="93"/>
      <c r="JSI3469" s="94"/>
      <c r="JSJ3469" s="93"/>
      <c r="JSK3469" s="94"/>
      <c r="JSL3469" s="95"/>
      <c r="JSM3469" s="93"/>
      <c r="JSN3469" s="94"/>
      <c r="JSO3469" s="93"/>
      <c r="JSP3469" s="94"/>
      <c r="JSQ3469" s="95"/>
      <c r="JSR3469" s="93"/>
      <c r="JSS3469" s="94"/>
      <c r="JST3469" s="93"/>
      <c r="JSU3469" s="94"/>
      <c r="JSV3469" s="95"/>
      <c r="JSW3469" s="93"/>
      <c r="JSX3469" s="94"/>
      <c r="JSY3469" s="93"/>
      <c r="JSZ3469" s="94"/>
      <c r="JTA3469" s="95"/>
      <c r="JTB3469" s="93"/>
      <c r="JTC3469" s="94"/>
      <c r="JTD3469" s="93"/>
      <c r="JTE3469" s="94"/>
      <c r="JTF3469" s="95"/>
      <c r="JTG3469" s="93"/>
      <c r="JTH3469" s="94"/>
      <c r="JTI3469" s="93"/>
      <c r="JTJ3469" s="94"/>
      <c r="JTK3469" s="95"/>
      <c r="JTL3469" s="93"/>
      <c r="JTM3469" s="94"/>
      <c r="JTN3469" s="93"/>
      <c r="JTO3469" s="94"/>
      <c r="JTP3469" s="95"/>
      <c r="JTQ3469" s="93"/>
      <c r="JTR3469" s="94"/>
      <c r="JTS3469" s="93"/>
      <c r="JTT3469" s="94"/>
      <c r="JTU3469" s="95"/>
      <c r="JTV3469" s="93"/>
      <c r="JTW3469" s="94"/>
      <c r="JTX3469" s="93"/>
      <c r="JTY3469" s="94"/>
      <c r="JTZ3469" s="95"/>
      <c r="JUA3469" s="93"/>
      <c r="JUB3469" s="94"/>
      <c r="JUC3469" s="93"/>
      <c r="JUD3469" s="94"/>
      <c r="JUE3469" s="95"/>
      <c r="JUF3469" s="93"/>
      <c r="JUG3469" s="94"/>
      <c r="JUH3469" s="93"/>
      <c r="JUI3469" s="94"/>
      <c r="JUJ3469" s="95"/>
      <c r="JUK3469" s="93"/>
      <c r="JUL3469" s="94"/>
      <c r="JUM3469" s="93"/>
      <c r="JUN3469" s="94"/>
      <c r="JUO3469" s="95"/>
      <c r="JUP3469" s="93"/>
      <c r="JUQ3469" s="94"/>
      <c r="JUR3469" s="93"/>
      <c r="JUS3469" s="94"/>
      <c r="JUT3469" s="95"/>
      <c r="JUU3469" s="93"/>
      <c r="JUV3469" s="94"/>
      <c r="JUW3469" s="93"/>
      <c r="JUX3469" s="94"/>
      <c r="JUY3469" s="95"/>
      <c r="JUZ3469" s="93"/>
      <c r="JVA3469" s="94"/>
      <c r="JVB3469" s="93"/>
      <c r="JVC3469" s="94"/>
      <c r="JVD3469" s="95"/>
      <c r="JVE3469" s="93"/>
      <c r="JVF3469" s="94"/>
      <c r="JVG3469" s="93"/>
      <c r="JVH3469" s="94"/>
      <c r="JVI3469" s="95"/>
      <c r="JVJ3469" s="93"/>
      <c r="JVK3469" s="94"/>
      <c r="JVL3469" s="93"/>
      <c r="JVM3469" s="94"/>
      <c r="JVN3469" s="95"/>
      <c r="JVO3469" s="93"/>
      <c r="JVP3469" s="94"/>
      <c r="JVQ3469" s="93"/>
      <c r="JVR3469" s="94"/>
      <c r="JVS3469" s="95"/>
      <c r="JVT3469" s="93"/>
      <c r="JVU3469" s="94"/>
      <c r="JVV3469" s="93"/>
      <c r="JVW3469" s="94"/>
      <c r="JVX3469" s="95"/>
      <c r="JVY3469" s="93"/>
      <c r="JVZ3469" s="94"/>
      <c r="JWA3469" s="93"/>
      <c r="JWB3469" s="94"/>
      <c r="JWC3469" s="95"/>
      <c r="JWD3469" s="93"/>
      <c r="JWE3469" s="94"/>
      <c r="JWF3469" s="93"/>
      <c r="JWG3469" s="94"/>
      <c r="JWH3469" s="95"/>
      <c r="JWI3469" s="93"/>
      <c r="JWJ3469" s="94"/>
      <c r="JWK3469" s="93"/>
      <c r="JWL3469" s="94"/>
      <c r="JWM3469" s="95"/>
      <c r="JWN3469" s="93"/>
      <c r="JWO3469" s="94"/>
      <c r="JWP3469" s="93"/>
      <c r="JWQ3469" s="94"/>
      <c r="JWR3469" s="95"/>
      <c r="JWS3469" s="93"/>
      <c r="JWT3469" s="94"/>
      <c r="JWU3469" s="93"/>
      <c r="JWV3469" s="94"/>
      <c r="JWW3469" s="95"/>
      <c r="JWX3469" s="93"/>
      <c r="JWY3469" s="94"/>
      <c r="JWZ3469" s="93"/>
      <c r="JXA3469" s="94"/>
      <c r="JXB3469" s="95"/>
      <c r="JXC3469" s="93"/>
      <c r="JXD3469" s="94"/>
      <c r="JXE3469" s="93"/>
      <c r="JXF3469" s="94"/>
      <c r="JXG3469" s="95"/>
      <c r="JXH3469" s="93"/>
      <c r="JXI3469" s="94"/>
      <c r="JXJ3469" s="93"/>
      <c r="JXK3469" s="94"/>
      <c r="JXL3469" s="95"/>
      <c r="JXM3469" s="93"/>
      <c r="JXN3469" s="94"/>
      <c r="JXO3469" s="93"/>
      <c r="JXP3469" s="94"/>
      <c r="JXQ3469" s="95"/>
      <c r="JXR3469" s="93"/>
      <c r="JXS3469" s="94"/>
      <c r="JXT3469" s="93"/>
      <c r="JXU3469" s="94"/>
      <c r="JXV3469" s="95"/>
      <c r="JXW3469" s="93"/>
      <c r="JXX3469" s="94"/>
      <c r="JXY3469" s="93"/>
      <c r="JXZ3469" s="94"/>
      <c r="JYA3469" s="95"/>
      <c r="JYB3469" s="93"/>
      <c r="JYC3469" s="94"/>
      <c r="JYD3469" s="93"/>
      <c r="JYE3469" s="94"/>
      <c r="JYF3469" s="95"/>
      <c r="JYG3469" s="93"/>
      <c r="JYH3469" s="94"/>
      <c r="JYI3469" s="93"/>
      <c r="JYJ3469" s="94"/>
      <c r="JYK3469" s="95"/>
      <c r="JYL3469" s="93"/>
      <c r="JYM3469" s="94"/>
      <c r="JYN3469" s="93"/>
      <c r="JYO3469" s="94"/>
      <c r="JYP3469" s="95"/>
      <c r="JYQ3469" s="93"/>
      <c r="JYR3469" s="94"/>
      <c r="JYS3469" s="93"/>
      <c r="JYT3469" s="94"/>
      <c r="JYU3469" s="95"/>
      <c r="JYV3469" s="93"/>
      <c r="JYW3469" s="94"/>
      <c r="JYX3469" s="93"/>
      <c r="JYY3469" s="94"/>
      <c r="JYZ3469" s="95"/>
      <c r="JZA3469" s="93"/>
      <c r="JZB3469" s="94"/>
      <c r="JZC3469" s="93"/>
      <c r="JZD3469" s="94"/>
      <c r="JZE3469" s="95"/>
      <c r="JZF3469" s="93"/>
      <c r="JZG3469" s="94"/>
      <c r="JZH3469" s="93"/>
      <c r="JZI3469" s="94"/>
      <c r="JZJ3469" s="95"/>
      <c r="JZK3469" s="93"/>
      <c r="JZL3469" s="94"/>
      <c r="JZM3469" s="93"/>
      <c r="JZN3469" s="94"/>
      <c r="JZO3469" s="95"/>
      <c r="JZP3469" s="93"/>
      <c r="JZQ3469" s="94"/>
      <c r="JZR3469" s="93"/>
      <c r="JZS3469" s="94"/>
      <c r="JZT3469" s="95"/>
      <c r="JZU3469" s="93"/>
      <c r="JZV3469" s="94"/>
      <c r="JZW3469" s="93"/>
      <c r="JZX3469" s="94"/>
      <c r="JZY3469" s="95"/>
      <c r="JZZ3469" s="93"/>
      <c r="KAA3469" s="94"/>
      <c r="KAB3469" s="93"/>
      <c r="KAC3469" s="94"/>
      <c r="KAD3469" s="95"/>
      <c r="KAE3469" s="93"/>
      <c r="KAF3469" s="94"/>
      <c r="KAG3469" s="93"/>
      <c r="KAH3469" s="94"/>
      <c r="KAI3469" s="95"/>
      <c r="KAJ3469" s="93"/>
      <c r="KAK3469" s="94"/>
      <c r="KAL3469" s="93"/>
      <c r="KAM3469" s="94"/>
      <c r="KAN3469" s="95"/>
      <c r="KAO3469" s="93"/>
      <c r="KAP3469" s="94"/>
      <c r="KAQ3469" s="93"/>
      <c r="KAR3469" s="94"/>
      <c r="KAS3469" s="95"/>
      <c r="KAT3469" s="93"/>
      <c r="KAU3469" s="94"/>
      <c r="KAV3469" s="93"/>
      <c r="KAW3469" s="94"/>
      <c r="KAX3469" s="95"/>
      <c r="KAY3469" s="93"/>
      <c r="KAZ3469" s="94"/>
      <c r="KBA3469" s="93"/>
      <c r="KBB3469" s="94"/>
      <c r="KBC3469" s="95"/>
      <c r="KBD3469" s="93"/>
      <c r="KBE3469" s="94"/>
      <c r="KBF3469" s="93"/>
      <c r="KBG3469" s="94"/>
      <c r="KBH3469" s="95"/>
      <c r="KBI3469" s="93"/>
      <c r="KBJ3469" s="94"/>
      <c r="KBK3469" s="93"/>
      <c r="KBL3469" s="94"/>
      <c r="KBM3469" s="95"/>
      <c r="KBN3469" s="93"/>
      <c r="KBO3469" s="94"/>
      <c r="KBP3469" s="93"/>
      <c r="KBQ3469" s="94"/>
      <c r="KBR3469" s="95"/>
      <c r="KBS3469" s="93"/>
      <c r="KBT3469" s="94"/>
      <c r="KBU3469" s="93"/>
      <c r="KBV3469" s="94"/>
      <c r="KBW3469" s="95"/>
      <c r="KBX3469" s="93"/>
      <c r="KBY3469" s="94"/>
      <c r="KBZ3469" s="93"/>
      <c r="KCA3469" s="94"/>
      <c r="KCB3469" s="95"/>
      <c r="KCC3469" s="93"/>
      <c r="KCD3469" s="94"/>
      <c r="KCE3469" s="93"/>
      <c r="KCF3469" s="94"/>
      <c r="KCG3469" s="95"/>
      <c r="KCH3469" s="93"/>
      <c r="KCI3469" s="94"/>
      <c r="KCJ3469" s="93"/>
      <c r="KCK3469" s="94"/>
      <c r="KCL3469" s="95"/>
      <c r="KCM3469" s="93"/>
      <c r="KCN3469" s="94"/>
      <c r="KCO3469" s="93"/>
      <c r="KCP3469" s="94"/>
      <c r="KCQ3469" s="95"/>
      <c r="KCR3469" s="93"/>
      <c r="KCS3469" s="94"/>
      <c r="KCT3469" s="93"/>
      <c r="KCU3469" s="94"/>
      <c r="KCV3469" s="95"/>
      <c r="KCW3469" s="93"/>
      <c r="KCX3469" s="94"/>
      <c r="KCY3469" s="93"/>
      <c r="KCZ3469" s="94"/>
      <c r="KDA3469" s="95"/>
      <c r="KDB3469" s="93"/>
      <c r="KDC3469" s="94"/>
      <c r="KDD3469" s="93"/>
      <c r="KDE3469" s="94"/>
      <c r="KDF3469" s="95"/>
      <c r="KDG3469" s="93"/>
      <c r="KDH3469" s="94"/>
      <c r="KDI3469" s="93"/>
      <c r="KDJ3469" s="94"/>
      <c r="KDK3469" s="95"/>
      <c r="KDL3469" s="93"/>
      <c r="KDM3469" s="94"/>
      <c r="KDN3469" s="93"/>
      <c r="KDO3469" s="94"/>
      <c r="KDP3469" s="95"/>
      <c r="KDQ3469" s="93"/>
      <c r="KDR3469" s="94"/>
      <c r="KDS3469" s="93"/>
      <c r="KDT3469" s="94"/>
      <c r="KDU3469" s="95"/>
      <c r="KDV3469" s="93"/>
      <c r="KDW3469" s="94"/>
      <c r="KDX3469" s="93"/>
      <c r="KDY3469" s="94"/>
      <c r="KDZ3469" s="95"/>
      <c r="KEA3469" s="93"/>
      <c r="KEB3469" s="94"/>
      <c r="KEC3469" s="93"/>
      <c r="KED3469" s="94"/>
      <c r="KEE3469" s="95"/>
      <c r="KEF3469" s="93"/>
      <c r="KEG3469" s="94"/>
      <c r="KEH3469" s="93"/>
      <c r="KEI3469" s="94"/>
      <c r="KEJ3469" s="95"/>
      <c r="KEK3469" s="93"/>
      <c r="KEL3469" s="94"/>
      <c r="KEM3469" s="93"/>
      <c r="KEN3469" s="94"/>
      <c r="KEO3469" s="95"/>
      <c r="KEP3469" s="93"/>
      <c r="KEQ3469" s="94"/>
      <c r="KER3469" s="93"/>
      <c r="KES3469" s="94"/>
      <c r="KET3469" s="95"/>
      <c r="KEU3469" s="93"/>
      <c r="KEV3469" s="94"/>
      <c r="KEW3469" s="93"/>
      <c r="KEX3469" s="94"/>
      <c r="KEY3469" s="95"/>
      <c r="KEZ3469" s="93"/>
      <c r="KFA3469" s="94"/>
      <c r="KFB3469" s="93"/>
      <c r="KFC3469" s="94"/>
      <c r="KFD3469" s="95"/>
      <c r="KFE3469" s="93"/>
      <c r="KFF3469" s="94"/>
      <c r="KFG3469" s="93"/>
      <c r="KFH3469" s="94"/>
      <c r="KFI3469" s="95"/>
      <c r="KFJ3469" s="93"/>
      <c r="KFK3469" s="94"/>
      <c r="KFL3469" s="93"/>
      <c r="KFM3469" s="94"/>
      <c r="KFN3469" s="95"/>
      <c r="KFO3469" s="93"/>
      <c r="KFP3469" s="94"/>
      <c r="KFQ3469" s="93"/>
      <c r="KFR3469" s="94"/>
      <c r="KFS3469" s="95"/>
      <c r="KFT3469" s="93"/>
      <c r="KFU3469" s="94"/>
      <c r="KFV3469" s="93"/>
      <c r="KFW3469" s="94"/>
      <c r="KFX3469" s="95"/>
      <c r="KFY3469" s="93"/>
      <c r="KFZ3469" s="94"/>
      <c r="KGA3469" s="93"/>
      <c r="KGB3469" s="94"/>
      <c r="KGC3469" s="95"/>
      <c r="KGD3469" s="93"/>
      <c r="KGE3469" s="94"/>
      <c r="KGF3469" s="93"/>
      <c r="KGG3469" s="94"/>
      <c r="KGH3469" s="95"/>
      <c r="KGI3469" s="93"/>
      <c r="KGJ3469" s="94"/>
      <c r="KGK3469" s="93"/>
      <c r="KGL3469" s="94"/>
      <c r="KGM3469" s="95"/>
      <c r="KGN3469" s="93"/>
      <c r="KGO3469" s="94"/>
      <c r="KGP3469" s="93"/>
      <c r="KGQ3469" s="94"/>
      <c r="KGR3469" s="95"/>
      <c r="KGS3469" s="93"/>
      <c r="KGT3469" s="94"/>
      <c r="KGU3469" s="93"/>
      <c r="KGV3469" s="94"/>
      <c r="KGW3469" s="95"/>
      <c r="KGX3469" s="93"/>
      <c r="KGY3469" s="94"/>
      <c r="KGZ3469" s="93"/>
      <c r="KHA3469" s="94"/>
      <c r="KHB3469" s="95"/>
      <c r="KHC3469" s="93"/>
      <c r="KHD3469" s="94"/>
      <c r="KHE3469" s="93"/>
      <c r="KHF3469" s="94"/>
      <c r="KHG3469" s="95"/>
      <c r="KHH3469" s="93"/>
      <c r="KHI3469" s="94"/>
      <c r="KHJ3469" s="93"/>
      <c r="KHK3469" s="94"/>
      <c r="KHL3469" s="95"/>
      <c r="KHM3469" s="93"/>
      <c r="KHN3469" s="94"/>
      <c r="KHO3469" s="93"/>
      <c r="KHP3469" s="94"/>
      <c r="KHQ3469" s="95"/>
      <c r="KHR3469" s="93"/>
      <c r="KHS3469" s="94"/>
      <c r="KHT3469" s="93"/>
      <c r="KHU3469" s="94"/>
      <c r="KHV3469" s="95"/>
      <c r="KHW3469" s="93"/>
      <c r="KHX3469" s="94"/>
      <c r="KHY3469" s="93"/>
      <c r="KHZ3469" s="94"/>
      <c r="KIA3469" s="95"/>
      <c r="KIB3469" s="93"/>
      <c r="KIC3469" s="94"/>
      <c r="KID3469" s="93"/>
      <c r="KIE3469" s="94"/>
      <c r="KIF3469" s="95"/>
      <c r="KIG3469" s="93"/>
      <c r="KIH3469" s="94"/>
      <c r="KII3469" s="93"/>
      <c r="KIJ3469" s="94"/>
      <c r="KIK3469" s="95"/>
      <c r="KIL3469" s="93"/>
      <c r="KIM3469" s="94"/>
      <c r="KIN3469" s="93"/>
      <c r="KIO3469" s="94"/>
      <c r="KIP3469" s="95"/>
      <c r="KIQ3469" s="93"/>
      <c r="KIR3469" s="94"/>
      <c r="KIS3469" s="93"/>
      <c r="KIT3469" s="94"/>
      <c r="KIU3469" s="95"/>
      <c r="KIV3469" s="93"/>
      <c r="KIW3469" s="94"/>
      <c r="KIX3469" s="93"/>
      <c r="KIY3469" s="94"/>
      <c r="KIZ3469" s="95"/>
      <c r="KJA3469" s="93"/>
      <c r="KJB3469" s="94"/>
      <c r="KJC3469" s="93"/>
      <c r="KJD3469" s="94"/>
      <c r="KJE3469" s="95"/>
      <c r="KJF3469" s="93"/>
      <c r="KJG3469" s="94"/>
      <c r="KJH3469" s="93"/>
      <c r="KJI3469" s="94"/>
      <c r="KJJ3469" s="95"/>
      <c r="KJK3469" s="93"/>
      <c r="KJL3469" s="94"/>
      <c r="KJM3469" s="93"/>
      <c r="KJN3469" s="94"/>
      <c r="KJO3469" s="95"/>
      <c r="KJP3469" s="93"/>
      <c r="KJQ3469" s="94"/>
      <c r="KJR3469" s="93"/>
      <c r="KJS3469" s="94"/>
      <c r="KJT3469" s="95"/>
      <c r="KJU3469" s="93"/>
      <c r="KJV3469" s="94"/>
      <c r="KJW3469" s="93"/>
      <c r="KJX3469" s="94"/>
      <c r="KJY3469" s="95"/>
      <c r="KJZ3469" s="93"/>
      <c r="KKA3469" s="94"/>
      <c r="KKB3469" s="93"/>
      <c r="KKC3469" s="94"/>
      <c r="KKD3469" s="95"/>
      <c r="KKE3469" s="93"/>
      <c r="KKF3469" s="94"/>
      <c r="KKG3469" s="93"/>
      <c r="KKH3469" s="94"/>
      <c r="KKI3469" s="95"/>
      <c r="KKJ3469" s="93"/>
      <c r="KKK3469" s="94"/>
      <c r="KKL3469" s="93"/>
      <c r="KKM3469" s="94"/>
      <c r="KKN3469" s="95"/>
      <c r="KKO3469" s="93"/>
      <c r="KKP3469" s="94"/>
      <c r="KKQ3469" s="93"/>
      <c r="KKR3469" s="94"/>
      <c r="KKS3469" s="95"/>
      <c r="KKT3469" s="93"/>
      <c r="KKU3469" s="94"/>
      <c r="KKV3469" s="93"/>
      <c r="KKW3469" s="94"/>
      <c r="KKX3469" s="95"/>
      <c r="KKY3469" s="93"/>
      <c r="KKZ3469" s="94"/>
      <c r="KLA3469" s="93"/>
      <c r="KLB3469" s="94"/>
      <c r="KLC3469" s="95"/>
      <c r="KLD3469" s="93"/>
      <c r="KLE3469" s="94"/>
      <c r="KLF3469" s="93"/>
      <c r="KLG3469" s="94"/>
      <c r="KLH3469" s="95"/>
      <c r="KLI3469" s="93"/>
      <c r="KLJ3469" s="94"/>
      <c r="KLK3469" s="93"/>
      <c r="KLL3469" s="94"/>
      <c r="KLM3469" s="95"/>
      <c r="KLN3469" s="93"/>
      <c r="KLO3469" s="94"/>
      <c r="KLP3469" s="93"/>
      <c r="KLQ3469" s="94"/>
      <c r="KLR3469" s="95"/>
      <c r="KLS3469" s="93"/>
      <c r="KLT3469" s="94"/>
      <c r="KLU3469" s="93"/>
      <c r="KLV3469" s="94"/>
      <c r="KLW3469" s="95"/>
      <c r="KLX3469" s="93"/>
      <c r="KLY3469" s="94"/>
      <c r="KLZ3469" s="93"/>
      <c r="KMA3469" s="94"/>
      <c r="KMB3469" s="95"/>
      <c r="KMC3469" s="93"/>
      <c r="KMD3469" s="94"/>
      <c r="KME3469" s="93"/>
      <c r="KMF3469" s="94"/>
      <c r="KMG3469" s="95"/>
      <c r="KMH3469" s="93"/>
      <c r="KMI3469" s="94"/>
      <c r="KMJ3469" s="93"/>
      <c r="KMK3469" s="94"/>
      <c r="KML3469" s="95"/>
      <c r="KMM3469" s="93"/>
      <c r="KMN3469" s="94"/>
      <c r="KMO3469" s="93"/>
      <c r="KMP3469" s="94"/>
      <c r="KMQ3469" s="95"/>
      <c r="KMR3469" s="93"/>
      <c r="KMS3469" s="94"/>
      <c r="KMT3469" s="93"/>
      <c r="KMU3469" s="94"/>
      <c r="KMV3469" s="95"/>
      <c r="KMW3469" s="93"/>
      <c r="KMX3469" s="94"/>
      <c r="KMY3469" s="93"/>
      <c r="KMZ3469" s="94"/>
      <c r="KNA3469" s="95"/>
      <c r="KNB3469" s="93"/>
      <c r="KNC3469" s="94"/>
      <c r="KND3469" s="93"/>
      <c r="KNE3469" s="94"/>
      <c r="KNF3469" s="95"/>
      <c r="KNG3469" s="93"/>
      <c r="KNH3469" s="94"/>
      <c r="KNI3469" s="93"/>
      <c r="KNJ3469" s="94"/>
      <c r="KNK3469" s="95"/>
      <c r="KNL3469" s="93"/>
      <c r="KNM3469" s="94"/>
      <c r="KNN3469" s="93"/>
      <c r="KNO3469" s="94"/>
      <c r="KNP3469" s="95"/>
      <c r="KNQ3469" s="93"/>
      <c r="KNR3469" s="94"/>
      <c r="KNS3469" s="93"/>
      <c r="KNT3469" s="94"/>
      <c r="KNU3469" s="95"/>
      <c r="KNV3469" s="93"/>
      <c r="KNW3469" s="94"/>
      <c r="KNX3469" s="93"/>
      <c r="KNY3469" s="94"/>
      <c r="KNZ3469" s="95"/>
      <c r="KOA3469" s="93"/>
      <c r="KOB3469" s="94"/>
      <c r="KOC3469" s="93"/>
      <c r="KOD3469" s="94"/>
      <c r="KOE3469" s="95"/>
      <c r="KOF3469" s="93"/>
      <c r="KOG3469" s="94"/>
      <c r="KOH3469" s="93"/>
      <c r="KOI3469" s="94"/>
      <c r="KOJ3469" s="95"/>
      <c r="KOK3469" s="93"/>
      <c r="KOL3469" s="94"/>
      <c r="KOM3469" s="93"/>
      <c r="KON3469" s="94"/>
      <c r="KOO3469" s="95"/>
      <c r="KOP3469" s="93"/>
      <c r="KOQ3469" s="94"/>
      <c r="KOR3469" s="93"/>
      <c r="KOS3469" s="94"/>
      <c r="KOT3469" s="95"/>
      <c r="KOU3469" s="93"/>
      <c r="KOV3469" s="94"/>
      <c r="KOW3469" s="93"/>
      <c r="KOX3469" s="94"/>
      <c r="KOY3469" s="95"/>
      <c r="KOZ3469" s="93"/>
      <c r="KPA3469" s="94"/>
      <c r="KPB3469" s="93"/>
      <c r="KPC3469" s="94"/>
      <c r="KPD3469" s="95"/>
      <c r="KPE3469" s="93"/>
      <c r="KPF3469" s="94"/>
      <c r="KPG3469" s="93"/>
      <c r="KPH3469" s="94"/>
      <c r="KPI3469" s="95"/>
      <c r="KPJ3469" s="93"/>
      <c r="KPK3469" s="94"/>
      <c r="KPL3469" s="93"/>
      <c r="KPM3469" s="94"/>
      <c r="KPN3469" s="95"/>
      <c r="KPO3469" s="93"/>
      <c r="KPP3469" s="94"/>
      <c r="KPQ3469" s="93"/>
      <c r="KPR3469" s="94"/>
      <c r="KPS3469" s="95"/>
      <c r="KPT3469" s="93"/>
      <c r="KPU3469" s="94"/>
      <c r="KPV3469" s="93"/>
      <c r="KPW3469" s="94"/>
      <c r="KPX3469" s="95"/>
      <c r="KPY3469" s="93"/>
      <c r="KPZ3469" s="94"/>
      <c r="KQA3469" s="93"/>
      <c r="KQB3469" s="94"/>
      <c r="KQC3469" s="95"/>
      <c r="KQD3469" s="93"/>
      <c r="KQE3469" s="94"/>
      <c r="KQF3469" s="93"/>
      <c r="KQG3469" s="94"/>
      <c r="KQH3469" s="95"/>
      <c r="KQI3469" s="93"/>
      <c r="KQJ3469" s="94"/>
      <c r="KQK3469" s="93"/>
      <c r="KQL3469" s="94"/>
      <c r="KQM3469" s="95"/>
      <c r="KQN3469" s="93"/>
      <c r="KQO3469" s="94"/>
      <c r="KQP3469" s="93"/>
      <c r="KQQ3469" s="94"/>
      <c r="KQR3469" s="95"/>
      <c r="KQS3469" s="93"/>
      <c r="KQT3469" s="94"/>
      <c r="KQU3469" s="93"/>
      <c r="KQV3469" s="94"/>
      <c r="KQW3469" s="95"/>
      <c r="KQX3469" s="93"/>
      <c r="KQY3469" s="94"/>
      <c r="KQZ3469" s="93"/>
      <c r="KRA3469" s="94"/>
      <c r="KRB3469" s="95"/>
      <c r="KRC3469" s="93"/>
      <c r="KRD3469" s="94"/>
      <c r="KRE3469" s="93"/>
      <c r="KRF3469" s="94"/>
      <c r="KRG3469" s="95"/>
      <c r="KRH3469" s="93"/>
      <c r="KRI3469" s="94"/>
      <c r="KRJ3469" s="93"/>
      <c r="KRK3469" s="94"/>
      <c r="KRL3469" s="95"/>
      <c r="KRM3469" s="93"/>
      <c r="KRN3469" s="94"/>
      <c r="KRO3469" s="93"/>
      <c r="KRP3469" s="94"/>
      <c r="KRQ3469" s="95"/>
      <c r="KRR3469" s="93"/>
      <c r="KRS3469" s="94"/>
      <c r="KRT3469" s="93"/>
      <c r="KRU3469" s="94"/>
      <c r="KRV3469" s="95"/>
      <c r="KRW3469" s="93"/>
      <c r="KRX3469" s="94"/>
      <c r="KRY3469" s="93"/>
      <c r="KRZ3469" s="94"/>
      <c r="KSA3469" s="95"/>
      <c r="KSB3469" s="93"/>
      <c r="KSC3469" s="94"/>
      <c r="KSD3469" s="93"/>
      <c r="KSE3469" s="94"/>
      <c r="KSF3469" s="95"/>
      <c r="KSG3469" s="93"/>
      <c r="KSH3469" s="94"/>
      <c r="KSI3469" s="93"/>
      <c r="KSJ3469" s="94"/>
      <c r="KSK3469" s="95"/>
      <c r="KSL3469" s="93"/>
      <c r="KSM3469" s="94"/>
      <c r="KSN3469" s="93"/>
      <c r="KSO3469" s="94"/>
      <c r="KSP3469" s="95"/>
      <c r="KSQ3469" s="93"/>
      <c r="KSR3469" s="94"/>
      <c r="KSS3469" s="93"/>
      <c r="KST3469" s="94"/>
      <c r="KSU3469" s="95"/>
      <c r="KSV3469" s="93"/>
      <c r="KSW3469" s="94"/>
      <c r="KSX3469" s="93"/>
      <c r="KSY3469" s="94"/>
      <c r="KSZ3469" s="95"/>
      <c r="KTA3469" s="93"/>
      <c r="KTB3469" s="94"/>
      <c r="KTC3469" s="93"/>
      <c r="KTD3469" s="94"/>
      <c r="KTE3469" s="95"/>
      <c r="KTF3469" s="93"/>
      <c r="KTG3469" s="94"/>
      <c r="KTH3469" s="93"/>
      <c r="KTI3469" s="94"/>
      <c r="KTJ3469" s="95"/>
      <c r="KTK3469" s="93"/>
      <c r="KTL3469" s="94"/>
      <c r="KTM3469" s="93"/>
      <c r="KTN3469" s="94"/>
      <c r="KTO3469" s="95"/>
      <c r="KTP3469" s="93"/>
      <c r="KTQ3469" s="94"/>
      <c r="KTR3469" s="93"/>
      <c r="KTS3469" s="94"/>
      <c r="KTT3469" s="95"/>
      <c r="KTU3469" s="93"/>
      <c r="KTV3469" s="94"/>
      <c r="KTW3469" s="93"/>
      <c r="KTX3469" s="94"/>
      <c r="KTY3469" s="95"/>
      <c r="KTZ3469" s="93"/>
      <c r="KUA3469" s="94"/>
      <c r="KUB3469" s="93"/>
      <c r="KUC3469" s="94"/>
      <c r="KUD3469" s="95"/>
      <c r="KUE3469" s="93"/>
      <c r="KUF3469" s="94"/>
      <c r="KUG3469" s="93"/>
      <c r="KUH3469" s="94"/>
      <c r="KUI3469" s="95"/>
      <c r="KUJ3469" s="93"/>
      <c r="KUK3469" s="94"/>
      <c r="KUL3469" s="93"/>
      <c r="KUM3469" s="94"/>
      <c r="KUN3469" s="95"/>
      <c r="KUO3469" s="93"/>
      <c r="KUP3469" s="94"/>
      <c r="KUQ3469" s="93"/>
      <c r="KUR3469" s="94"/>
      <c r="KUS3469" s="95"/>
      <c r="KUT3469" s="93"/>
      <c r="KUU3469" s="94"/>
      <c r="KUV3469" s="93"/>
      <c r="KUW3469" s="94"/>
      <c r="KUX3469" s="95"/>
      <c r="KUY3469" s="93"/>
      <c r="KUZ3469" s="94"/>
      <c r="KVA3469" s="93"/>
      <c r="KVB3469" s="94"/>
      <c r="KVC3469" s="95"/>
      <c r="KVD3469" s="93"/>
      <c r="KVE3469" s="94"/>
      <c r="KVF3469" s="93"/>
      <c r="KVG3469" s="94"/>
      <c r="KVH3469" s="95"/>
      <c r="KVI3469" s="93"/>
      <c r="KVJ3469" s="94"/>
      <c r="KVK3469" s="93"/>
      <c r="KVL3469" s="94"/>
      <c r="KVM3469" s="95"/>
      <c r="KVN3469" s="93"/>
      <c r="KVO3469" s="94"/>
      <c r="KVP3469" s="93"/>
      <c r="KVQ3469" s="94"/>
      <c r="KVR3469" s="95"/>
      <c r="KVS3469" s="93"/>
      <c r="KVT3469" s="94"/>
      <c r="KVU3469" s="93"/>
      <c r="KVV3469" s="94"/>
      <c r="KVW3469" s="95"/>
      <c r="KVX3469" s="93"/>
      <c r="KVY3469" s="94"/>
      <c r="KVZ3469" s="93"/>
      <c r="KWA3469" s="94"/>
      <c r="KWB3469" s="95"/>
      <c r="KWC3469" s="93"/>
      <c r="KWD3469" s="94"/>
      <c r="KWE3469" s="93"/>
      <c r="KWF3469" s="94"/>
      <c r="KWG3469" s="95"/>
      <c r="KWH3469" s="93"/>
      <c r="KWI3469" s="94"/>
      <c r="KWJ3469" s="93"/>
      <c r="KWK3469" s="94"/>
      <c r="KWL3469" s="95"/>
      <c r="KWM3469" s="93"/>
      <c r="KWN3469" s="94"/>
      <c r="KWO3469" s="93"/>
      <c r="KWP3469" s="94"/>
      <c r="KWQ3469" s="95"/>
      <c r="KWR3469" s="93"/>
      <c r="KWS3469" s="94"/>
      <c r="KWT3469" s="93"/>
      <c r="KWU3469" s="94"/>
      <c r="KWV3469" s="95"/>
      <c r="KWW3469" s="93"/>
      <c r="KWX3469" s="94"/>
      <c r="KWY3469" s="93"/>
      <c r="KWZ3469" s="94"/>
      <c r="KXA3469" s="95"/>
      <c r="KXB3469" s="93"/>
      <c r="KXC3469" s="94"/>
      <c r="KXD3469" s="93"/>
      <c r="KXE3469" s="94"/>
      <c r="KXF3469" s="95"/>
      <c r="KXG3469" s="93"/>
      <c r="KXH3469" s="94"/>
      <c r="KXI3469" s="93"/>
      <c r="KXJ3469" s="94"/>
      <c r="KXK3469" s="95"/>
      <c r="KXL3469" s="93"/>
      <c r="KXM3469" s="94"/>
      <c r="KXN3469" s="93"/>
      <c r="KXO3469" s="94"/>
      <c r="KXP3469" s="95"/>
      <c r="KXQ3469" s="93"/>
      <c r="KXR3469" s="94"/>
      <c r="KXS3469" s="93"/>
      <c r="KXT3469" s="94"/>
      <c r="KXU3469" s="95"/>
      <c r="KXV3469" s="93"/>
      <c r="KXW3469" s="94"/>
      <c r="KXX3469" s="93"/>
      <c r="KXY3469" s="94"/>
      <c r="KXZ3469" s="95"/>
      <c r="KYA3469" s="93"/>
      <c r="KYB3469" s="94"/>
      <c r="KYC3469" s="93"/>
      <c r="KYD3469" s="94"/>
      <c r="KYE3469" s="95"/>
      <c r="KYF3469" s="93"/>
      <c r="KYG3469" s="94"/>
      <c r="KYH3469" s="93"/>
      <c r="KYI3469" s="94"/>
      <c r="KYJ3469" s="95"/>
      <c r="KYK3469" s="93"/>
      <c r="KYL3469" s="94"/>
      <c r="KYM3469" s="93"/>
      <c r="KYN3469" s="94"/>
      <c r="KYO3469" s="95"/>
      <c r="KYP3469" s="93"/>
      <c r="KYQ3469" s="94"/>
      <c r="KYR3469" s="93"/>
      <c r="KYS3469" s="94"/>
      <c r="KYT3469" s="95"/>
      <c r="KYU3469" s="93"/>
      <c r="KYV3469" s="94"/>
      <c r="KYW3469" s="93"/>
      <c r="KYX3469" s="94"/>
      <c r="KYY3469" s="95"/>
      <c r="KYZ3469" s="93"/>
      <c r="KZA3469" s="94"/>
      <c r="KZB3469" s="93"/>
      <c r="KZC3469" s="94"/>
      <c r="KZD3469" s="95"/>
      <c r="KZE3469" s="93"/>
      <c r="KZF3469" s="94"/>
      <c r="KZG3469" s="93"/>
      <c r="KZH3469" s="94"/>
      <c r="KZI3469" s="95"/>
      <c r="KZJ3469" s="93"/>
      <c r="KZK3469" s="94"/>
      <c r="KZL3469" s="93"/>
      <c r="KZM3469" s="94"/>
      <c r="KZN3469" s="95"/>
      <c r="KZO3469" s="93"/>
      <c r="KZP3469" s="94"/>
      <c r="KZQ3469" s="93"/>
      <c r="KZR3469" s="94"/>
      <c r="KZS3469" s="95"/>
      <c r="KZT3469" s="93"/>
      <c r="KZU3469" s="94"/>
      <c r="KZV3469" s="93"/>
      <c r="KZW3469" s="94"/>
      <c r="KZX3469" s="95"/>
      <c r="KZY3469" s="93"/>
      <c r="KZZ3469" s="94"/>
      <c r="LAA3469" s="93"/>
      <c r="LAB3469" s="94"/>
      <c r="LAC3469" s="95"/>
      <c r="LAD3469" s="93"/>
      <c r="LAE3469" s="94"/>
      <c r="LAF3469" s="93"/>
      <c r="LAG3469" s="94"/>
      <c r="LAH3469" s="95"/>
      <c r="LAI3469" s="93"/>
      <c r="LAJ3469" s="94"/>
      <c r="LAK3469" s="93"/>
      <c r="LAL3469" s="94"/>
      <c r="LAM3469" s="95"/>
      <c r="LAN3469" s="93"/>
      <c r="LAO3469" s="94"/>
      <c r="LAP3469" s="93"/>
      <c r="LAQ3469" s="94"/>
      <c r="LAR3469" s="95"/>
      <c r="LAS3469" s="93"/>
      <c r="LAT3469" s="94"/>
      <c r="LAU3469" s="93"/>
      <c r="LAV3469" s="94"/>
      <c r="LAW3469" s="95"/>
      <c r="LAX3469" s="93"/>
      <c r="LAY3469" s="94"/>
      <c r="LAZ3469" s="93"/>
      <c r="LBA3469" s="94"/>
      <c r="LBB3469" s="95"/>
      <c r="LBC3469" s="93"/>
      <c r="LBD3469" s="94"/>
      <c r="LBE3469" s="93"/>
      <c r="LBF3469" s="94"/>
      <c r="LBG3469" s="95"/>
      <c r="LBH3469" s="93"/>
      <c r="LBI3469" s="94"/>
      <c r="LBJ3469" s="93"/>
      <c r="LBK3469" s="94"/>
      <c r="LBL3469" s="95"/>
      <c r="LBM3469" s="93"/>
      <c r="LBN3469" s="94"/>
      <c r="LBO3469" s="93"/>
      <c r="LBP3469" s="94"/>
      <c r="LBQ3469" s="95"/>
      <c r="LBR3469" s="93"/>
      <c r="LBS3469" s="94"/>
      <c r="LBT3469" s="93"/>
      <c r="LBU3469" s="94"/>
      <c r="LBV3469" s="95"/>
      <c r="LBW3469" s="93"/>
      <c r="LBX3469" s="94"/>
      <c r="LBY3469" s="93"/>
      <c r="LBZ3469" s="94"/>
      <c r="LCA3469" s="95"/>
      <c r="LCB3469" s="93"/>
      <c r="LCC3469" s="94"/>
      <c r="LCD3469" s="93"/>
      <c r="LCE3469" s="94"/>
      <c r="LCF3469" s="95"/>
      <c r="LCG3469" s="93"/>
      <c r="LCH3469" s="94"/>
      <c r="LCI3469" s="93"/>
      <c r="LCJ3469" s="94"/>
      <c r="LCK3469" s="95"/>
      <c r="LCL3469" s="93"/>
      <c r="LCM3469" s="94"/>
      <c r="LCN3469" s="93"/>
      <c r="LCO3469" s="94"/>
      <c r="LCP3469" s="95"/>
      <c r="LCQ3469" s="93"/>
      <c r="LCR3469" s="94"/>
      <c r="LCS3469" s="93"/>
      <c r="LCT3469" s="94"/>
      <c r="LCU3469" s="95"/>
      <c r="LCV3469" s="93"/>
      <c r="LCW3469" s="94"/>
      <c r="LCX3469" s="93"/>
      <c r="LCY3469" s="94"/>
      <c r="LCZ3469" s="95"/>
      <c r="LDA3469" s="93"/>
      <c r="LDB3469" s="94"/>
      <c r="LDC3469" s="93"/>
      <c r="LDD3469" s="94"/>
      <c r="LDE3469" s="95"/>
      <c r="LDF3469" s="93"/>
      <c r="LDG3469" s="94"/>
      <c r="LDH3469" s="93"/>
      <c r="LDI3469" s="94"/>
      <c r="LDJ3469" s="95"/>
      <c r="LDK3469" s="93"/>
      <c r="LDL3469" s="94"/>
      <c r="LDM3469" s="93"/>
      <c r="LDN3469" s="94"/>
      <c r="LDO3469" s="95"/>
      <c r="LDP3469" s="93"/>
      <c r="LDQ3469" s="94"/>
      <c r="LDR3469" s="93"/>
      <c r="LDS3469" s="94"/>
      <c r="LDT3469" s="95"/>
      <c r="LDU3469" s="93"/>
      <c r="LDV3469" s="94"/>
      <c r="LDW3469" s="93"/>
      <c r="LDX3469" s="94"/>
      <c r="LDY3469" s="95"/>
      <c r="LDZ3469" s="93"/>
      <c r="LEA3469" s="94"/>
      <c r="LEB3469" s="93"/>
      <c r="LEC3469" s="94"/>
      <c r="LED3469" s="95"/>
      <c r="LEE3469" s="93"/>
      <c r="LEF3469" s="94"/>
      <c r="LEG3469" s="93"/>
      <c r="LEH3469" s="94"/>
      <c r="LEI3469" s="95"/>
      <c r="LEJ3469" s="93"/>
      <c r="LEK3469" s="94"/>
      <c r="LEL3469" s="93"/>
      <c r="LEM3469" s="94"/>
      <c r="LEN3469" s="95"/>
      <c r="LEO3469" s="93"/>
      <c r="LEP3469" s="94"/>
      <c r="LEQ3469" s="93"/>
      <c r="LER3469" s="94"/>
      <c r="LES3469" s="95"/>
      <c r="LET3469" s="93"/>
      <c r="LEU3469" s="94"/>
      <c r="LEV3469" s="93"/>
      <c r="LEW3469" s="94"/>
      <c r="LEX3469" s="95"/>
      <c r="LEY3469" s="93"/>
      <c r="LEZ3469" s="94"/>
      <c r="LFA3469" s="93"/>
      <c r="LFB3469" s="94"/>
      <c r="LFC3469" s="95"/>
      <c r="LFD3469" s="93"/>
      <c r="LFE3469" s="94"/>
      <c r="LFF3469" s="93"/>
      <c r="LFG3469" s="94"/>
      <c r="LFH3469" s="95"/>
      <c r="LFI3469" s="93"/>
      <c r="LFJ3469" s="94"/>
      <c r="LFK3469" s="93"/>
      <c r="LFL3469" s="94"/>
      <c r="LFM3469" s="95"/>
      <c r="LFN3469" s="93"/>
      <c r="LFO3469" s="94"/>
      <c r="LFP3469" s="93"/>
      <c r="LFQ3469" s="94"/>
      <c r="LFR3469" s="95"/>
      <c r="LFS3469" s="93"/>
      <c r="LFT3469" s="94"/>
      <c r="LFU3469" s="93"/>
      <c r="LFV3469" s="94"/>
      <c r="LFW3469" s="95"/>
      <c r="LFX3469" s="93"/>
      <c r="LFY3469" s="94"/>
      <c r="LFZ3469" s="93"/>
      <c r="LGA3469" s="94"/>
      <c r="LGB3469" s="95"/>
      <c r="LGC3469" s="93"/>
      <c r="LGD3469" s="94"/>
      <c r="LGE3469" s="93"/>
      <c r="LGF3469" s="94"/>
      <c r="LGG3469" s="95"/>
      <c r="LGH3469" s="93"/>
      <c r="LGI3469" s="94"/>
      <c r="LGJ3469" s="93"/>
      <c r="LGK3469" s="94"/>
      <c r="LGL3469" s="95"/>
      <c r="LGM3469" s="93"/>
      <c r="LGN3469" s="94"/>
      <c r="LGO3469" s="93"/>
      <c r="LGP3469" s="94"/>
      <c r="LGQ3469" s="95"/>
      <c r="LGR3469" s="93"/>
      <c r="LGS3469" s="94"/>
      <c r="LGT3469" s="93"/>
      <c r="LGU3469" s="94"/>
      <c r="LGV3469" s="95"/>
      <c r="LGW3469" s="93"/>
      <c r="LGX3469" s="94"/>
      <c r="LGY3469" s="93"/>
      <c r="LGZ3469" s="94"/>
      <c r="LHA3469" s="95"/>
      <c r="LHB3469" s="93"/>
      <c r="LHC3469" s="94"/>
      <c r="LHD3469" s="93"/>
      <c r="LHE3469" s="94"/>
      <c r="LHF3469" s="95"/>
      <c r="LHG3469" s="93"/>
      <c r="LHH3469" s="94"/>
      <c r="LHI3469" s="93"/>
      <c r="LHJ3469" s="94"/>
      <c r="LHK3469" s="95"/>
      <c r="LHL3469" s="93"/>
      <c r="LHM3469" s="94"/>
      <c r="LHN3469" s="93"/>
      <c r="LHO3469" s="94"/>
      <c r="LHP3469" s="95"/>
      <c r="LHQ3469" s="93"/>
      <c r="LHR3469" s="94"/>
      <c r="LHS3469" s="93"/>
      <c r="LHT3469" s="94"/>
      <c r="LHU3469" s="95"/>
      <c r="LHV3469" s="93"/>
      <c r="LHW3469" s="94"/>
      <c r="LHX3469" s="93"/>
      <c r="LHY3469" s="94"/>
      <c r="LHZ3469" s="95"/>
      <c r="LIA3469" s="93"/>
      <c r="LIB3469" s="94"/>
      <c r="LIC3469" s="93"/>
      <c r="LID3469" s="94"/>
      <c r="LIE3469" s="95"/>
      <c r="LIF3469" s="93"/>
      <c r="LIG3469" s="94"/>
      <c r="LIH3469" s="93"/>
      <c r="LII3469" s="94"/>
      <c r="LIJ3469" s="95"/>
      <c r="LIK3469" s="93"/>
      <c r="LIL3469" s="94"/>
      <c r="LIM3469" s="93"/>
      <c r="LIN3469" s="94"/>
      <c r="LIO3469" s="95"/>
      <c r="LIP3469" s="93"/>
      <c r="LIQ3469" s="94"/>
      <c r="LIR3469" s="93"/>
      <c r="LIS3469" s="94"/>
      <c r="LIT3469" s="95"/>
      <c r="LIU3469" s="93"/>
      <c r="LIV3469" s="94"/>
      <c r="LIW3469" s="93"/>
      <c r="LIX3469" s="94"/>
      <c r="LIY3469" s="95"/>
      <c r="LIZ3469" s="93"/>
      <c r="LJA3469" s="94"/>
      <c r="LJB3469" s="93"/>
      <c r="LJC3469" s="94"/>
      <c r="LJD3469" s="95"/>
      <c r="LJE3469" s="93"/>
      <c r="LJF3469" s="94"/>
      <c r="LJG3469" s="93"/>
      <c r="LJH3469" s="94"/>
      <c r="LJI3469" s="95"/>
      <c r="LJJ3469" s="93"/>
      <c r="LJK3469" s="94"/>
      <c r="LJL3469" s="93"/>
      <c r="LJM3469" s="94"/>
      <c r="LJN3469" s="95"/>
      <c r="LJO3469" s="93"/>
      <c r="LJP3469" s="94"/>
      <c r="LJQ3469" s="93"/>
      <c r="LJR3469" s="94"/>
      <c r="LJS3469" s="95"/>
      <c r="LJT3469" s="93"/>
      <c r="LJU3469" s="94"/>
      <c r="LJV3469" s="93"/>
      <c r="LJW3469" s="94"/>
      <c r="LJX3469" s="95"/>
      <c r="LJY3469" s="93"/>
      <c r="LJZ3469" s="94"/>
      <c r="LKA3469" s="93"/>
      <c r="LKB3469" s="94"/>
      <c r="LKC3469" s="95"/>
      <c r="LKD3469" s="93"/>
      <c r="LKE3469" s="94"/>
      <c r="LKF3469" s="93"/>
      <c r="LKG3469" s="94"/>
      <c r="LKH3469" s="95"/>
      <c r="LKI3469" s="93"/>
      <c r="LKJ3469" s="94"/>
      <c r="LKK3469" s="93"/>
      <c r="LKL3469" s="94"/>
      <c r="LKM3469" s="95"/>
      <c r="LKN3469" s="93"/>
      <c r="LKO3469" s="94"/>
      <c r="LKP3469" s="93"/>
      <c r="LKQ3469" s="94"/>
      <c r="LKR3469" s="95"/>
      <c r="LKS3469" s="93"/>
      <c r="LKT3469" s="94"/>
      <c r="LKU3469" s="93"/>
      <c r="LKV3469" s="94"/>
      <c r="LKW3469" s="95"/>
      <c r="LKX3469" s="93"/>
      <c r="LKY3469" s="94"/>
      <c r="LKZ3469" s="93"/>
      <c r="LLA3469" s="94"/>
      <c r="LLB3469" s="95"/>
      <c r="LLC3469" s="93"/>
      <c r="LLD3469" s="94"/>
      <c r="LLE3469" s="93"/>
      <c r="LLF3469" s="94"/>
      <c r="LLG3469" s="95"/>
      <c r="LLH3469" s="93"/>
      <c r="LLI3469" s="94"/>
      <c r="LLJ3469" s="93"/>
      <c r="LLK3469" s="94"/>
      <c r="LLL3469" s="95"/>
      <c r="LLM3469" s="93"/>
      <c r="LLN3469" s="94"/>
      <c r="LLO3469" s="93"/>
      <c r="LLP3469" s="94"/>
      <c r="LLQ3469" s="95"/>
      <c r="LLR3469" s="93"/>
      <c r="LLS3469" s="94"/>
      <c r="LLT3469" s="93"/>
      <c r="LLU3469" s="94"/>
      <c r="LLV3469" s="95"/>
      <c r="LLW3469" s="93"/>
      <c r="LLX3469" s="94"/>
      <c r="LLY3469" s="93"/>
      <c r="LLZ3469" s="94"/>
      <c r="LMA3469" s="95"/>
      <c r="LMB3469" s="93"/>
      <c r="LMC3469" s="94"/>
      <c r="LMD3469" s="93"/>
      <c r="LME3469" s="94"/>
      <c r="LMF3469" s="95"/>
      <c r="LMG3469" s="93"/>
      <c r="LMH3469" s="94"/>
      <c r="LMI3469" s="93"/>
      <c r="LMJ3469" s="94"/>
      <c r="LMK3469" s="95"/>
      <c r="LML3469" s="93"/>
      <c r="LMM3469" s="94"/>
      <c r="LMN3469" s="93"/>
      <c r="LMO3469" s="94"/>
      <c r="LMP3469" s="95"/>
      <c r="LMQ3469" s="93"/>
      <c r="LMR3469" s="94"/>
      <c r="LMS3469" s="93"/>
      <c r="LMT3469" s="94"/>
      <c r="LMU3469" s="95"/>
      <c r="LMV3469" s="93"/>
      <c r="LMW3469" s="94"/>
      <c r="LMX3469" s="93"/>
      <c r="LMY3469" s="94"/>
      <c r="LMZ3469" s="95"/>
      <c r="LNA3469" s="93"/>
      <c r="LNB3469" s="94"/>
      <c r="LNC3469" s="93"/>
      <c r="LND3469" s="94"/>
      <c r="LNE3469" s="95"/>
      <c r="LNF3469" s="93"/>
      <c r="LNG3469" s="94"/>
      <c r="LNH3469" s="93"/>
      <c r="LNI3469" s="94"/>
      <c r="LNJ3469" s="95"/>
      <c r="LNK3469" s="93"/>
      <c r="LNL3469" s="94"/>
      <c r="LNM3469" s="93"/>
      <c r="LNN3469" s="94"/>
      <c r="LNO3469" s="95"/>
      <c r="LNP3469" s="93"/>
      <c r="LNQ3469" s="94"/>
      <c r="LNR3469" s="93"/>
      <c r="LNS3469" s="94"/>
      <c r="LNT3469" s="95"/>
      <c r="LNU3469" s="93"/>
      <c r="LNV3469" s="94"/>
      <c r="LNW3469" s="93"/>
      <c r="LNX3469" s="94"/>
      <c r="LNY3469" s="95"/>
      <c r="LNZ3469" s="93"/>
      <c r="LOA3469" s="94"/>
      <c r="LOB3469" s="93"/>
      <c r="LOC3469" s="94"/>
      <c r="LOD3469" s="95"/>
      <c r="LOE3469" s="93"/>
      <c r="LOF3469" s="94"/>
      <c r="LOG3469" s="93"/>
      <c r="LOH3469" s="94"/>
      <c r="LOI3469" s="95"/>
      <c r="LOJ3469" s="93"/>
      <c r="LOK3469" s="94"/>
      <c r="LOL3469" s="93"/>
      <c r="LOM3469" s="94"/>
      <c r="LON3469" s="95"/>
      <c r="LOO3469" s="93"/>
      <c r="LOP3469" s="94"/>
      <c r="LOQ3469" s="93"/>
      <c r="LOR3469" s="94"/>
      <c r="LOS3469" s="95"/>
      <c r="LOT3469" s="93"/>
      <c r="LOU3469" s="94"/>
      <c r="LOV3469" s="93"/>
      <c r="LOW3469" s="94"/>
      <c r="LOX3469" s="95"/>
      <c r="LOY3469" s="93"/>
      <c r="LOZ3469" s="94"/>
      <c r="LPA3469" s="93"/>
      <c r="LPB3469" s="94"/>
      <c r="LPC3469" s="95"/>
      <c r="LPD3469" s="93"/>
      <c r="LPE3469" s="94"/>
      <c r="LPF3469" s="93"/>
      <c r="LPG3469" s="94"/>
      <c r="LPH3469" s="95"/>
      <c r="LPI3469" s="93"/>
      <c r="LPJ3469" s="94"/>
      <c r="LPK3469" s="93"/>
      <c r="LPL3469" s="94"/>
      <c r="LPM3469" s="95"/>
      <c r="LPN3469" s="93"/>
      <c r="LPO3469" s="94"/>
      <c r="LPP3469" s="93"/>
      <c r="LPQ3469" s="94"/>
      <c r="LPR3469" s="95"/>
      <c r="LPS3469" s="93"/>
      <c r="LPT3469" s="94"/>
      <c r="LPU3469" s="93"/>
      <c r="LPV3469" s="94"/>
      <c r="LPW3469" s="95"/>
      <c r="LPX3469" s="93"/>
      <c r="LPY3469" s="94"/>
      <c r="LPZ3469" s="93"/>
      <c r="LQA3469" s="94"/>
      <c r="LQB3469" s="95"/>
      <c r="LQC3469" s="93"/>
      <c r="LQD3469" s="94"/>
      <c r="LQE3469" s="93"/>
      <c r="LQF3469" s="94"/>
      <c r="LQG3469" s="95"/>
      <c r="LQH3469" s="93"/>
      <c r="LQI3469" s="94"/>
      <c r="LQJ3469" s="93"/>
      <c r="LQK3469" s="94"/>
      <c r="LQL3469" s="95"/>
      <c r="LQM3469" s="93"/>
      <c r="LQN3469" s="94"/>
      <c r="LQO3469" s="93"/>
      <c r="LQP3469" s="94"/>
      <c r="LQQ3469" s="95"/>
      <c r="LQR3469" s="93"/>
      <c r="LQS3469" s="94"/>
      <c r="LQT3469" s="93"/>
      <c r="LQU3469" s="94"/>
      <c r="LQV3469" s="95"/>
      <c r="LQW3469" s="93"/>
      <c r="LQX3469" s="94"/>
      <c r="LQY3469" s="93"/>
      <c r="LQZ3469" s="94"/>
      <c r="LRA3469" s="95"/>
      <c r="LRB3469" s="93"/>
      <c r="LRC3469" s="94"/>
      <c r="LRD3469" s="93"/>
      <c r="LRE3469" s="94"/>
      <c r="LRF3469" s="95"/>
      <c r="LRG3469" s="93"/>
      <c r="LRH3469" s="94"/>
      <c r="LRI3469" s="93"/>
      <c r="LRJ3469" s="94"/>
      <c r="LRK3469" s="95"/>
      <c r="LRL3469" s="93"/>
      <c r="LRM3469" s="94"/>
      <c r="LRN3469" s="93"/>
      <c r="LRO3469" s="94"/>
      <c r="LRP3469" s="95"/>
      <c r="LRQ3469" s="93"/>
      <c r="LRR3469" s="94"/>
      <c r="LRS3469" s="93"/>
      <c r="LRT3469" s="94"/>
      <c r="LRU3469" s="95"/>
      <c r="LRV3469" s="93"/>
      <c r="LRW3469" s="94"/>
      <c r="LRX3469" s="93"/>
      <c r="LRY3469" s="94"/>
      <c r="LRZ3469" s="95"/>
      <c r="LSA3469" s="93"/>
      <c r="LSB3469" s="94"/>
      <c r="LSC3469" s="93"/>
      <c r="LSD3469" s="94"/>
      <c r="LSE3469" s="95"/>
      <c r="LSF3469" s="93"/>
      <c r="LSG3469" s="94"/>
      <c r="LSH3469" s="93"/>
      <c r="LSI3469" s="94"/>
      <c r="LSJ3469" s="95"/>
      <c r="LSK3469" s="93"/>
      <c r="LSL3469" s="94"/>
      <c r="LSM3469" s="93"/>
      <c r="LSN3469" s="94"/>
      <c r="LSO3469" s="95"/>
      <c r="LSP3469" s="93"/>
      <c r="LSQ3469" s="94"/>
      <c r="LSR3469" s="93"/>
      <c r="LSS3469" s="94"/>
      <c r="LST3469" s="95"/>
      <c r="LSU3469" s="93"/>
      <c r="LSV3469" s="94"/>
      <c r="LSW3469" s="93"/>
      <c r="LSX3469" s="94"/>
      <c r="LSY3469" s="95"/>
      <c r="LSZ3469" s="93"/>
      <c r="LTA3469" s="94"/>
      <c r="LTB3469" s="93"/>
      <c r="LTC3469" s="94"/>
      <c r="LTD3469" s="95"/>
      <c r="LTE3469" s="93"/>
      <c r="LTF3469" s="94"/>
      <c r="LTG3469" s="93"/>
      <c r="LTH3469" s="94"/>
      <c r="LTI3469" s="95"/>
      <c r="LTJ3469" s="93"/>
      <c r="LTK3469" s="94"/>
      <c r="LTL3469" s="93"/>
      <c r="LTM3469" s="94"/>
      <c r="LTN3469" s="95"/>
      <c r="LTO3469" s="93"/>
      <c r="LTP3469" s="94"/>
      <c r="LTQ3469" s="93"/>
      <c r="LTR3469" s="94"/>
      <c r="LTS3469" s="95"/>
      <c r="LTT3469" s="93"/>
      <c r="LTU3469" s="94"/>
      <c r="LTV3469" s="93"/>
      <c r="LTW3469" s="94"/>
      <c r="LTX3469" s="95"/>
      <c r="LTY3469" s="93"/>
      <c r="LTZ3469" s="94"/>
      <c r="LUA3469" s="93"/>
      <c r="LUB3469" s="94"/>
      <c r="LUC3469" s="95"/>
      <c r="LUD3469" s="93"/>
      <c r="LUE3469" s="94"/>
      <c r="LUF3469" s="93"/>
      <c r="LUG3469" s="94"/>
      <c r="LUH3469" s="95"/>
      <c r="LUI3469" s="93"/>
      <c r="LUJ3469" s="94"/>
      <c r="LUK3469" s="93"/>
      <c r="LUL3469" s="94"/>
      <c r="LUM3469" s="95"/>
      <c r="LUN3469" s="93"/>
      <c r="LUO3469" s="94"/>
      <c r="LUP3469" s="93"/>
      <c r="LUQ3469" s="94"/>
      <c r="LUR3469" s="95"/>
      <c r="LUS3469" s="93"/>
      <c r="LUT3469" s="94"/>
      <c r="LUU3469" s="93"/>
      <c r="LUV3469" s="94"/>
      <c r="LUW3469" s="95"/>
      <c r="LUX3469" s="93"/>
      <c r="LUY3469" s="94"/>
      <c r="LUZ3469" s="93"/>
      <c r="LVA3469" s="94"/>
      <c r="LVB3469" s="95"/>
      <c r="LVC3469" s="93"/>
      <c r="LVD3469" s="94"/>
      <c r="LVE3469" s="93"/>
      <c r="LVF3469" s="94"/>
      <c r="LVG3469" s="95"/>
      <c r="LVH3469" s="93"/>
      <c r="LVI3469" s="94"/>
      <c r="LVJ3469" s="93"/>
      <c r="LVK3469" s="94"/>
      <c r="LVL3469" s="95"/>
      <c r="LVM3469" s="93"/>
      <c r="LVN3469" s="94"/>
      <c r="LVO3469" s="93"/>
      <c r="LVP3469" s="94"/>
      <c r="LVQ3469" s="95"/>
      <c r="LVR3469" s="93"/>
      <c r="LVS3469" s="94"/>
      <c r="LVT3469" s="93"/>
      <c r="LVU3469" s="94"/>
      <c r="LVV3469" s="95"/>
      <c r="LVW3469" s="93"/>
      <c r="LVX3469" s="94"/>
      <c r="LVY3469" s="93"/>
      <c r="LVZ3469" s="94"/>
      <c r="LWA3469" s="95"/>
      <c r="LWB3469" s="93"/>
      <c r="LWC3469" s="94"/>
      <c r="LWD3469" s="93"/>
      <c r="LWE3469" s="94"/>
      <c r="LWF3469" s="95"/>
      <c r="LWG3469" s="93"/>
      <c r="LWH3469" s="94"/>
      <c r="LWI3469" s="93"/>
      <c r="LWJ3469" s="94"/>
      <c r="LWK3469" s="95"/>
      <c r="LWL3469" s="93"/>
      <c r="LWM3469" s="94"/>
      <c r="LWN3469" s="93"/>
      <c r="LWO3469" s="94"/>
      <c r="LWP3469" s="95"/>
      <c r="LWQ3469" s="93"/>
      <c r="LWR3469" s="94"/>
      <c r="LWS3469" s="93"/>
      <c r="LWT3469" s="94"/>
      <c r="LWU3469" s="95"/>
      <c r="LWV3469" s="93"/>
      <c r="LWW3469" s="94"/>
      <c r="LWX3469" s="93"/>
      <c r="LWY3469" s="94"/>
      <c r="LWZ3469" s="95"/>
      <c r="LXA3469" s="93"/>
      <c r="LXB3469" s="94"/>
      <c r="LXC3469" s="93"/>
      <c r="LXD3469" s="94"/>
      <c r="LXE3469" s="95"/>
      <c r="LXF3469" s="93"/>
      <c r="LXG3469" s="94"/>
      <c r="LXH3469" s="93"/>
      <c r="LXI3469" s="94"/>
      <c r="LXJ3469" s="95"/>
      <c r="LXK3469" s="93"/>
      <c r="LXL3469" s="94"/>
      <c r="LXM3469" s="93"/>
      <c r="LXN3469" s="94"/>
      <c r="LXO3469" s="95"/>
      <c r="LXP3469" s="93"/>
      <c r="LXQ3469" s="94"/>
      <c r="LXR3469" s="93"/>
      <c r="LXS3469" s="94"/>
      <c r="LXT3469" s="95"/>
      <c r="LXU3469" s="93"/>
      <c r="LXV3469" s="94"/>
      <c r="LXW3469" s="93"/>
      <c r="LXX3469" s="94"/>
      <c r="LXY3469" s="95"/>
      <c r="LXZ3469" s="93"/>
      <c r="LYA3469" s="94"/>
      <c r="LYB3469" s="93"/>
      <c r="LYC3469" s="94"/>
      <c r="LYD3469" s="95"/>
      <c r="LYE3469" s="93"/>
      <c r="LYF3469" s="94"/>
      <c r="LYG3469" s="93"/>
      <c r="LYH3469" s="94"/>
      <c r="LYI3469" s="95"/>
      <c r="LYJ3469" s="93"/>
      <c r="LYK3469" s="94"/>
      <c r="LYL3469" s="93"/>
      <c r="LYM3469" s="94"/>
      <c r="LYN3469" s="95"/>
      <c r="LYO3469" s="93"/>
      <c r="LYP3469" s="94"/>
      <c r="LYQ3469" s="93"/>
      <c r="LYR3469" s="94"/>
      <c r="LYS3469" s="95"/>
      <c r="LYT3469" s="93"/>
      <c r="LYU3469" s="94"/>
      <c r="LYV3469" s="93"/>
      <c r="LYW3469" s="94"/>
      <c r="LYX3469" s="95"/>
      <c r="LYY3469" s="93"/>
      <c r="LYZ3469" s="94"/>
      <c r="LZA3469" s="93"/>
      <c r="LZB3469" s="94"/>
      <c r="LZC3469" s="95"/>
      <c r="LZD3469" s="93"/>
      <c r="LZE3469" s="94"/>
      <c r="LZF3469" s="93"/>
      <c r="LZG3469" s="94"/>
      <c r="LZH3469" s="95"/>
      <c r="LZI3469" s="93"/>
      <c r="LZJ3469" s="94"/>
      <c r="LZK3469" s="93"/>
      <c r="LZL3469" s="94"/>
      <c r="LZM3469" s="95"/>
      <c r="LZN3469" s="93"/>
      <c r="LZO3469" s="94"/>
      <c r="LZP3469" s="93"/>
      <c r="LZQ3469" s="94"/>
      <c r="LZR3469" s="95"/>
      <c r="LZS3469" s="93"/>
      <c r="LZT3469" s="94"/>
      <c r="LZU3469" s="93"/>
      <c r="LZV3469" s="94"/>
      <c r="LZW3469" s="95"/>
      <c r="LZX3469" s="93"/>
      <c r="LZY3469" s="94"/>
      <c r="LZZ3469" s="93"/>
      <c r="MAA3469" s="94"/>
      <c r="MAB3469" s="95"/>
      <c r="MAC3469" s="93"/>
      <c r="MAD3469" s="94"/>
      <c r="MAE3469" s="93"/>
      <c r="MAF3469" s="94"/>
      <c r="MAG3469" s="95"/>
      <c r="MAH3469" s="93"/>
      <c r="MAI3469" s="94"/>
      <c r="MAJ3469" s="93"/>
      <c r="MAK3469" s="94"/>
      <c r="MAL3469" s="95"/>
      <c r="MAM3469" s="93"/>
      <c r="MAN3469" s="94"/>
      <c r="MAO3469" s="93"/>
      <c r="MAP3469" s="94"/>
      <c r="MAQ3469" s="95"/>
      <c r="MAR3469" s="93"/>
      <c r="MAS3469" s="94"/>
      <c r="MAT3469" s="93"/>
      <c r="MAU3469" s="94"/>
      <c r="MAV3469" s="95"/>
      <c r="MAW3469" s="93"/>
      <c r="MAX3469" s="94"/>
      <c r="MAY3469" s="93"/>
      <c r="MAZ3469" s="94"/>
      <c r="MBA3469" s="95"/>
      <c r="MBB3469" s="93"/>
      <c r="MBC3469" s="94"/>
      <c r="MBD3469" s="93"/>
      <c r="MBE3469" s="94"/>
      <c r="MBF3469" s="95"/>
      <c r="MBG3469" s="93"/>
      <c r="MBH3469" s="94"/>
      <c r="MBI3469" s="93"/>
      <c r="MBJ3469" s="94"/>
      <c r="MBK3469" s="95"/>
      <c r="MBL3469" s="93"/>
      <c r="MBM3469" s="94"/>
      <c r="MBN3469" s="93"/>
      <c r="MBO3469" s="94"/>
      <c r="MBP3469" s="95"/>
      <c r="MBQ3469" s="93"/>
      <c r="MBR3469" s="94"/>
      <c r="MBS3469" s="93"/>
      <c r="MBT3469" s="94"/>
      <c r="MBU3469" s="95"/>
      <c r="MBV3469" s="93"/>
      <c r="MBW3469" s="94"/>
      <c r="MBX3469" s="93"/>
      <c r="MBY3469" s="94"/>
      <c r="MBZ3469" s="95"/>
      <c r="MCA3469" s="93"/>
      <c r="MCB3469" s="94"/>
      <c r="MCC3469" s="93"/>
      <c r="MCD3469" s="94"/>
      <c r="MCE3469" s="95"/>
      <c r="MCF3469" s="93"/>
      <c r="MCG3469" s="94"/>
      <c r="MCH3469" s="93"/>
      <c r="MCI3469" s="94"/>
      <c r="MCJ3469" s="95"/>
      <c r="MCK3469" s="93"/>
      <c r="MCL3469" s="94"/>
      <c r="MCM3469" s="93"/>
      <c r="MCN3469" s="94"/>
      <c r="MCO3469" s="95"/>
      <c r="MCP3469" s="93"/>
      <c r="MCQ3469" s="94"/>
      <c r="MCR3469" s="93"/>
      <c r="MCS3469" s="94"/>
      <c r="MCT3469" s="95"/>
      <c r="MCU3469" s="93"/>
      <c r="MCV3469" s="94"/>
      <c r="MCW3469" s="93"/>
      <c r="MCX3469" s="94"/>
      <c r="MCY3469" s="95"/>
      <c r="MCZ3469" s="93"/>
      <c r="MDA3469" s="94"/>
      <c r="MDB3469" s="93"/>
      <c r="MDC3469" s="94"/>
      <c r="MDD3469" s="95"/>
      <c r="MDE3469" s="93"/>
      <c r="MDF3469" s="94"/>
      <c r="MDG3469" s="93"/>
      <c r="MDH3469" s="94"/>
      <c r="MDI3469" s="95"/>
      <c r="MDJ3469" s="93"/>
      <c r="MDK3469" s="94"/>
      <c r="MDL3469" s="93"/>
      <c r="MDM3469" s="94"/>
      <c r="MDN3469" s="95"/>
      <c r="MDO3469" s="93"/>
      <c r="MDP3469" s="94"/>
      <c r="MDQ3469" s="93"/>
      <c r="MDR3469" s="94"/>
      <c r="MDS3469" s="95"/>
      <c r="MDT3469" s="93"/>
      <c r="MDU3469" s="94"/>
      <c r="MDV3469" s="93"/>
      <c r="MDW3469" s="94"/>
      <c r="MDX3469" s="95"/>
      <c r="MDY3469" s="93"/>
      <c r="MDZ3469" s="94"/>
      <c r="MEA3469" s="93"/>
      <c r="MEB3469" s="94"/>
      <c r="MEC3469" s="95"/>
      <c r="MED3469" s="93"/>
      <c r="MEE3469" s="94"/>
      <c r="MEF3469" s="93"/>
      <c r="MEG3469" s="94"/>
      <c r="MEH3469" s="95"/>
      <c r="MEI3469" s="93"/>
      <c r="MEJ3469" s="94"/>
      <c r="MEK3469" s="93"/>
      <c r="MEL3469" s="94"/>
      <c r="MEM3469" s="95"/>
      <c r="MEN3469" s="93"/>
      <c r="MEO3469" s="94"/>
      <c r="MEP3469" s="93"/>
      <c r="MEQ3469" s="94"/>
      <c r="MER3469" s="95"/>
      <c r="MES3469" s="93"/>
      <c r="MET3469" s="94"/>
      <c r="MEU3469" s="93"/>
      <c r="MEV3469" s="94"/>
      <c r="MEW3469" s="95"/>
      <c r="MEX3469" s="93"/>
      <c r="MEY3469" s="94"/>
      <c r="MEZ3469" s="93"/>
      <c r="MFA3469" s="94"/>
      <c r="MFB3469" s="95"/>
      <c r="MFC3469" s="93"/>
      <c r="MFD3469" s="94"/>
      <c r="MFE3469" s="93"/>
      <c r="MFF3469" s="94"/>
      <c r="MFG3469" s="95"/>
      <c r="MFH3469" s="93"/>
      <c r="MFI3469" s="94"/>
      <c r="MFJ3469" s="93"/>
      <c r="MFK3469" s="94"/>
      <c r="MFL3469" s="95"/>
      <c r="MFM3469" s="93"/>
      <c r="MFN3469" s="94"/>
      <c r="MFO3469" s="93"/>
      <c r="MFP3469" s="94"/>
      <c r="MFQ3469" s="95"/>
      <c r="MFR3469" s="93"/>
      <c r="MFS3469" s="94"/>
      <c r="MFT3469" s="93"/>
      <c r="MFU3469" s="94"/>
      <c r="MFV3469" s="95"/>
      <c r="MFW3469" s="93"/>
      <c r="MFX3469" s="94"/>
      <c r="MFY3469" s="93"/>
      <c r="MFZ3469" s="94"/>
      <c r="MGA3469" s="95"/>
      <c r="MGB3469" s="93"/>
      <c r="MGC3469" s="94"/>
      <c r="MGD3469" s="93"/>
      <c r="MGE3469" s="94"/>
      <c r="MGF3469" s="95"/>
      <c r="MGG3469" s="93"/>
      <c r="MGH3469" s="94"/>
      <c r="MGI3469" s="93"/>
      <c r="MGJ3469" s="94"/>
      <c r="MGK3469" s="95"/>
      <c r="MGL3469" s="93"/>
      <c r="MGM3469" s="94"/>
      <c r="MGN3469" s="93"/>
      <c r="MGO3469" s="94"/>
      <c r="MGP3469" s="95"/>
      <c r="MGQ3469" s="93"/>
      <c r="MGR3469" s="94"/>
      <c r="MGS3469" s="93"/>
      <c r="MGT3469" s="94"/>
      <c r="MGU3469" s="95"/>
      <c r="MGV3469" s="93"/>
      <c r="MGW3469" s="94"/>
      <c r="MGX3469" s="93"/>
      <c r="MGY3469" s="94"/>
      <c r="MGZ3469" s="95"/>
      <c r="MHA3469" s="93"/>
      <c r="MHB3469" s="94"/>
      <c r="MHC3469" s="93"/>
      <c r="MHD3469" s="94"/>
      <c r="MHE3469" s="95"/>
      <c r="MHF3469" s="93"/>
      <c r="MHG3469" s="94"/>
      <c r="MHH3469" s="93"/>
      <c r="MHI3469" s="94"/>
      <c r="MHJ3469" s="95"/>
      <c r="MHK3469" s="93"/>
      <c r="MHL3469" s="94"/>
      <c r="MHM3469" s="93"/>
      <c r="MHN3469" s="94"/>
      <c r="MHO3469" s="95"/>
      <c r="MHP3469" s="93"/>
      <c r="MHQ3469" s="94"/>
      <c r="MHR3469" s="93"/>
      <c r="MHS3469" s="94"/>
      <c r="MHT3469" s="95"/>
      <c r="MHU3469" s="93"/>
      <c r="MHV3469" s="94"/>
      <c r="MHW3469" s="93"/>
      <c r="MHX3469" s="94"/>
      <c r="MHY3469" s="95"/>
      <c r="MHZ3469" s="93"/>
      <c r="MIA3469" s="94"/>
      <c r="MIB3469" s="93"/>
      <c r="MIC3469" s="94"/>
      <c r="MID3469" s="95"/>
      <c r="MIE3469" s="93"/>
      <c r="MIF3469" s="94"/>
      <c r="MIG3469" s="93"/>
      <c r="MIH3469" s="94"/>
      <c r="MII3469" s="95"/>
      <c r="MIJ3469" s="93"/>
      <c r="MIK3469" s="94"/>
      <c r="MIL3469" s="93"/>
      <c r="MIM3469" s="94"/>
      <c r="MIN3469" s="95"/>
      <c r="MIO3469" s="93"/>
      <c r="MIP3469" s="94"/>
      <c r="MIQ3469" s="93"/>
      <c r="MIR3469" s="94"/>
      <c r="MIS3469" s="95"/>
      <c r="MIT3469" s="93"/>
      <c r="MIU3469" s="94"/>
      <c r="MIV3469" s="93"/>
      <c r="MIW3469" s="94"/>
      <c r="MIX3469" s="95"/>
      <c r="MIY3469" s="93"/>
      <c r="MIZ3469" s="94"/>
      <c r="MJA3469" s="93"/>
      <c r="MJB3469" s="94"/>
      <c r="MJC3469" s="95"/>
      <c r="MJD3469" s="93"/>
      <c r="MJE3469" s="94"/>
      <c r="MJF3469" s="93"/>
      <c r="MJG3469" s="94"/>
      <c r="MJH3469" s="95"/>
      <c r="MJI3469" s="93"/>
      <c r="MJJ3469" s="94"/>
      <c r="MJK3469" s="93"/>
      <c r="MJL3469" s="94"/>
      <c r="MJM3469" s="95"/>
      <c r="MJN3469" s="93"/>
      <c r="MJO3469" s="94"/>
      <c r="MJP3469" s="93"/>
      <c r="MJQ3469" s="94"/>
      <c r="MJR3469" s="95"/>
      <c r="MJS3469" s="93"/>
      <c r="MJT3469" s="94"/>
      <c r="MJU3469" s="93"/>
      <c r="MJV3469" s="94"/>
      <c r="MJW3469" s="95"/>
      <c r="MJX3469" s="93"/>
      <c r="MJY3469" s="94"/>
      <c r="MJZ3469" s="93"/>
      <c r="MKA3469" s="94"/>
      <c r="MKB3469" s="95"/>
      <c r="MKC3469" s="93"/>
      <c r="MKD3469" s="94"/>
      <c r="MKE3469" s="93"/>
      <c r="MKF3469" s="94"/>
      <c r="MKG3469" s="95"/>
      <c r="MKH3469" s="93"/>
      <c r="MKI3469" s="94"/>
      <c r="MKJ3469" s="93"/>
      <c r="MKK3469" s="94"/>
      <c r="MKL3469" s="95"/>
      <c r="MKM3469" s="93"/>
      <c r="MKN3469" s="94"/>
      <c r="MKO3469" s="93"/>
      <c r="MKP3469" s="94"/>
      <c r="MKQ3469" s="95"/>
      <c r="MKR3469" s="93"/>
      <c r="MKS3469" s="94"/>
      <c r="MKT3469" s="93"/>
      <c r="MKU3469" s="94"/>
      <c r="MKV3469" s="95"/>
      <c r="MKW3469" s="93"/>
      <c r="MKX3469" s="94"/>
      <c r="MKY3469" s="93"/>
      <c r="MKZ3469" s="94"/>
      <c r="MLA3469" s="95"/>
      <c r="MLB3469" s="93"/>
      <c r="MLC3469" s="94"/>
      <c r="MLD3469" s="93"/>
      <c r="MLE3469" s="94"/>
      <c r="MLF3469" s="95"/>
      <c r="MLG3469" s="93"/>
      <c r="MLH3469" s="94"/>
      <c r="MLI3469" s="93"/>
      <c r="MLJ3469" s="94"/>
      <c r="MLK3469" s="95"/>
      <c r="MLL3469" s="93"/>
      <c r="MLM3469" s="94"/>
      <c r="MLN3469" s="93"/>
      <c r="MLO3469" s="94"/>
      <c r="MLP3469" s="95"/>
      <c r="MLQ3469" s="93"/>
      <c r="MLR3469" s="94"/>
      <c r="MLS3469" s="93"/>
      <c r="MLT3469" s="94"/>
      <c r="MLU3469" s="95"/>
      <c r="MLV3469" s="93"/>
      <c r="MLW3469" s="94"/>
      <c r="MLX3469" s="93"/>
      <c r="MLY3469" s="94"/>
      <c r="MLZ3469" s="95"/>
      <c r="MMA3469" s="93"/>
      <c r="MMB3469" s="94"/>
      <c r="MMC3469" s="93"/>
      <c r="MMD3469" s="94"/>
      <c r="MME3469" s="95"/>
      <c r="MMF3469" s="93"/>
      <c r="MMG3469" s="94"/>
      <c r="MMH3469" s="93"/>
      <c r="MMI3469" s="94"/>
      <c r="MMJ3469" s="95"/>
      <c r="MMK3469" s="93"/>
      <c r="MML3469" s="94"/>
      <c r="MMM3469" s="93"/>
      <c r="MMN3469" s="94"/>
      <c r="MMO3469" s="95"/>
      <c r="MMP3469" s="93"/>
      <c r="MMQ3469" s="94"/>
      <c r="MMR3469" s="93"/>
      <c r="MMS3469" s="94"/>
      <c r="MMT3469" s="95"/>
      <c r="MMU3469" s="93"/>
      <c r="MMV3469" s="94"/>
      <c r="MMW3469" s="93"/>
      <c r="MMX3469" s="94"/>
      <c r="MMY3469" s="95"/>
      <c r="MMZ3469" s="93"/>
      <c r="MNA3469" s="94"/>
      <c r="MNB3469" s="93"/>
      <c r="MNC3469" s="94"/>
      <c r="MND3469" s="95"/>
      <c r="MNE3469" s="93"/>
      <c r="MNF3469" s="94"/>
      <c r="MNG3469" s="93"/>
      <c r="MNH3469" s="94"/>
      <c r="MNI3469" s="95"/>
      <c r="MNJ3469" s="93"/>
      <c r="MNK3469" s="94"/>
      <c r="MNL3469" s="93"/>
      <c r="MNM3469" s="94"/>
      <c r="MNN3469" s="95"/>
      <c r="MNO3469" s="93"/>
      <c r="MNP3469" s="94"/>
      <c r="MNQ3469" s="93"/>
      <c r="MNR3469" s="94"/>
      <c r="MNS3469" s="95"/>
      <c r="MNT3469" s="93"/>
      <c r="MNU3469" s="94"/>
      <c r="MNV3469" s="93"/>
      <c r="MNW3469" s="94"/>
      <c r="MNX3469" s="95"/>
      <c r="MNY3469" s="93"/>
      <c r="MNZ3469" s="94"/>
      <c r="MOA3469" s="93"/>
      <c r="MOB3469" s="94"/>
      <c r="MOC3469" s="95"/>
      <c r="MOD3469" s="93"/>
      <c r="MOE3469" s="94"/>
      <c r="MOF3469" s="93"/>
      <c r="MOG3469" s="94"/>
      <c r="MOH3469" s="95"/>
      <c r="MOI3469" s="93"/>
      <c r="MOJ3469" s="94"/>
      <c r="MOK3469" s="93"/>
      <c r="MOL3469" s="94"/>
      <c r="MOM3469" s="95"/>
      <c r="MON3469" s="93"/>
      <c r="MOO3469" s="94"/>
      <c r="MOP3469" s="93"/>
      <c r="MOQ3469" s="94"/>
      <c r="MOR3469" s="95"/>
      <c r="MOS3469" s="93"/>
      <c r="MOT3469" s="94"/>
      <c r="MOU3469" s="93"/>
      <c r="MOV3469" s="94"/>
      <c r="MOW3469" s="95"/>
      <c r="MOX3469" s="93"/>
      <c r="MOY3469" s="94"/>
      <c r="MOZ3469" s="93"/>
      <c r="MPA3469" s="94"/>
      <c r="MPB3469" s="95"/>
      <c r="MPC3469" s="93"/>
      <c r="MPD3469" s="94"/>
      <c r="MPE3469" s="93"/>
      <c r="MPF3469" s="94"/>
      <c r="MPG3469" s="95"/>
      <c r="MPH3469" s="93"/>
      <c r="MPI3469" s="94"/>
      <c r="MPJ3469" s="93"/>
      <c r="MPK3469" s="94"/>
      <c r="MPL3469" s="95"/>
      <c r="MPM3469" s="93"/>
      <c r="MPN3469" s="94"/>
      <c r="MPO3469" s="93"/>
      <c r="MPP3469" s="94"/>
      <c r="MPQ3469" s="95"/>
      <c r="MPR3469" s="93"/>
      <c r="MPS3469" s="94"/>
      <c r="MPT3469" s="93"/>
      <c r="MPU3469" s="94"/>
      <c r="MPV3469" s="95"/>
      <c r="MPW3469" s="93"/>
      <c r="MPX3469" s="94"/>
      <c r="MPY3469" s="93"/>
      <c r="MPZ3469" s="94"/>
      <c r="MQA3469" s="95"/>
      <c r="MQB3469" s="93"/>
      <c r="MQC3469" s="94"/>
      <c r="MQD3469" s="93"/>
      <c r="MQE3469" s="94"/>
      <c r="MQF3469" s="95"/>
      <c r="MQG3469" s="93"/>
      <c r="MQH3469" s="94"/>
      <c r="MQI3469" s="93"/>
      <c r="MQJ3469" s="94"/>
      <c r="MQK3469" s="95"/>
      <c r="MQL3469" s="93"/>
      <c r="MQM3469" s="94"/>
      <c r="MQN3469" s="93"/>
      <c r="MQO3469" s="94"/>
      <c r="MQP3469" s="95"/>
      <c r="MQQ3469" s="93"/>
      <c r="MQR3469" s="94"/>
      <c r="MQS3469" s="93"/>
      <c r="MQT3469" s="94"/>
      <c r="MQU3469" s="95"/>
      <c r="MQV3469" s="93"/>
      <c r="MQW3469" s="94"/>
      <c r="MQX3469" s="93"/>
      <c r="MQY3469" s="94"/>
      <c r="MQZ3469" s="95"/>
      <c r="MRA3469" s="93"/>
      <c r="MRB3469" s="94"/>
      <c r="MRC3469" s="93"/>
      <c r="MRD3469" s="94"/>
      <c r="MRE3469" s="95"/>
      <c r="MRF3469" s="93"/>
      <c r="MRG3469" s="94"/>
      <c r="MRH3469" s="93"/>
      <c r="MRI3469" s="94"/>
      <c r="MRJ3469" s="95"/>
      <c r="MRK3469" s="93"/>
      <c r="MRL3469" s="94"/>
      <c r="MRM3469" s="93"/>
      <c r="MRN3469" s="94"/>
      <c r="MRO3469" s="95"/>
      <c r="MRP3469" s="93"/>
      <c r="MRQ3469" s="94"/>
      <c r="MRR3469" s="93"/>
      <c r="MRS3469" s="94"/>
      <c r="MRT3469" s="95"/>
      <c r="MRU3469" s="93"/>
      <c r="MRV3469" s="94"/>
      <c r="MRW3469" s="93"/>
      <c r="MRX3469" s="94"/>
      <c r="MRY3469" s="95"/>
      <c r="MRZ3469" s="93"/>
      <c r="MSA3469" s="94"/>
      <c r="MSB3469" s="93"/>
      <c r="MSC3469" s="94"/>
      <c r="MSD3469" s="95"/>
      <c r="MSE3469" s="93"/>
      <c r="MSF3469" s="94"/>
      <c r="MSG3469" s="93"/>
      <c r="MSH3469" s="94"/>
      <c r="MSI3469" s="95"/>
      <c r="MSJ3469" s="93"/>
      <c r="MSK3469" s="94"/>
      <c r="MSL3469" s="93"/>
      <c r="MSM3469" s="94"/>
      <c r="MSN3469" s="95"/>
      <c r="MSO3469" s="93"/>
      <c r="MSP3469" s="94"/>
      <c r="MSQ3469" s="93"/>
      <c r="MSR3469" s="94"/>
      <c r="MSS3469" s="95"/>
      <c r="MST3469" s="93"/>
      <c r="MSU3469" s="94"/>
      <c r="MSV3469" s="93"/>
      <c r="MSW3469" s="94"/>
      <c r="MSX3469" s="95"/>
      <c r="MSY3469" s="93"/>
      <c r="MSZ3469" s="94"/>
      <c r="MTA3469" s="93"/>
      <c r="MTB3469" s="94"/>
      <c r="MTC3469" s="95"/>
      <c r="MTD3469" s="93"/>
      <c r="MTE3469" s="94"/>
      <c r="MTF3469" s="93"/>
      <c r="MTG3469" s="94"/>
      <c r="MTH3469" s="95"/>
      <c r="MTI3469" s="93"/>
      <c r="MTJ3469" s="94"/>
      <c r="MTK3469" s="93"/>
      <c r="MTL3469" s="94"/>
      <c r="MTM3469" s="95"/>
      <c r="MTN3469" s="93"/>
      <c r="MTO3469" s="94"/>
      <c r="MTP3469" s="93"/>
      <c r="MTQ3469" s="94"/>
      <c r="MTR3469" s="95"/>
      <c r="MTS3469" s="93"/>
      <c r="MTT3469" s="94"/>
      <c r="MTU3469" s="93"/>
      <c r="MTV3469" s="94"/>
      <c r="MTW3469" s="95"/>
      <c r="MTX3469" s="93"/>
      <c r="MTY3469" s="94"/>
      <c r="MTZ3469" s="93"/>
      <c r="MUA3469" s="94"/>
      <c r="MUB3469" s="95"/>
      <c r="MUC3469" s="93"/>
      <c r="MUD3469" s="94"/>
      <c r="MUE3469" s="93"/>
      <c r="MUF3469" s="94"/>
      <c r="MUG3469" s="95"/>
      <c r="MUH3469" s="93"/>
      <c r="MUI3469" s="94"/>
      <c r="MUJ3469" s="93"/>
      <c r="MUK3469" s="94"/>
      <c r="MUL3469" s="95"/>
      <c r="MUM3469" s="93"/>
      <c r="MUN3469" s="94"/>
      <c r="MUO3469" s="93"/>
      <c r="MUP3469" s="94"/>
      <c r="MUQ3469" s="95"/>
      <c r="MUR3469" s="93"/>
      <c r="MUS3469" s="94"/>
      <c r="MUT3469" s="93"/>
      <c r="MUU3469" s="94"/>
      <c r="MUV3469" s="95"/>
      <c r="MUW3469" s="93"/>
      <c r="MUX3469" s="94"/>
      <c r="MUY3469" s="93"/>
      <c r="MUZ3469" s="94"/>
      <c r="MVA3469" s="95"/>
      <c r="MVB3469" s="93"/>
      <c r="MVC3469" s="94"/>
      <c r="MVD3469" s="93"/>
      <c r="MVE3469" s="94"/>
      <c r="MVF3469" s="95"/>
      <c r="MVG3469" s="93"/>
      <c r="MVH3469" s="94"/>
      <c r="MVI3469" s="93"/>
      <c r="MVJ3469" s="94"/>
      <c r="MVK3469" s="95"/>
      <c r="MVL3469" s="93"/>
      <c r="MVM3469" s="94"/>
      <c r="MVN3469" s="93"/>
      <c r="MVO3469" s="94"/>
      <c r="MVP3469" s="95"/>
      <c r="MVQ3469" s="93"/>
      <c r="MVR3469" s="94"/>
      <c r="MVS3469" s="93"/>
      <c r="MVT3469" s="94"/>
      <c r="MVU3469" s="95"/>
      <c r="MVV3469" s="93"/>
      <c r="MVW3469" s="94"/>
      <c r="MVX3469" s="93"/>
      <c r="MVY3469" s="94"/>
      <c r="MVZ3469" s="95"/>
      <c r="MWA3469" s="93"/>
      <c r="MWB3469" s="94"/>
      <c r="MWC3469" s="93"/>
      <c r="MWD3469" s="94"/>
      <c r="MWE3469" s="95"/>
      <c r="MWF3469" s="93"/>
      <c r="MWG3469" s="94"/>
      <c r="MWH3469" s="93"/>
      <c r="MWI3469" s="94"/>
      <c r="MWJ3469" s="95"/>
      <c r="MWK3469" s="93"/>
      <c r="MWL3469" s="94"/>
      <c r="MWM3469" s="93"/>
      <c r="MWN3469" s="94"/>
      <c r="MWO3469" s="95"/>
      <c r="MWP3469" s="93"/>
      <c r="MWQ3469" s="94"/>
      <c r="MWR3469" s="93"/>
      <c r="MWS3469" s="94"/>
      <c r="MWT3469" s="95"/>
      <c r="MWU3469" s="93"/>
      <c r="MWV3469" s="94"/>
      <c r="MWW3469" s="93"/>
      <c r="MWX3469" s="94"/>
      <c r="MWY3469" s="95"/>
      <c r="MWZ3469" s="93"/>
      <c r="MXA3469" s="94"/>
      <c r="MXB3469" s="93"/>
      <c r="MXC3469" s="94"/>
      <c r="MXD3469" s="95"/>
      <c r="MXE3469" s="93"/>
      <c r="MXF3469" s="94"/>
      <c r="MXG3469" s="93"/>
      <c r="MXH3469" s="94"/>
      <c r="MXI3469" s="95"/>
      <c r="MXJ3469" s="93"/>
      <c r="MXK3469" s="94"/>
      <c r="MXL3469" s="93"/>
      <c r="MXM3469" s="94"/>
      <c r="MXN3469" s="95"/>
      <c r="MXO3469" s="93"/>
      <c r="MXP3469" s="94"/>
      <c r="MXQ3469" s="93"/>
      <c r="MXR3469" s="94"/>
      <c r="MXS3469" s="95"/>
      <c r="MXT3469" s="93"/>
      <c r="MXU3469" s="94"/>
      <c r="MXV3469" s="93"/>
      <c r="MXW3469" s="94"/>
      <c r="MXX3469" s="95"/>
      <c r="MXY3469" s="93"/>
      <c r="MXZ3469" s="94"/>
      <c r="MYA3469" s="93"/>
      <c r="MYB3469" s="94"/>
      <c r="MYC3469" s="95"/>
      <c r="MYD3469" s="93"/>
      <c r="MYE3469" s="94"/>
      <c r="MYF3469" s="93"/>
      <c r="MYG3469" s="94"/>
      <c r="MYH3469" s="95"/>
      <c r="MYI3469" s="93"/>
      <c r="MYJ3469" s="94"/>
      <c r="MYK3469" s="93"/>
      <c r="MYL3469" s="94"/>
      <c r="MYM3469" s="95"/>
      <c r="MYN3469" s="93"/>
      <c r="MYO3469" s="94"/>
      <c r="MYP3469" s="93"/>
      <c r="MYQ3469" s="94"/>
      <c r="MYR3469" s="95"/>
      <c r="MYS3469" s="93"/>
      <c r="MYT3469" s="94"/>
      <c r="MYU3469" s="93"/>
      <c r="MYV3469" s="94"/>
      <c r="MYW3469" s="95"/>
      <c r="MYX3469" s="93"/>
      <c r="MYY3469" s="94"/>
      <c r="MYZ3469" s="93"/>
      <c r="MZA3469" s="94"/>
      <c r="MZB3469" s="95"/>
      <c r="MZC3469" s="93"/>
      <c r="MZD3469" s="94"/>
      <c r="MZE3469" s="93"/>
      <c r="MZF3469" s="94"/>
      <c r="MZG3469" s="95"/>
      <c r="MZH3469" s="93"/>
      <c r="MZI3469" s="94"/>
      <c r="MZJ3469" s="93"/>
      <c r="MZK3469" s="94"/>
      <c r="MZL3469" s="95"/>
      <c r="MZM3469" s="93"/>
      <c r="MZN3469" s="94"/>
      <c r="MZO3469" s="93"/>
      <c r="MZP3469" s="94"/>
      <c r="MZQ3469" s="95"/>
      <c r="MZR3469" s="93"/>
      <c r="MZS3469" s="94"/>
      <c r="MZT3469" s="93"/>
      <c r="MZU3469" s="94"/>
      <c r="MZV3469" s="95"/>
      <c r="MZW3469" s="93"/>
      <c r="MZX3469" s="94"/>
      <c r="MZY3469" s="93"/>
      <c r="MZZ3469" s="94"/>
      <c r="NAA3469" s="95"/>
      <c r="NAB3469" s="93"/>
      <c r="NAC3469" s="94"/>
      <c r="NAD3469" s="93"/>
      <c r="NAE3469" s="94"/>
      <c r="NAF3469" s="95"/>
      <c r="NAG3469" s="93"/>
      <c r="NAH3469" s="94"/>
      <c r="NAI3469" s="93"/>
      <c r="NAJ3469" s="94"/>
      <c r="NAK3469" s="95"/>
      <c r="NAL3469" s="93"/>
      <c r="NAM3469" s="94"/>
      <c r="NAN3469" s="93"/>
      <c r="NAO3469" s="94"/>
      <c r="NAP3469" s="95"/>
      <c r="NAQ3469" s="93"/>
      <c r="NAR3469" s="94"/>
      <c r="NAS3469" s="93"/>
      <c r="NAT3469" s="94"/>
      <c r="NAU3469" s="95"/>
      <c r="NAV3469" s="93"/>
      <c r="NAW3469" s="94"/>
      <c r="NAX3469" s="93"/>
      <c r="NAY3469" s="94"/>
      <c r="NAZ3469" s="95"/>
      <c r="NBA3469" s="93"/>
      <c r="NBB3469" s="94"/>
      <c r="NBC3469" s="93"/>
      <c r="NBD3469" s="94"/>
      <c r="NBE3469" s="95"/>
      <c r="NBF3469" s="93"/>
      <c r="NBG3469" s="94"/>
      <c r="NBH3469" s="93"/>
      <c r="NBI3469" s="94"/>
      <c r="NBJ3469" s="95"/>
      <c r="NBK3469" s="93"/>
      <c r="NBL3469" s="94"/>
      <c r="NBM3469" s="93"/>
      <c r="NBN3469" s="94"/>
      <c r="NBO3469" s="95"/>
      <c r="NBP3469" s="93"/>
      <c r="NBQ3469" s="94"/>
      <c r="NBR3469" s="93"/>
      <c r="NBS3469" s="94"/>
      <c r="NBT3469" s="95"/>
      <c r="NBU3469" s="93"/>
      <c r="NBV3469" s="94"/>
      <c r="NBW3469" s="93"/>
      <c r="NBX3469" s="94"/>
      <c r="NBY3469" s="95"/>
      <c r="NBZ3469" s="93"/>
      <c r="NCA3469" s="94"/>
      <c r="NCB3469" s="93"/>
      <c r="NCC3469" s="94"/>
      <c r="NCD3469" s="95"/>
      <c r="NCE3469" s="93"/>
      <c r="NCF3469" s="94"/>
      <c r="NCG3469" s="93"/>
      <c r="NCH3469" s="94"/>
      <c r="NCI3469" s="95"/>
      <c r="NCJ3469" s="93"/>
      <c r="NCK3469" s="94"/>
      <c r="NCL3469" s="93"/>
      <c r="NCM3469" s="94"/>
      <c r="NCN3469" s="95"/>
      <c r="NCO3469" s="93"/>
      <c r="NCP3469" s="94"/>
      <c r="NCQ3469" s="93"/>
      <c r="NCR3469" s="94"/>
      <c r="NCS3469" s="95"/>
      <c r="NCT3469" s="93"/>
      <c r="NCU3469" s="94"/>
      <c r="NCV3469" s="93"/>
      <c r="NCW3469" s="94"/>
      <c r="NCX3469" s="95"/>
      <c r="NCY3469" s="93"/>
      <c r="NCZ3469" s="94"/>
      <c r="NDA3469" s="93"/>
      <c r="NDB3469" s="94"/>
      <c r="NDC3469" s="95"/>
      <c r="NDD3469" s="93"/>
      <c r="NDE3469" s="94"/>
      <c r="NDF3469" s="93"/>
      <c r="NDG3469" s="94"/>
      <c r="NDH3469" s="95"/>
      <c r="NDI3469" s="93"/>
      <c r="NDJ3469" s="94"/>
      <c r="NDK3469" s="93"/>
      <c r="NDL3469" s="94"/>
      <c r="NDM3469" s="95"/>
      <c r="NDN3469" s="93"/>
      <c r="NDO3469" s="94"/>
      <c r="NDP3469" s="93"/>
      <c r="NDQ3469" s="94"/>
      <c r="NDR3469" s="95"/>
      <c r="NDS3469" s="93"/>
      <c r="NDT3469" s="94"/>
      <c r="NDU3469" s="93"/>
      <c r="NDV3469" s="94"/>
      <c r="NDW3469" s="95"/>
      <c r="NDX3469" s="93"/>
      <c r="NDY3469" s="94"/>
      <c r="NDZ3469" s="93"/>
      <c r="NEA3469" s="94"/>
      <c r="NEB3469" s="95"/>
      <c r="NEC3469" s="93"/>
      <c r="NED3469" s="94"/>
      <c r="NEE3469" s="93"/>
      <c r="NEF3469" s="94"/>
      <c r="NEG3469" s="95"/>
      <c r="NEH3469" s="93"/>
      <c r="NEI3469" s="94"/>
      <c r="NEJ3469" s="93"/>
      <c r="NEK3469" s="94"/>
      <c r="NEL3469" s="95"/>
      <c r="NEM3469" s="93"/>
      <c r="NEN3469" s="94"/>
      <c r="NEO3469" s="93"/>
      <c r="NEP3469" s="94"/>
      <c r="NEQ3469" s="95"/>
      <c r="NER3469" s="93"/>
      <c r="NES3469" s="94"/>
      <c r="NET3469" s="93"/>
      <c r="NEU3469" s="94"/>
      <c r="NEV3469" s="95"/>
      <c r="NEW3469" s="93"/>
      <c r="NEX3469" s="94"/>
      <c r="NEY3469" s="93"/>
      <c r="NEZ3469" s="94"/>
      <c r="NFA3469" s="95"/>
      <c r="NFB3469" s="93"/>
      <c r="NFC3469" s="94"/>
      <c r="NFD3469" s="93"/>
      <c r="NFE3469" s="94"/>
      <c r="NFF3469" s="95"/>
      <c r="NFG3469" s="93"/>
      <c r="NFH3469" s="94"/>
      <c r="NFI3469" s="93"/>
      <c r="NFJ3469" s="94"/>
      <c r="NFK3469" s="95"/>
      <c r="NFL3469" s="93"/>
      <c r="NFM3469" s="94"/>
      <c r="NFN3469" s="93"/>
      <c r="NFO3469" s="94"/>
      <c r="NFP3469" s="95"/>
      <c r="NFQ3469" s="93"/>
      <c r="NFR3469" s="94"/>
      <c r="NFS3469" s="93"/>
      <c r="NFT3469" s="94"/>
      <c r="NFU3469" s="95"/>
      <c r="NFV3469" s="93"/>
      <c r="NFW3469" s="94"/>
      <c r="NFX3469" s="93"/>
      <c r="NFY3469" s="94"/>
      <c r="NFZ3469" s="95"/>
      <c r="NGA3469" s="93"/>
      <c r="NGB3469" s="94"/>
      <c r="NGC3469" s="93"/>
      <c r="NGD3469" s="94"/>
      <c r="NGE3469" s="95"/>
      <c r="NGF3469" s="93"/>
      <c r="NGG3469" s="94"/>
      <c r="NGH3469" s="93"/>
      <c r="NGI3469" s="94"/>
      <c r="NGJ3469" s="95"/>
      <c r="NGK3469" s="93"/>
      <c r="NGL3469" s="94"/>
      <c r="NGM3469" s="93"/>
      <c r="NGN3469" s="94"/>
      <c r="NGO3469" s="95"/>
      <c r="NGP3469" s="93"/>
      <c r="NGQ3469" s="94"/>
      <c r="NGR3469" s="93"/>
      <c r="NGS3469" s="94"/>
      <c r="NGT3469" s="95"/>
      <c r="NGU3469" s="93"/>
      <c r="NGV3469" s="94"/>
      <c r="NGW3469" s="93"/>
      <c r="NGX3469" s="94"/>
      <c r="NGY3469" s="95"/>
      <c r="NGZ3469" s="93"/>
      <c r="NHA3469" s="94"/>
      <c r="NHB3469" s="93"/>
      <c r="NHC3469" s="94"/>
      <c r="NHD3469" s="95"/>
      <c r="NHE3469" s="93"/>
      <c r="NHF3469" s="94"/>
      <c r="NHG3469" s="93"/>
      <c r="NHH3469" s="94"/>
      <c r="NHI3469" s="95"/>
      <c r="NHJ3469" s="93"/>
      <c r="NHK3469" s="94"/>
      <c r="NHL3469" s="93"/>
      <c r="NHM3469" s="94"/>
      <c r="NHN3469" s="95"/>
      <c r="NHO3469" s="93"/>
      <c r="NHP3469" s="94"/>
      <c r="NHQ3469" s="93"/>
      <c r="NHR3469" s="94"/>
      <c r="NHS3469" s="95"/>
      <c r="NHT3469" s="93"/>
      <c r="NHU3469" s="94"/>
      <c r="NHV3469" s="93"/>
      <c r="NHW3469" s="94"/>
      <c r="NHX3469" s="95"/>
      <c r="NHY3469" s="93"/>
      <c r="NHZ3469" s="94"/>
      <c r="NIA3469" s="93"/>
      <c r="NIB3469" s="94"/>
      <c r="NIC3469" s="95"/>
      <c r="NID3469" s="93"/>
      <c r="NIE3469" s="94"/>
      <c r="NIF3469" s="93"/>
      <c r="NIG3469" s="94"/>
      <c r="NIH3469" s="95"/>
      <c r="NII3469" s="93"/>
      <c r="NIJ3469" s="94"/>
      <c r="NIK3469" s="93"/>
      <c r="NIL3469" s="94"/>
      <c r="NIM3469" s="95"/>
      <c r="NIN3469" s="93"/>
      <c r="NIO3469" s="94"/>
      <c r="NIP3469" s="93"/>
      <c r="NIQ3469" s="94"/>
      <c r="NIR3469" s="95"/>
      <c r="NIS3469" s="93"/>
      <c r="NIT3469" s="94"/>
      <c r="NIU3469" s="93"/>
      <c r="NIV3469" s="94"/>
      <c r="NIW3469" s="95"/>
      <c r="NIX3469" s="93"/>
      <c r="NIY3469" s="94"/>
      <c r="NIZ3469" s="93"/>
      <c r="NJA3469" s="94"/>
      <c r="NJB3469" s="95"/>
      <c r="NJC3469" s="93"/>
      <c r="NJD3469" s="94"/>
      <c r="NJE3469" s="93"/>
      <c r="NJF3469" s="94"/>
      <c r="NJG3469" s="95"/>
      <c r="NJH3469" s="93"/>
      <c r="NJI3469" s="94"/>
      <c r="NJJ3469" s="93"/>
      <c r="NJK3469" s="94"/>
      <c r="NJL3469" s="95"/>
      <c r="NJM3469" s="93"/>
      <c r="NJN3469" s="94"/>
      <c r="NJO3469" s="93"/>
      <c r="NJP3469" s="94"/>
      <c r="NJQ3469" s="95"/>
      <c r="NJR3469" s="93"/>
      <c r="NJS3469" s="94"/>
      <c r="NJT3469" s="93"/>
      <c r="NJU3469" s="94"/>
      <c r="NJV3469" s="95"/>
      <c r="NJW3469" s="93"/>
      <c r="NJX3469" s="94"/>
      <c r="NJY3469" s="93"/>
      <c r="NJZ3469" s="94"/>
      <c r="NKA3469" s="95"/>
      <c r="NKB3469" s="93"/>
      <c r="NKC3469" s="94"/>
      <c r="NKD3469" s="93"/>
      <c r="NKE3469" s="94"/>
      <c r="NKF3469" s="95"/>
      <c r="NKG3469" s="93"/>
      <c r="NKH3469" s="94"/>
      <c r="NKI3469" s="93"/>
      <c r="NKJ3469" s="94"/>
      <c r="NKK3469" s="95"/>
      <c r="NKL3469" s="93"/>
      <c r="NKM3469" s="94"/>
      <c r="NKN3469" s="93"/>
      <c r="NKO3469" s="94"/>
      <c r="NKP3469" s="95"/>
      <c r="NKQ3469" s="93"/>
      <c r="NKR3469" s="94"/>
      <c r="NKS3469" s="93"/>
      <c r="NKT3469" s="94"/>
      <c r="NKU3469" s="95"/>
      <c r="NKV3469" s="93"/>
      <c r="NKW3469" s="94"/>
      <c r="NKX3469" s="93"/>
      <c r="NKY3469" s="94"/>
      <c r="NKZ3469" s="95"/>
      <c r="NLA3469" s="93"/>
      <c r="NLB3469" s="94"/>
      <c r="NLC3469" s="93"/>
      <c r="NLD3469" s="94"/>
      <c r="NLE3469" s="95"/>
      <c r="NLF3469" s="93"/>
      <c r="NLG3469" s="94"/>
      <c r="NLH3469" s="93"/>
      <c r="NLI3469" s="94"/>
      <c r="NLJ3469" s="95"/>
      <c r="NLK3469" s="93"/>
      <c r="NLL3469" s="94"/>
      <c r="NLM3469" s="93"/>
      <c r="NLN3469" s="94"/>
      <c r="NLO3469" s="95"/>
      <c r="NLP3469" s="93"/>
      <c r="NLQ3469" s="94"/>
      <c r="NLR3469" s="93"/>
      <c r="NLS3469" s="94"/>
      <c r="NLT3469" s="95"/>
      <c r="NLU3469" s="93"/>
      <c r="NLV3469" s="94"/>
      <c r="NLW3469" s="93"/>
      <c r="NLX3469" s="94"/>
      <c r="NLY3469" s="95"/>
      <c r="NLZ3469" s="93"/>
      <c r="NMA3469" s="94"/>
      <c r="NMB3469" s="93"/>
      <c r="NMC3469" s="94"/>
      <c r="NMD3469" s="95"/>
      <c r="NME3469" s="93"/>
      <c r="NMF3469" s="94"/>
      <c r="NMG3469" s="93"/>
      <c r="NMH3469" s="94"/>
      <c r="NMI3469" s="95"/>
      <c r="NMJ3469" s="93"/>
      <c r="NMK3469" s="94"/>
      <c r="NML3469" s="93"/>
      <c r="NMM3469" s="94"/>
      <c r="NMN3469" s="95"/>
      <c r="NMO3469" s="93"/>
      <c r="NMP3469" s="94"/>
      <c r="NMQ3469" s="93"/>
      <c r="NMR3469" s="94"/>
      <c r="NMS3469" s="95"/>
      <c r="NMT3469" s="93"/>
      <c r="NMU3469" s="94"/>
      <c r="NMV3469" s="93"/>
      <c r="NMW3469" s="94"/>
      <c r="NMX3469" s="95"/>
      <c r="NMY3469" s="93"/>
      <c r="NMZ3469" s="94"/>
      <c r="NNA3469" s="93"/>
      <c r="NNB3469" s="94"/>
      <c r="NNC3469" s="95"/>
      <c r="NND3469" s="93"/>
      <c r="NNE3469" s="94"/>
      <c r="NNF3469" s="93"/>
      <c r="NNG3469" s="94"/>
      <c r="NNH3469" s="95"/>
      <c r="NNI3469" s="93"/>
      <c r="NNJ3469" s="94"/>
      <c r="NNK3469" s="93"/>
      <c r="NNL3469" s="94"/>
      <c r="NNM3469" s="95"/>
      <c r="NNN3469" s="93"/>
      <c r="NNO3469" s="94"/>
      <c r="NNP3469" s="93"/>
      <c r="NNQ3469" s="94"/>
      <c r="NNR3469" s="95"/>
      <c r="NNS3469" s="93"/>
      <c r="NNT3469" s="94"/>
      <c r="NNU3469" s="93"/>
      <c r="NNV3469" s="94"/>
      <c r="NNW3469" s="95"/>
      <c r="NNX3469" s="93"/>
      <c r="NNY3469" s="94"/>
      <c r="NNZ3469" s="93"/>
      <c r="NOA3469" s="94"/>
      <c r="NOB3469" s="95"/>
      <c r="NOC3469" s="93"/>
      <c r="NOD3469" s="94"/>
      <c r="NOE3469" s="93"/>
      <c r="NOF3469" s="94"/>
      <c r="NOG3469" s="95"/>
      <c r="NOH3469" s="93"/>
      <c r="NOI3469" s="94"/>
      <c r="NOJ3469" s="93"/>
      <c r="NOK3469" s="94"/>
      <c r="NOL3469" s="95"/>
      <c r="NOM3469" s="93"/>
      <c r="NON3469" s="94"/>
      <c r="NOO3469" s="93"/>
      <c r="NOP3469" s="94"/>
      <c r="NOQ3469" s="95"/>
      <c r="NOR3469" s="93"/>
      <c r="NOS3469" s="94"/>
      <c r="NOT3469" s="93"/>
      <c r="NOU3469" s="94"/>
      <c r="NOV3469" s="95"/>
      <c r="NOW3469" s="93"/>
      <c r="NOX3469" s="94"/>
      <c r="NOY3469" s="93"/>
      <c r="NOZ3469" s="94"/>
      <c r="NPA3469" s="95"/>
      <c r="NPB3469" s="93"/>
      <c r="NPC3469" s="94"/>
      <c r="NPD3469" s="93"/>
      <c r="NPE3469" s="94"/>
      <c r="NPF3469" s="95"/>
      <c r="NPG3469" s="93"/>
      <c r="NPH3469" s="94"/>
      <c r="NPI3469" s="93"/>
      <c r="NPJ3469" s="94"/>
      <c r="NPK3469" s="95"/>
      <c r="NPL3469" s="93"/>
      <c r="NPM3469" s="94"/>
      <c r="NPN3469" s="93"/>
      <c r="NPO3469" s="94"/>
      <c r="NPP3469" s="95"/>
      <c r="NPQ3469" s="93"/>
      <c r="NPR3469" s="94"/>
      <c r="NPS3469" s="93"/>
      <c r="NPT3469" s="94"/>
      <c r="NPU3469" s="95"/>
      <c r="NPV3469" s="93"/>
      <c r="NPW3469" s="94"/>
      <c r="NPX3469" s="93"/>
      <c r="NPY3469" s="94"/>
      <c r="NPZ3469" s="95"/>
      <c r="NQA3469" s="93"/>
      <c r="NQB3469" s="94"/>
      <c r="NQC3469" s="93"/>
      <c r="NQD3469" s="94"/>
      <c r="NQE3469" s="95"/>
      <c r="NQF3469" s="93"/>
      <c r="NQG3469" s="94"/>
      <c r="NQH3469" s="93"/>
      <c r="NQI3469" s="94"/>
      <c r="NQJ3469" s="95"/>
      <c r="NQK3469" s="93"/>
      <c r="NQL3469" s="94"/>
      <c r="NQM3469" s="93"/>
      <c r="NQN3469" s="94"/>
      <c r="NQO3469" s="95"/>
      <c r="NQP3469" s="93"/>
      <c r="NQQ3469" s="94"/>
      <c r="NQR3469" s="93"/>
      <c r="NQS3469" s="94"/>
      <c r="NQT3469" s="95"/>
      <c r="NQU3469" s="93"/>
      <c r="NQV3469" s="94"/>
      <c r="NQW3469" s="93"/>
      <c r="NQX3469" s="94"/>
      <c r="NQY3469" s="95"/>
      <c r="NQZ3469" s="93"/>
      <c r="NRA3469" s="94"/>
      <c r="NRB3469" s="93"/>
      <c r="NRC3469" s="94"/>
      <c r="NRD3469" s="95"/>
      <c r="NRE3469" s="93"/>
      <c r="NRF3469" s="94"/>
      <c r="NRG3469" s="93"/>
      <c r="NRH3469" s="94"/>
      <c r="NRI3469" s="95"/>
      <c r="NRJ3469" s="93"/>
      <c r="NRK3469" s="94"/>
      <c r="NRL3469" s="93"/>
      <c r="NRM3469" s="94"/>
      <c r="NRN3469" s="95"/>
      <c r="NRO3469" s="93"/>
      <c r="NRP3469" s="94"/>
      <c r="NRQ3469" s="93"/>
      <c r="NRR3469" s="94"/>
      <c r="NRS3469" s="95"/>
      <c r="NRT3469" s="93"/>
      <c r="NRU3469" s="94"/>
      <c r="NRV3469" s="93"/>
      <c r="NRW3469" s="94"/>
      <c r="NRX3469" s="95"/>
      <c r="NRY3469" s="93"/>
      <c r="NRZ3469" s="94"/>
      <c r="NSA3469" s="93"/>
      <c r="NSB3469" s="94"/>
      <c r="NSC3469" s="95"/>
      <c r="NSD3469" s="93"/>
      <c r="NSE3469" s="94"/>
      <c r="NSF3469" s="93"/>
      <c r="NSG3469" s="94"/>
      <c r="NSH3469" s="95"/>
      <c r="NSI3469" s="93"/>
      <c r="NSJ3469" s="94"/>
      <c r="NSK3469" s="93"/>
      <c r="NSL3469" s="94"/>
      <c r="NSM3469" s="95"/>
      <c r="NSN3469" s="93"/>
      <c r="NSO3469" s="94"/>
      <c r="NSP3469" s="93"/>
      <c r="NSQ3469" s="94"/>
      <c r="NSR3469" s="95"/>
      <c r="NSS3469" s="93"/>
      <c r="NST3469" s="94"/>
      <c r="NSU3469" s="93"/>
      <c r="NSV3469" s="94"/>
      <c r="NSW3469" s="95"/>
      <c r="NSX3469" s="93"/>
      <c r="NSY3469" s="94"/>
      <c r="NSZ3469" s="93"/>
      <c r="NTA3469" s="94"/>
      <c r="NTB3469" s="95"/>
      <c r="NTC3469" s="93"/>
      <c r="NTD3469" s="94"/>
      <c r="NTE3469" s="93"/>
      <c r="NTF3469" s="94"/>
      <c r="NTG3469" s="95"/>
      <c r="NTH3469" s="93"/>
      <c r="NTI3469" s="94"/>
      <c r="NTJ3469" s="93"/>
      <c r="NTK3469" s="94"/>
      <c r="NTL3469" s="95"/>
      <c r="NTM3469" s="93"/>
      <c r="NTN3469" s="94"/>
      <c r="NTO3469" s="93"/>
      <c r="NTP3469" s="94"/>
      <c r="NTQ3469" s="95"/>
      <c r="NTR3469" s="93"/>
      <c r="NTS3469" s="94"/>
      <c r="NTT3469" s="93"/>
      <c r="NTU3469" s="94"/>
      <c r="NTV3469" s="95"/>
      <c r="NTW3469" s="93"/>
      <c r="NTX3469" s="94"/>
      <c r="NTY3469" s="93"/>
      <c r="NTZ3469" s="94"/>
      <c r="NUA3469" s="95"/>
      <c r="NUB3469" s="93"/>
      <c r="NUC3469" s="94"/>
      <c r="NUD3469" s="93"/>
      <c r="NUE3469" s="94"/>
      <c r="NUF3469" s="95"/>
      <c r="NUG3469" s="93"/>
      <c r="NUH3469" s="94"/>
      <c r="NUI3469" s="93"/>
      <c r="NUJ3469" s="94"/>
      <c r="NUK3469" s="95"/>
      <c r="NUL3469" s="93"/>
      <c r="NUM3469" s="94"/>
      <c r="NUN3469" s="93"/>
      <c r="NUO3469" s="94"/>
      <c r="NUP3469" s="95"/>
      <c r="NUQ3469" s="93"/>
      <c r="NUR3469" s="94"/>
      <c r="NUS3469" s="93"/>
      <c r="NUT3469" s="94"/>
      <c r="NUU3469" s="95"/>
      <c r="NUV3469" s="93"/>
      <c r="NUW3469" s="94"/>
      <c r="NUX3469" s="93"/>
      <c r="NUY3469" s="94"/>
      <c r="NUZ3469" s="95"/>
      <c r="NVA3469" s="93"/>
      <c r="NVB3469" s="94"/>
      <c r="NVC3469" s="93"/>
      <c r="NVD3469" s="94"/>
      <c r="NVE3469" s="95"/>
      <c r="NVF3469" s="93"/>
      <c r="NVG3469" s="94"/>
      <c r="NVH3469" s="93"/>
      <c r="NVI3469" s="94"/>
      <c r="NVJ3469" s="95"/>
      <c r="NVK3469" s="93"/>
      <c r="NVL3469" s="94"/>
      <c r="NVM3469" s="93"/>
      <c r="NVN3469" s="94"/>
      <c r="NVO3469" s="95"/>
      <c r="NVP3469" s="93"/>
      <c r="NVQ3469" s="94"/>
      <c r="NVR3469" s="93"/>
      <c r="NVS3469" s="94"/>
      <c r="NVT3469" s="95"/>
      <c r="NVU3469" s="93"/>
      <c r="NVV3469" s="94"/>
      <c r="NVW3469" s="93"/>
      <c r="NVX3469" s="94"/>
      <c r="NVY3469" s="95"/>
      <c r="NVZ3469" s="93"/>
      <c r="NWA3469" s="94"/>
      <c r="NWB3469" s="93"/>
      <c r="NWC3469" s="94"/>
      <c r="NWD3469" s="95"/>
      <c r="NWE3469" s="93"/>
      <c r="NWF3469" s="94"/>
      <c r="NWG3469" s="93"/>
      <c r="NWH3469" s="94"/>
      <c r="NWI3469" s="95"/>
      <c r="NWJ3469" s="93"/>
      <c r="NWK3469" s="94"/>
      <c r="NWL3469" s="93"/>
      <c r="NWM3469" s="94"/>
      <c r="NWN3469" s="95"/>
      <c r="NWO3469" s="93"/>
      <c r="NWP3469" s="94"/>
      <c r="NWQ3469" s="93"/>
      <c r="NWR3469" s="94"/>
      <c r="NWS3469" s="95"/>
      <c r="NWT3469" s="93"/>
      <c r="NWU3469" s="94"/>
      <c r="NWV3469" s="93"/>
      <c r="NWW3469" s="94"/>
      <c r="NWX3469" s="95"/>
      <c r="NWY3469" s="93"/>
      <c r="NWZ3469" s="94"/>
      <c r="NXA3469" s="93"/>
      <c r="NXB3469" s="94"/>
      <c r="NXC3469" s="95"/>
      <c r="NXD3469" s="93"/>
      <c r="NXE3469" s="94"/>
      <c r="NXF3469" s="93"/>
      <c r="NXG3469" s="94"/>
      <c r="NXH3469" s="95"/>
      <c r="NXI3469" s="93"/>
      <c r="NXJ3469" s="94"/>
      <c r="NXK3469" s="93"/>
      <c r="NXL3469" s="94"/>
      <c r="NXM3469" s="95"/>
      <c r="NXN3469" s="93"/>
      <c r="NXO3469" s="94"/>
      <c r="NXP3469" s="93"/>
      <c r="NXQ3469" s="94"/>
      <c r="NXR3469" s="95"/>
      <c r="NXS3469" s="93"/>
      <c r="NXT3469" s="94"/>
      <c r="NXU3469" s="93"/>
      <c r="NXV3469" s="94"/>
      <c r="NXW3469" s="95"/>
      <c r="NXX3469" s="93"/>
      <c r="NXY3469" s="94"/>
      <c r="NXZ3469" s="93"/>
      <c r="NYA3469" s="94"/>
      <c r="NYB3469" s="95"/>
      <c r="NYC3469" s="93"/>
      <c r="NYD3469" s="94"/>
      <c r="NYE3469" s="93"/>
      <c r="NYF3469" s="94"/>
      <c r="NYG3469" s="95"/>
      <c r="NYH3469" s="93"/>
      <c r="NYI3469" s="94"/>
      <c r="NYJ3469" s="93"/>
      <c r="NYK3469" s="94"/>
      <c r="NYL3469" s="95"/>
      <c r="NYM3469" s="93"/>
      <c r="NYN3469" s="94"/>
      <c r="NYO3469" s="93"/>
      <c r="NYP3469" s="94"/>
      <c r="NYQ3469" s="95"/>
      <c r="NYR3469" s="93"/>
      <c r="NYS3469" s="94"/>
      <c r="NYT3469" s="93"/>
      <c r="NYU3469" s="94"/>
      <c r="NYV3469" s="95"/>
      <c r="NYW3469" s="93"/>
      <c r="NYX3469" s="94"/>
      <c r="NYY3469" s="93"/>
      <c r="NYZ3469" s="94"/>
      <c r="NZA3469" s="95"/>
      <c r="NZB3469" s="93"/>
      <c r="NZC3469" s="94"/>
      <c r="NZD3469" s="93"/>
      <c r="NZE3469" s="94"/>
      <c r="NZF3469" s="95"/>
      <c r="NZG3469" s="93"/>
      <c r="NZH3469" s="94"/>
      <c r="NZI3469" s="93"/>
      <c r="NZJ3469" s="94"/>
      <c r="NZK3469" s="95"/>
      <c r="NZL3469" s="93"/>
      <c r="NZM3469" s="94"/>
      <c r="NZN3469" s="93"/>
      <c r="NZO3469" s="94"/>
      <c r="NZP3469" s="95"/>
      <c r="NZQ3469" s="93"/>
      <c r="NZR3469" s="94"/>
      <c r="NZS3469" s="93"/>
      <c r="NZT3469" s="94"/>
      <c r="NZU3469" s="95"/>
      <c r="NZV3469" s="93"/>
      <c r="NZW3469" s="94"/>
      <c r="NZX3469" s="93"/>
      <c r="NZY3469" s="94"/>
      <c r="NZZ3469" s="95"/>
      <c r="OAA3469" s="93"/>
      <c r="OAB3469" s="94"/>
      <c r="OAC3469" s="93"/>
      <c r="OAD3469" s="94"/>
      <c r="OAE3469" s="95"/>
      <c r="OAF3469" s="93"/>
      <c r="OAG3469" s="94"/>
      <c r="OAH3469" s="93"/>
      <c r="OAI3469" s="94"/>
      <c r="OAJ3469" s="95"/>
      <c r="OAK3469" s="93"/>
      <c r="OAL3469" s="94"/>
      <c r="OAM3469" s="93"/>
      <c r="OAN3469" s="94"/>
      <c r="OAO3469" s="95"/>
      <c r="OAP3469" s="93"/>
      <c r="OAQ3469" s="94"/>
      <c r="OAR3469" s="93"/>
      <c r="OAS3469" s="94"/>
      <c r="OAT3469" s="95"/>
      <c r="OAU3469" s="93"/>
      <c r="OAV3469" s="94"/>
      <c r="OAW3469" s="93"/>
      <c r="OAX3469" s="94"/>
      <c r="OAY3469" s="95"/>
      <c r="OAZ3469" s="93"/>
      <c r="OBA3469" s="94"/>
      <c r="OBB3469" s="93"/>
      <c r="OBC3469" s="94"/>
      <c r="OBD3469" s="95"/>
      <c r="OBE3469" s="93"/>
      <c r="OBF3469" s="94"/>
      <c r="OBG3469" s="93"/>
      <c r="OBH3469" s="94"/>
      <c r="OBI3469" s="95"/>
      <c r="OBJ3469" s="93"/>
      <c r="OBK3469" s="94"/>
      <c r="OBL3469" s="93"/>
      <c r="OBM3469" s="94"/>
      <c r="OBN3469" s="95"/>
      <c r="OBO3469" s="93"/>
      <c r="OBP3469" s="94"/>
      <c r="OBQ3469" s="93"/>
      <c r="OBR3469" s="94"/>
      <c r="OBS3469" s="95"/>
      <c r="OBT3469" s="93"/>
      <c r="OBU3469" s="94"/>
      <c r="OBV3469" s="93"/>
      <c r="OBW3469" s="94"/>
      <c r="OBX3469" s="95"/>
      <c r="OBY3469" s="93"/>
      <c r="OBZ3469" s="94"/>
      <c r="OCA3469" s="93"/>
      <c r="OCB3469" s="94"/>
      <c r="OCC3469" s="95"/>
      <c r="OCD3469" s="93"/>
      <c r="OCE3469" s="94"/>
      <c r="OCF3469" s="93"/>
      <c r="OCG3469" s="94"/>
      <c r="OCH3469" s="95"/>
      <c r="OCI3469" s="93"/>
      <c r="OCJ3469" s="94"/>
      <c r="OCK3469" s="93"/>
      <c r="OCL3469" s="94"/>
      <c r="OCM3469" s="95"/>
      <c r="OCN3469" s="93"/>
      <c r="OCO3469" s="94"/>
      <c r="OCP3469" s="93"/>
      <c r="OCQ3469" s="94"/>
      <c r="OCR3469" s="95"/>
      <c r="OCS3469" s="93"/>
      <c r="OCT3469" s="94"/>
      <c r="OCU3469" s="93"/>
      <c r="OCV3469" s="94"/>
      <c r="OCW3469" s="95"/>
      <c r="OCX3469" s="93"/>
      <c r="OCY3469" s="94"/>
      <c r="OCZ3469" s="93"/>
      <c r="ODA3469" s="94"/>
      <c r="ODB3469" s="95"/>
      <c r="ODC3469" s="93"/>
      <c r="ODD3469" s="94"/>
      <c r="ODE3469" s="93"/>
      <c r="ODF3469" s="94"/>
      <c r="ODG3469" s="95"/>
      <c r="ODH3469" s="93"/>
      <c r="ODI3469" s="94"/>
      <c r="ODJ3469" s="93"/>
      <c r="ODK3469" s="94"/>
      <c r="ODL3469" s="95"/>
      <c r="ODM3469" s="93"/>
      <c r="ODN3469" s="94"/>
      <c r="ODO3469" s="93"/>
      <c r="ODP3469" s="94"/>
      <c r="ODQ3469" s="95"/>
      <c r="ODR3469" s="93"/>
      <c r="ODS3469" s="94"/>
      <c r="ODT3469" s="93"/>
      <c r="ODU3469" s="94"/>
      <c r="ODV3469" s="95"/>
      <c r="ODW3469" s="93"/>
      <c r="ODX3469" s="94"/>
      <c r="ODY3469" s="93"/>
      <c r="ODZ3469" s="94"/>
      <c r="OEA3469" s="95"/>
      <c r="OEB3469" s="93"/>
      <c r="OEC3469" s="94"/>
      <c r="OED3469" s="93"/>
      <c r="OEE3469" s="94"/>
      <c r="OEF3469" s="95"/>
      <c r="OEG3469" s="93"/>
      <c r="OEH3469" s="94"/>
      <c r="OEI3469" s="93"/>
      <c r="OEJ3469" s="94"/>
      <c r="OEK3469" s="95"/>
      <c r="OEL3469" s="93"/>
      <c r="OEM3469" s="94"/>
      <c r="OEN3469" s="93"/>
      <c r="OEO3469" s="94"/>
      <c r="OEP3469" s="95"/>
      <c r="OEQ3469" s="93"/>
      <c r="OER3469" s="94"/>
      <c r="OES3469" s="93"/>
      <c r="OET3469" s="94"/>
      <c r="OEU3469" s="95"/>
      <c r="OEV3469" s="93"/>
      <c r="OEW3469" s="94"/>
      <c r="OEX3469" s="93"/>
      <c r="OEY3469" s="94"/>
      <c r="OEZ3469" s="95"/>
      <c r="OFA3469" s="93"/>
      <c r="OFB3469" s="94"/>
      <c r="OFC3469" s="93"/>
      <c r="OFD3469" s="94"/>
      <c r="OFE3469" s="95"/>
      <c r="OFF3469" s="93"/>
      <c r="OFG3469" s="94"/>
      <c r="OFH3469" s="93"/>
      <c r="OFI3469" s="94"/>
      <c r="OFJ3469" s="95"/>
      <c r="OFK3469" s="93"/>
      <c r="OFL3469" s="94"/>
      <c r="OFM3469" s="93"/>
      <c r="OFN3469" s="94"/>
      <c r="OFO3469" s="95"/>
      <c r="OFP3469" s="93"/>
      <c r="OFQ3469" s="94"/>
      <c r="OFR3469" s="93"/>
      <c r="OFS3469" s="94"/>
      <c r="OFT3469" s="95"/>
      <c r="OFU3469" s="93"/>
      <c r="OFV3469" s="94"/>
      <c r="OFW3469" s="93"/>
      <c r="OFX3469" s="94"/>
      <c r="OFY3469" s="95"/>
      <c r="OFZ3469" s="93"/>
      <c r="OGA3469" s="94"/>
      <c r="OGB3469" s="93"/>
      <c r="OGC3469" s="94"/>
      <c r="OGD3469" s="95"/>
      <c r="OGE3469" s="93"/>
      <c r="OGF3469" s="94"/>
      <c r="OGG3469" s="93"/>
      <c r="OGH3469" s="94"/>
      <c r="OGI3469" s="95"/>
      <c r="OGJ3469" s="93"/>
      <c r="OGK3469" s="94"/>
      <c r="OGL3469" s="93"/>
      <c r="OGM3469" s="94"/>
      <c r="OGN3469" s="95"/>
      <c r="OGO3469" s="93"/>
      <c r="OGP3469" s="94"/>
      <c r="OGQ3469" s="93"/>
      <c r="OGR3469" s="94"/>
      <c r="OGS3469" s="95"/>
      <c r="OGT3469" s="93"/>
      <c r="OGU3469" s="94"/>
      <c r="OGV3469" s="93"/>
      <c r="OGW3469" s="94"/>
      <c r="OGX3469" s="95"/>
      <c r="OGY3469" s="93"/>
      <c r="OGZ3469" s="94"/>
      <c r="OHA3469" s="93"/>
      <c r="OHB3469" s="94"/>
      <c r="OHC3469" s="95"/>
      <c r="OHD3469" s="93"/>
      <c r="OHE3469" s="94"/>
      <c r="OHF3469" s="93"/>
      <c r="OHG3469" s="94"/>
      <c r="OHH3469" s="95"/>
      <c r="OHI3469" s="93"/>
      <c r="OHJ3469" s="94"/>
      <c r="OHK3469" s="93"/>
      <c r="OHL3469" s="94"/>
      <c r="OHM3469" s="95"/>
      <c r="OHN3469" s="93"/>
      <c r="OHO3469" s="94"/>
      <c r="OHP3469" s="93"/>
      <c r="OHQ3469" s="94"/>
      <c r="OHR3469" s="95"/>
      <c r="OHS3469" s="93"/>
      <c r="OHT3469" s="94"/>
      <c r="OHU3469" s="93"/>
      <c r="OHV3469" s="94"/>
      <c r="OHW3469" s="95"/>
      <c r="OHX3469" s="93"/>
      <c r="OHY3469" s="94"/>
      <c r="OHZ3469" s="93"/>
      <c r="OIA3469" s="94"/>
      <c r="OIB3469" s="95"/>
      <c r="OIC3469" s="93"/>
      <c r="OID3469" s="94"/>
      <c r="OIE3469" s="93"/>
      <c r="OIF3469" s="94"/>
      <c r="OIG3469" s="95"/>
      <c r="OIH3469" s="93"/>
      <c r="OII3469" s="94"/>
      <c r="OIJ3469" s="93"/>
      <c r="OIK3469" s="94"/>
      <c r="OIL3469" s="95"/>
      <c r="OIM3469" s="93"/>
      <c r="OIN3469" s="94"/>
      <c r="OIO3469" s="93"/>
      <c r="OIP3469" s="94"/>
      <c r="OIQ3469" s="95"/>
      <c r="OIR3469" s="93"/>
      <c r="OIS3469" s="94"/>
      <c r="OIT3469" s="93"/>
      <c r="OIU3469" s="94"/>
      <c r="OIV3469" s="95"/>
      <c r="OIW3469" s="93"/>
      <c r="OIX3469" s="94"/>
      <c r="OIY3469" s="93"/>
      <c r="OIZ3469" s="94"/>
      <c r="OJA3469" s="95"/>
      <c r="OJB3469" s="93"/>
      <c r="OJC3469" s="94"/>
      <c r="OJD3469" s="93"/>
      <c r="OJE3469" s="94"/>
      <c r="OJF3469" s="95"/>
      <c r="OJG3469" s="93"/>
      <c r="OJH3469" s="94"/>
      <c r="OJI3469" s="93"/>
      <c r="OJJ3469" s="94"/>
      <c r="OJK3469" s="95"/>
      <c r="OJL3469" s="93"/>
      <c r="OJM3469" s="94"/>
      <c r="OJN3469" s="93"/>
      <c r="OJO3469" s="94"/>
      <c r="OJP3469" s="95"/>
      <c r="OJQ3469" s="93"/>
      <c r="OJR3469" s="94"/>
      <c r="OJS3469" s="93"/>
      <c r="OJT3469" s="94"/>
      <c r="OJU3469" s="95"/>
      <c r="OJV3469" s="93"/>
      <c r="OJW3469" s="94"/>
      <c r="OJX3469" s="93"/>
      <c r="OJY3469" s="94"/>
      <c r="OJZ3469" s="95"/>
      <c r="OKA3469" s="93"/>
      <c r="OKB3469" s="94"/>
      <c r="OKC3469" s="93"/>
      <c r="OKD3469" s="94"/>
      <c r="OKE3469" s="95"/>
      <c r="OKF3469" s="93"/>
      <c r="OKG3469" s="94"/>
      <c r="OKH3469" s="93"/>
      <c r="OKI3469" s="94"/>
      <c r="OKJ3469" s="95"/>
      <c r="OKK3469" s="93"/>
      <c r="OKL3469" s="94"/>
      <c r="OKM3469" s="93"/>
      <c r="OKN3469" s="94"/>
      <c r="OKO3469" s="95"/>
      <c r="OKP3469" s="93"/>
      <c r="OKQ3469" s="94"/>
      <c r="OKR3469" s="93"/>
      <c r="OKS3469" s="94"/>
      <c r="OKT3469" s="95"/>
      <c r="OKU3469" s="93"/>
      <c r="OKV3469" s="94"/>
      <c r="OKW3469" s="93"/>
      <c r="OKX3469" s="94"/>
      <c r="OKY3469" s="95"/>
      <c r="OKZ3469" s="93"/>
      <c r="OLA3469" s="94"/>
      <c r="OLB3469" s="93"/>
      <c r="OLC3469" s="94"/>
      <c r="OLD3469" s="95"/>
      <c r="OLE3469" s="93"/>
      <c r="OLF3469" s="94"/>
      <c r="OLG3469" s="93"/>
      <c r="OLH3469" s="94"/>
      <c r="OLI3469" s="95"/>
      <c r="OLJ3469" s="93"/>
      <c r="OLK3469" s="94"/>
      <c r="OLL3469" s="93"/>
      <c r="OLM3469" s="94"/>
      <c r="OLN3469" s="95"/>
      <c r="OLO3469" s="93"/>
      <c r="OLP3469" s="94"/>
      <c r="OLQ3469" s="93"/>
      <c r="OLR3469" s="94"/>
      <c r="OLS3469" s="95"/>
      <c r="OLT3469" s="93"/>
      <c r="OLU3469" s="94"/>
      <c r="OLV3469" s="93"/>
      <c r="OLW3469" s="94"/>
      <c r="OLX3469" s="95"/>
      <c r="OLY3469" s="93"/>
      <c r="OLZ3469" s="94"/>
      <c r="OMA3469" s="93"/>
      <c r="OMB3469" s="94"/>
      <c r="OMC3469" s="95"/>
      <c r="OMD3469" s="93"/>
      <c r="OME3469" s="94"/>
      <c r="OMF3469" s="93"/>
      <c r="OMG3469" s="94"/>
      <c r="OMH3469" s="95"/>
      <c r="OMI3469" s="93"/>
      <c r="OMJ3469" s="94"/>
      <c r="OMK3469" s="93"/>
      <c r="OML3469" s="94"/>
      <c r="OMM3469" s="95"/>
      <c r="OMN3469" s="93"/>
      <c r="OMO3469" s="94"/>
      <c r="OMP3469" s="93"/>
      <c r="OMQ3469" s="94"/>
      <c r="OMR3469" s="95"/>
      <c r="OMS3469" s="93"/>
      <c r="OMT3469" s="94"/>
      <c r="OMU3469" s="93"/>
      <c r="OMV3469" s="94"/>
      <c r="OMW3469" s="95"/>
      <c r="OMX3469" s="93"/>
      <c r="OMY3469" s="94"/>
      <c r="OMZ3469" s="93"/>
      <c r="ONA3469" s="94"/>
      <c r="ONB3469" s="95"/>
      <c r="ONC3469" s="93"/>
      <c r="OND3469" s="94"/>
      <c r="ONE3469" s="93"/>
      <c r="ONF3469" s="94"/>
      <c r="ONG3469" s="95"/>
      <c r="ONH3469" s="93"/>
      <c r="ONI3469" s="94"/>
      <c r="ONJ3469" s="93"/>
      <c r="ONK3469" s="94"/>
      <c r="ONL3469" s="95"/>
      <c r="ONM3469" s="93"/>
      <c r="ONN3469" s="94"/>
      <c r="ONO3469" s="93"/>
      <c r="ONP3469" s="94"/>
      <c r="ONQ3469" s="95"/>
      <c r="ONR3469" s="93"/>
      <c r="ONS3469" s="94"/>
      <c r="ONT3469" s="93"/>
      <c r="ONU3469" s="94"/>
      <c r="ONV3469" s="95"/>
      <c r="ONW3469" s="93"/>
      <c r="ONX3469" s="94"/>
      <c r="ONY3469" s="93"/>
      <c r="ONZ3469" s="94"/>
      <c r="OOA3469" s="95"/>
      <c r="OOB3469" s="93"/>
      <c r="OOC3469" s="94"/>
      <c r="OOD3469" s="93"/>
      <c r="OOE3469" s="94"/>
      <c r="OOF3469" s="95"/>
      <c r="OOG3469" s="93"/>
      <c r="OOH3469" s="94"/>
      <c r="OOI3469" s="93"/>
      <c r="OOJ3469" s="94"/>
      <c r="OOK3469" s="95"/>
      <c r="OOL3469" s="93"/>
      <c r="OOM3469" s="94"/>
      <c r="OON3469" s="93"/>
      <c r="OOO3469" s="94"/>
      <c r="OOP3469" s="95"/>
      <c r="OOQ3469" s="93"/>
      <c r="OOR3469" s="94"/>
      <c r="OOS3469" s="93"/>
      <c r="OOT3469" s="94"/>
      <c r="OOU3469" s="95"/>
      <c r="OOV3469" s="93"/>
      <c r="OOW3469" s="94"/>
      <c r="OOX3469" s="93"/>
      <c r="OOY3469" s="94"/>
      <c r="OOZ3469" s="95"/>
      <c r="OPA3469" s="93"/>
      <c r="OPB3469" s="94"/>
      <c r="OPC3469" s="93"/>
      <c r="OPD3469" s="94"/>
      <c r="OPE3469" s="95"/>
      <c r="OPF3469" s="93"/>
      <c r="OPG3469" s="94"/>
      <c r="OPH3469" s="93"/>
      <c r="OPI3469" s="94"/>
      <c r="OPJ3469" s="95"/>
      <c r="OPK3469" s="93"/>
      <c r="OPL3469" s="94"/>
      <c r="OPM3469" s="93"/>
      <c r="OPN3469" s="94"/>
      <c r="OPO3469" s="95"/>
      <c r="OPP3469" s="93"/>
      <c r="OPQ3469" s="94"/>
      <c r="OPR3469" s="93"/>
      <c r="OPS3469" s="94"/>
      <c r="OPT3469" s="95"/>
      <c r="OPU3469" s="93"/>
      <c r="OPV3469" s="94"/>
      <c r="OPW3469" s="93"/>
      <c r="OPX3469" s="94"/>
      <c r="OPY3469" s="95"/>
      <c r="OPZ3469" s="93"/>
      <c r="OQA3469" s="94"/>
      <c r="OQB3469" s="93"/>
      <c r="OQC3469" s="94"/>
      <c r="OQD3469" s="95"/>
      <c r="OQE3469" s="93"/>
      <c r="OQF3469" s="94"/>
      <c r="OQG3469" s="93"/>
      <c r="OQH3469" s="94"/>
      <c r="OQI3469" s="95"/>
      <c r="OQJ3469" s="93"/>
      <c r="OQK3469" s="94"/>
      <c r="OQL3469" s="93"/>
      <c r="OQM3469" s="94"/>
      <c r="OQN3469" s="95"/>
      <c r="OQO3469" s="93"/>
      <c r="OQP3469" s="94"/>
      <c r="OQQ3469" s="93"/>
      <c r="OQR3469" s="94"/>
      <c r="OQS3469" s="95"/>
      <c r="OQT3469" s="93"/>
      <c r="OQU3469" s="94"/>
      <c r="OQV3469" s="93"/>
      <c r="OQW3469" s="94"/>
      <c r="OQX3469" s="95"/>
      <c r="OQY3469" s="93"/>
      <c r="OQZ3469" s="94"/>
      <c r="ORA3469" s="93"/>
      <c r="ORB3469" s="94"/>
      <c r="ORC3469" s="95"/>
      <c r="ORD3469" s="93"/>
      <c r="ORE3469" s="94"/>
      <c r="ORF3469" s="93"/>
      <c r="ORG3469" s="94"/>
      <c r="ORH3469" s="95"/>
      <c r="ORI3469" s="93"/>
      <c r="ORJ3469" s="94"/>
      <c r="ORK3469" s="93"/>
      <c r="ORL3469" s="94"/>
      <c r="ORM3469" s="95"/>
      <c r="ORN3469" s="93"/>
      <c r="ORO3469" s="94"/>
      <c r="ORP3469" s="93"/>
      <c r="ORQ3469" s="94"/>
      <c r="ORR3469" s="95"/>
      <c r="ORS3469" s="93"/>
      <c r="ORT3469" s="94"/>
      <c r="ORU3469" s="93"/>
      <c r="ORV3469" s="94"/>
      <c r="ORW3469" s="95"/>
      <c r="ORX3469" s="93"/>
      <c r="ORY3469" s="94"/>
      <c r="ORZ3469" s="93"/>
      <c r="OSA3469" s="94"/>
      <c r="OSB3469" s="95"/>
      <c r="OSC3469" s="93"/>
      <c r="OSD3469" s="94"/>
      <c r="OSE3469" s="93"/>
      <c r="OSF3469" s="94"/>
      <c r="OSG3469" s="95"/>
      <c r="OSH3469" s="93"/>
      <c r="OSI3469" s="94"/>
      <c r="OSJ3469" s="93"/>
      <c r="OSK3469" s="94"/>
      <c r="OSL3469" s="95"/>
      <c r="OSM3469" s="93"/>
      <c r="OSN3469" s="94"/>
      <c r="OSO3469" s="93"/>
      <c r="OSP3469" s="94"/>
      <c r="OSQ3469" s="95"/>
      <c r="OSR3469" s="93"/>
      <c r="OSS3469" s="94"/>
      <c r="OST3469" s="93"/>
      <c r="OSU3469" s="94"/>
      <c r="OSV3469" s="95"/>
      <c r="OSW3469" s="93"/>
      <c r="OSX3469" s="94"/>
      <c r="OSY3469" s="93"/>
      <c r="OSZ3469" s="94"/>
      <c r="OTA3469" s="95"/>
      <c r="OTB3469" s="93"/>
      <c r="OTC3469" s="94"/>
      <c r="OTD3469" s="93"/>
      <c r="OTE3469" s="94"/>
      <c r="OTF3469" s="95"/>
      <c r="OTG3469" s="93"/>
      <c r="OTH3469" s="94"/>
      <c r="OTI3469" s="93"/>
      <c r="OTJ3469" s="94"/>
      <c r="OTK3469" s="95"/>
      <c r="OTL3469" s="93"/>
      <c r="OTM3469" s="94"/>
      <c r="OTN3469" s="93"/>
      <c r="OTO3469" s="94"/>
      <c r="OTP3469" s="95"/>
      <c r="OTQ3469" s="93"/>
      <c r="OTR3469" s="94"/>
      <c r="OTS3469" s="93"/>
      <c r="OTT3469" s="94"/>
      <c r="OTU3469" s="95"/>
      <c r="OTV3469" s="93"/>
      <c r="OTW3469" s="94"/>
      <c r="OTX3469" s="93"/>
      <c r="OTY3469" s="94"/>
      <c r="OTZ3469" s="95"/>
      <c r="OUA3469" s="93"/>
      <c r="OUB3469" s="94"/>
      <c r="OUC3469" s="93"/>
      <c r="OUD3469" s="94"/>
      <c r="OUE3469" s="95"/>
      <c r="OUF3469" s="93"/>
      <c r="OUG3469" s="94"/>
      <c r="OUH3469" s="93"/>
      <c r="OUI3469" s="94"/>
      <c r="OUJ3469" s="95"/>
      <c r="OUK3469" s="93"/>
      <c r="OUL3469" s="94"/>
      <c r="OUM3469" s="93"/>
      <c r="OUN3469" s="94"/>
      <c r="OUO3469" s="95"/>
      <c r="OUP3469" s="93"/>
      <c r="OUQ3469" s="94"/>
      <c r="OUR3469" s="93"/>
      <c r="OUS3469" s="94"/>
      <c r="OUT3469" s="95"/>
      <c r="OUU3469" s="93"/>
      <c r="OUV3469" s="94"/>
      <c r="OUW3469" s="93"/>
      <c r="OUX3469" s="94"/>
      <c r="OUY3469" s="95"/>
      <c r="OUZ3469" s="93"/>
      <c r="OVA3469" s="94"/>
      <c r="OVB3469" s="93"/>
      <c r="OVC3469" s="94"/>
      <c r="OVD3469" s="95"/>
      <c r="OVE3469" s="93"/>
      <c r="OVF3469" s="94"/>
      <c r="OVG3469" s="93"/>
      <c r="OVH3469" s="94"/>
      <c r="OVI3469" s="95"/>
      <c r="OVJ3469" s="93"/>
      <c r="OVK3469" s="94"/>
      <c r="OVL3469" s="93"/>
      <c r="OVM3469" s="94"/>
      <c r="OVN3469" s="95"/>
      <c r="OVO3469" s="93"/>
      <c r="OVP3469" s="94"/>
      <c r="OVQ3469" s="93"/>
      <c r="OVR3469" s="94"/>
      <c r="OVS3469" s="95"/>
      <c r="OVT3469" s="93"/>
      <c r="OVU3469" s="94"/>
      <c r="OVV3469" s="93"/>
      <c r="OVW3469" s="94"/>
      <c r="OVX3469" s="95"/>
      <c r="OVY3469" s="93"/>
      <c r="OVZ3469" s="94"/>
      <c r="OWA3469" s="93"/>
      <c r="OWB3469" s="94"/>
      <c r="OWC3469" s="95"/>
      <c r="OWD3469" s="93"/>
      <c r="OWE3469" s="94"/>
      <c r="OWF3469" s="93"/>
      <c r="OWG3469" s="94"/>
      <c r="OWH3469" s="95"/>
      <c r="OWI3469" s="93"/>
      <c r="OWJ3469" s="94"/>
      <c r="OWK3469" s="93"/>
      <c r="OWL3469" s="94"/>
      <c r="OWM3469" s="95"/>
      <c r="OWN3469" s="93"/>
      <c r="OWO3469" s="94"/>
      <c r="OWP3469" s="93"/>
      <c r="OWQ3469" s="94"/>
      <c r="OWR3469" s="95"/>
      <c r="OWS3469" s="93"/>
      <c r="OWT3469" s="94"/>
      <c r="OWU3469" s="93"/>
      <c r="OWV3469" s="94"/>
      <c r="OWW3469" s="95"/>
      <c r="OWX3469" s="93"/>
      <c r="OWY3469" s="94"/>
      <c r="OWZ3469" s="93"/>
      <c r="OXA3469" s="94"/>
      <c r="OXB3469" s="95"/>
      <c r="OXC3469" s="93"/>
      <c r="OXD3469" s="94"/>
      <c r="OXE3469" s="93"/>
      <c r="OXF3469" s="94"/>
      <c r="OXG3469" s="95"/>
      <c r="OXH3469" s="93"/>
      <c r="OXI3469" s="94"/>
      <c r="OXJ3469" s="93"/>
      <c r="OXK3469" s="94"/>
      <c r="OXL3469" s="95"/>
      <c r="OXM3469" s="93"/>
      <c r="OXN3469" s="94"/>
      <c r="OXO3469" s="93"/>
      <c r="OXP3469" s="94"/>
      <c r="OXQ3469" s="95"/>
      <c r="OXR3469" s="93"/>
      <c r="OXS3469" s="94"/>
      <c r="OXT3469" s="93"/>
      <c r="OXU3469" s="94"/>
      <c r="OXV3469" s="95"/>
      <c r="OXW3469" s="93"/>
      <c r="OXX3469" s="94"/>
      <c r="OXY3469" s="93"/>
      <c r="OXZ3469" s="94"/>
      <c r="OYA3469" s="95"/>
      <c r="OYB3469" s="93"/>
      <c r="OYC3469" s="94"/>
      <c r="OYD3469" s="93"/>
      <c r="OYE3469" s="94"/>
      <c r="OYF3469" s="95"/>
      <c r="OYG3469" s="93"/>
      <c r="OYH3469" s="94"/>
      <c r="OYI3469" s="93"/>
      <c r="OYJ3469" s="94"/>
      <c r="OYK3469" s="95"/>
      <c r="OYL3469" s="93"/>
      <c r="OYM3469" s="94"/>
      <c r="OYN3469" s="93"/>
      <c r="OYO3469" s="94"/>
      <c r="OYP3469" s="95"/>
      <c r="OYQ3469" s="93"/>
      <c r="OYR3469" s="94"/>
      <c r="OYS3469" s="93"/>
      <c r="OYT3469" s="94"/>
      <c r="OYU3469" s="95"/>
      <c r="OYV3469" s="93"/>
      <c r="OYW3469" s="94"/>
      <c r="OYX3469" s="93"/>
      <c r="OYY3469" s="94"/>
      <c r="OYZ3469" s="95"/>
      <c r="OZA3469" s="93"/>
      <c r="OZB3469" s="94"/>
      <c r="OZC3469" s="93"/>
      <c r="OZD3469" s="94"/>
      <c r="OZE3469" s="95"/>
      <c r="OZF3469" s="93"/>
      <c r="OZG3469" s="94"/>
      <c r="OZH3469" s="93"/>
      <c r="OZI3469" s="94"/>
      <c r="OZJ3469" s="95"/>
      <c r="OZK3469" s="93"/>
      <c r="OZL3469" s="94"/>
      <c r="OZM3469" s="93"/>
      <c r="OZN3469" s="94"/>
      <c r="OZO3469" s="95"/>
      <c r="OZP3469" s="93"/>
      <c r="OZQ3469" s="94"/>
      <c r="OZR3469" s="93"/>
      <c r="OZS3469" s="94"/>
      <c r="OZT3469" s="95"/>
      <c r="OZU3469" s="93"/>
      <c r="OZV3469" s="94"/>
      <c r="OZW3469" s="93"/>
      <c r="OZX3469" s="94"/>
      <c r="OZY3469" s="95"/>
      <c r="OZZ3469" s="93"/>
      <c r="PAA3469" s="94"/>
      <c r="PAB3469" s="93"/>
      <c r="PAC3469" s="94"/>
      <c r="PAD3469" s="95"/>
      <c r="PAE3469" s="93"/>
      <c r="PAF3469" s="94"/>
      <c r="PAG3469" s="93"/>
      <c r="PAH3469" s="94"/>
      <c r="PAI3469" s="95"/>
      <c r="PAJ3469" s="93"/>
      <c r="PAK3469" s="94"/>
      <c r="PAL3469" s="93"/>
      <c r="PAM3469" s="94"/>
      <c r="PAN3469" s="95"/>
      <c r="PAO3469" s="93"/>
      <c r="PAP3469" s="94"/>
      <c r="PAQ3469" s="93"/>
      <c r="PAR3469" s="94"/>
      <c r="PAS3469" s="95"/>
      <c r="PAT3469" s="93"/>
      <c r="PAU3469" s="94"/>
      <c r="PAV3469" s="93"/>
      <c r="PAW3469" s="94"/>
      <c r="PAX3469" s="95"/>
      <c r="PAY3469" s="93"/>
      <c r="PAZ3469" s="94"/>
      <c r="PBA3469" s="93"/>
      <c r="PBB3469" s="94"/>
      <c r="PBC3469" s="95"/>
      <c r="PBD3469" s="93"/>
      <c r="PBE3469" s="94"/>
      <c r="PBF3469" s="93"/>
      <c r="PBG3469" s="94"/>
      <c r="PBH3469" s="95"/>
      <c r="PBI3469" s="93"/>
      <c r="PBJ3469" s="94"/>
      <c r="PBK3469" s="93"/>
      <c r="PBL3469" s="94"/>
      <c r="PBM3469" s="95"/>
      <c r="PBN3469" s="93"/>
      <c r="PBO3469" s="94"/>
      <c r="PBP3469" s="93"/>
      <c r="PBQ3469" s="94"/>
      <c r="PBR3469" s="95"/>
      <c r="PBS3469" s="93"/>
      <c r="PBT3469" s="94"/>
      <c r="PBU3469" s="93"/>
      <c r="PBV3469" s="94"/>
      <c r="PBW3469" s="95"/>
      <c r="PBX3469" s="93"/>
      <c r="PBY3469" s="94"/>
      <c r="PBZ3469" s="93"/>
      <c r="PCA3469" s="94"/>
      <c r="PCB3469" s="95"/>
      <c r="PCC3469" s="93"/>
      <c r="PCD3469" s="94"/>
      <c r="PCE3469" s="93"/>
      <c r="PCF3469" s="94"/>
      <c r="PCG3469" s="95"/>
      <c r="PCH3469" s="93"/>
      <c r="PCI3469" s="94"/>
      <c r="PCJ3469" s="93"/>
      <c r="PCK3469" s="94"/>
      <c r="PCL3469" s="95"/>
      <c r="PCM3469" s="93"/>
      <c r="PCN3469" s="94"/>
      <c r="PCO3469" s="93"/>
      <c r="PCP3469" s="94"/>
      <c r="PCQ3469" s="95"/>
      <c r="PCR3469" s="93"/>
      <c r="PCS3469" s="94"/>
      <c r="PCT3469" s="93"/>
      <c r="PCU3469" s="94"/>
      <c r="PCV3469" s="95"/>
      <c r="PCW3469" s="93"/>
      <c r="PCX3469" s="94"/>
      <c r="PCY3469" s="93"/>
      <c r="PCZ3469" s="94"/>
      <c r="PDA3469" s="95"/>
      <c r="PDB3469" s="93"/>
      <c r="PDC3469" s="94"/>
      <c r="PDD3469" s="93"/>
      <c r="PDE3469" s="94"/>
      <c r="PDF3469" s="95"/>
      <c r="PDG3469" s="93"/>
      <c r="PDH3469" s="94"/>
      <c r="PDI3469" s="93"/>
      <c r="PDJ3469" s="94"/>
      <c r="PDK3469" s="95"/>
      <c r="PDL3469" s="93"/>
      <c r="PDM3469" s="94"/>
      <c r="PDN3469" s="93"/>
      <c r="PDO3469" s="94"/>
      <c r="PDP3469" s="95"/>
      <c r="PDQ3469" s="93"/>
      <c r="PDR3469" s="94"/>
      <c r="PDS3469" s="93"/>
      <c r="PDT3469" s="94"/>
      <c r="PDU3469" s="95"/>
      <c r="PDV3469" s="93"/>
      <c r="PDW3469" s="94"/>
      <c r="PDX3469" s="93"/>
      <c r="PDY3469" s="94"/>
      <c r="PDZ3469" s="95"/>
      <c r="PEA3469" s="93"/>
      <c r="PEB3469" s="94"/>
      <c r="PEC3469" s="93"/>
      <c r="PED3469" s="94"/>
      <c r="PEE3469" s="95"/>
      <c r="PEF3469" s="93"/>
      <c r="PEG3469" s="94"/>
      <c r="PEH3469" s="93"/>
      <c r="PEI3469" s="94"/>
      <c r="PEJ3469" s="95"/>
      <c r="PEK3469" s="93"/>
      <c r="PEL3469" s="94"/>
      <c r="PEM3469" s="93"/>
      <c r="PEN3469" s="94"/>
      <c r="PEO3469" s="95"/>
      <c r="PEP3469" s="93"/>
      <c r="PEQ3469" s="94"/>
      <c r="PER3469" s="93"/>
      <c r="PES3469" s="94"/>
      <c r="PET3469" s="95"/>
      <c r="PEU3469" s="93"/>
      <c r="PEV3469" s="94"/>
      <c r="PEW3469" s="93"/>
      <c r="PEX3469" s="94"/>
      <c r="PEY3469" s="95"/>
      <c r="PEZ3469" s="93"/>
      <c r="PFA3469" s="94"/>
      <c r="PFB3469" s="93"/>
      <c r="PFC3469" s="94"/>
      <c r="PFD3469" s="95"/>
      <c r="PFE3469" s="93"/>
      <c r="PFF3469" s="94"/>
      <c r="PFG3469" s="93"/>
      <c r="PFH3469" s="94"/>
      <c r="PFI3469" s="95"/>
      <c r="PFJ3469" s="93"/>
      <c r="PFK3469" s="94"/>
      <c r="PFL3469" s="93"/>
      <c r="PFM3469" s="94"/>
      <c r="PFN3469" s="95"/>
      <c r="PFO3469" s="93"/>
      <c r="PFP3469" s="94"/>
      <c r="PFQ3469" s="93"/>
      <c r="PFR3469" s="94"/>
      <c r="PFS3469" s="95"/>
      <c r="PFT3469" s="93"/>
      <c r="PFU3469" s="94"/>
      <c r="PFV3469" s="93"/>
      <c r="PFW3469" s="94"/>
      <c r="PFX3469" s="95"/>
      <c r="PFY3469" s="93"/>
      <c r="PFZ3469" s="94"/>
      <c r="PGA3469" s="93"/>
      <c r="PGB3469" s="94"/>
      <c r="PGC3469" s="95"/>
      <c r="PGD3469" s="93"/>
      <c r="PGE3469" s="94"/>
      <c r="PGF3469" s="93"/>
      <c r="PGG3469" s="94"/>
      <c r="PGH3469" s="95"/>
      <c r="PGI3469" s="93"/>
      <c r="PGJ3469" s="94"/>
      <c r="PGK3469" s="93"/>
      <c r="PGL3469" s="94"/>
      <c r="PGM3469" s="95"/>
      <c r="PGN3469" s="93"/>
      <c r="PGO3469" s="94"/>
      <c r="PGP3469" s="93"/>
      <c r="PGQ3469" s="94"/>
      <c r="PGR3469" s="95"/>
      <c r="PGS3469" s="93"/>
      <c r="PGT3469" s="94"/>
      <c r="PGU3469" s="93"/>
      <c r="PGV3469" s="94"/>
      <c r="PGW3469" s="95"/>
      <c r="PGX3469" s="93"/>
      <c r="PGY3469" s="94"/>
      <c r="PGZ3469" s="93"/>
      <c r="PHA3469" s="94"/>
      <c r="PHB3469" s="95"/>
      <c r="PHC3469" s="93"/>
      <c r="PHD3469" s="94"/>
      <c r="PHE3469" s="93"/>
      <c r="PHF3469" s="94"/>
      <c r="PHG3469" s="95"/>
      <c r="PHH3469" s="93"/>
      <c r="PHI3469" s="94"/>
      <c r="PHJ3469" s="93"/>
      <c r="PHK3469" s="94"/>
      <c r="PHL3469" s="95"/>
      <c r="PHM3469" s="93"/>
      <c r="PHN3469" s="94"/>
      <c r="PHO3469" s="93"/>
      <c r="PHP3469" s="94"/>
      <c r="PHQ3469" s="95"/>
      <c r="PHR3469" s="93"/>
      <c r="PHS3469" s="94"/>
      <c r="PHT3469" s="93"/>
      <c r="PHU3469" s="94"/>
      <c r="PHV3469" s="95"/>
      <c r="PHW3469" s="93"/>
      <c r="PHX3469" s="94"/>
      <c r="PHY3469" s="93"/>
      <c r="PHZ3469" s="94"/>
      <c r="PIA3469" s="95"/>
      <c r="PIB3469" s="93"/>
      <c r="PIC3469" s="94"/>
      <c r="PID3469" s="93"/>
      <c r="PIE3469" s="94"/>
      <c r="PIF3469" s="95"/>
      <c r="PIG3469" s="93"/>
      <c r="PIH3469" s="94"/>
      <c r="PII3469" s="93"/>
      <c r="PIJ3469" s="94"/>
      <c r="PIK3469" s="95"/>
      <c r="PIL3469" s="93"/>
      <c r="PIM3469" s="94"/>
      <c r="PIN3469" s="93"/>
      <c r="PIO3469" s="94"/>
      <c r="PIP3469" s="95"/>
      <c r="PIQ3469" s="93"/>
      <c r="PIR3469" s="94"/>
      <c r="PIS3469" s="93"/>
      <c r="PIT3469" s="94"/>
      <c r="PIU3469" s="95"/>
      <c r="PIV3469" s="93"/>
      <c r="PIW3469" s="94"/>
      <c r="PIX3469" s="93"/>
      <c r="PIY3469" s="94"/>
      <c r="PIZ3469" s="95"/>
      <c r="PJA3469" s="93"/>
      <c r="PJB3469" s="94"/>
      <c r="PJC3469" s="93"/>
      <c r="PJD3469" s="94"/>
      <c r="PJE3469" s="95"/>
      <c r="PJF3469" s="93"/>
      <c r="PJG3469" s="94"/>
      <c r="PJH3469" s="93"/>
      <c r="PJI3469" s="94"/>
      <c r="PJJ3469" s="95"/>
      <c r="PJK3469" s="93"/>
      <c r="PJL3469" s="94"/>
      <c r="PJM3469" s="93"/>
      <c r="PJN3469" s="94"/>
      <c r="PJO3469" s="95"/>
      <c r="PJP3469" s="93"/>
      <c r="PJQ3469" s="94"/>
      <c r="PJR3469" s="93"/>
      <c r="PJS3469" s="94"/>
      <c r="PJT3469" s="95"/>
      <c r="PJU3469" s="93"/>
      <c r="PJV3469" s="94"/>
      <c r="PJW3469" s="93"/>
      <c r="PJX3469" s="94"/>
      <c r="PJY3469" s="95"/>
      <c r="PJZ3469" s="93"/>
      <c r="PKA3469" s="94"/>
      <c r="PKB3469" s="93"/>
      <c r="PKC3469" s="94"/>
      <c r="PKD3469" s="95"/>
      <c r="PKE3469" s="93"/>
      <c r="PKF3469" s="94"/>
      <c r="PKG3469" s="93"/>
      <c r="PKH3469" s="94"/>
      <c r="PKI3469" s="95"/>
      <c r="PKJ3469" s="93"/>
      <c r="PKK3469" s="94"/>
      <c r="PKL3469" s="93"/>
      <c r="PKM3469" s="94"/>
      <c r="PKN3469" s="95"/>
      <c r="PKO3469" s="93"/>
      <c r="PKP3469" s="94"/>
      <c r="PKQ3469" s="93"/>
      <c r="PKR3469" s="94"/>
      <c r="PKS3469" s="95"/>
      <c r="PKT3469" s="93"/>
      <c r="PKU3469" s="94"/>
      <c r="PKV3469" s="93"/>
      <c r="PKW3469" s="94"/>
      <c r="PKX3469" s="95"/>
      <c r="PKY3469" s="93"/>
      <c r="PKZ3469" s="94"/>
      <c r="PLA3469" s="93"/>
      <c r="PLB3469" s="94"/>
      <c r="PLC3469" s="95"/>
      <c r="PLD3469" s="93"/>
      <c r="PLE3469" s="94"/>
      <c r="PLF3469" s="93"/>
      <c r="PLG3469" s="94"/>
      <c r="PLH3469" s="95"/>
      <c r="PLI3469" s="93"/>
      <c r="PLJ3469" s="94"/>
      <c r="PLK3469" s="93"/>
      <c r="PLL3469" s="94"/>
      <c r="PLM3469" s="95"/>
      <c r="PLN3469" s="93"/>
      <c r="PLO3469" s="94"/>
      <c r="PLP3469" s="93"/>
      <c r="PLQ3469" s="94"/>
      <c r="PLR3469" s="95"/>
      <c r="PLS3469" s="93"/>
      <c r="PLT3469" s="94"/>
      <c r="PLU3469" s="93"/>
      <c r="PLV3469" s="94"/>
      <c r="PLW3469" s="95"/>
      <c r="PLX3469" s="93"/>
      <c r="PLY3469" s="94"/>
      <c r="PLZ3469" s="93"/>
      <c r="PMA3469" s="94"/>
      <c r="PMB3469" s="95"/>
      <c r="PMC3469" s="93"/>
      <c r="PMD3469" s="94"/>
      <c r="PME3469" s="93"/>
      <c r="PMF3469" s="94"/>
      <c r="PMG3469" s="95"/>
      <c r="PMH3469" s="93"/>
      <c r="PMI3469" s="94"/>
      <c r="PMJ3469" s="93"/>
      <c r="PMK3469" s="94"/>
      <c r="PML3469" s="95"/>
      <c r="PMM3469" s="93"/>
      <c r="PMN3469" s="94"/>
      <c r="PMO3469" s="93"/>
      <c r="PMP3469" s="94"/>
      <c r="PMQ3469" s="95"/>
      <c r="PMR3469" s="93"/>
      <c r="PMS3469" s="94"/>
      <c r="PMT3469" s="93"/>
      <c r="PMU3469" s="94"/>
      <c r="PMV3469" s="95"/>
      <c r="PMW3469" s="93"/>
      <c r="PMX3469" s="94"/>
      <c r="PMY3469" s="93"/>
      <c r="PMZ3469" s="94"/>
      <c r="PNA3469" s="95"/>
      <c r="PNB3469" s="93"/>
      <c r="PNC3469" s="94"/>
      <c r="PND3469" s="93"/>
      <c r="PNE3469" s="94"/>
      <c r="PNF3469" s="95"/>
      <c r="PNG3469" s="93"/>
      <c r="PNH3469" s="94"/>
      <c r="PNI3469" s="93"/>
      <c r="PNJ3469" s="94"/>
      <c r="PNK3469" s="95"/>
      <c r="PNL3469" s="93"/>
      <c r="PNM3469" s="94"/>
      <c r="PNN3469" s="93"/>
      <c r="PNO3469" s="94"/>
      <c r="PNP3469" s="95"/>
      <c r="PNQ3469" s="93"/>
      <c r="PNR3469" s="94"/>
      <c r="PNS3469" s="93"/>
      <c r="PNT3469" s="94"/>
      <c r="PNU3469" s="95"/>
      <c r="PNV3469" s="93"/>
      <c r="PNW3469" s="94"/>
      <c r="PNX3469" s="93"/>
      <c r="PNY3469" s="94"/>
      <c r="PNZ3469" s="95"/>
      <c r="POA3469" s="93"/>
      <c r="POB3469" s="94"/>
      <c r="POC3469" s="93"/>
      <c r="POD3469" s="94"/>
      <c r="POE3469" s="95"/>
      <c r="POF3469" s="93"/>
      <c r="POG3469" s="94"/>
      <c r="POH3469" s="93"/>
      <c r="POI3469" s="94"/>
      <c r="POJ3469" s="95"/>
      <c r="POK3469" s="93"/>
      <c r="POL3469" s="94"/>
      <c r="POM3469" s="93"/>
      <c r="PON3469" s="94"/>
      <c r="POO3469" s="95"/>
      <c r="POP3469" s="93"/>
      <c r="POQ3469" s="94"/>
      <c r="POR3469" s="93"/>
      <c r="POS3469" s="94"/>
      <c r="POT3469" s="95"/>
      <c r="POU3469" s="93"/>
      <c r="POV3469" s="94"/>
      <c r="POW3469" s="93"/>
      <c r="POX3469" s="94"/>
      <c r="POY3469" s="95"/>
      <c r="POZ3469" s="93"/>
      <c r="PPA3469" s="94"/>
      <c r="PPB3469" s="93"/>
      <c r="PPC3469" s="94"/>
      <c r="PPD3469" s="95"/>
      <c r="PPE3469" s="93"/>
      <c r="PPF3469" s="94"/>
      <c r="PPG3469" s="93"/>
      <c r="PPH3469" s="94"/>
      <c r="PPI3469" s="95"/>
      <c r="PPJ3469" s="93"/>
      <c r="PPK3469" s="94"/>
      <c r="PPL3469" s="93"/>
      <c r="PPM3469" s="94"/>
      <c r="PPN3469" s="95"/>
      <c r="PPO3469" s="93"/>
      <c r="PPP3469" s="94"/>
      <c r="PPQ3469" s="93"/>
      <c r="PPR3469" s="94"/>
      <c r="PPS3469" s="95"/>
      <c r="PPT3469" s="93"/>
      <c r="PPU3469" s="94"/>
      <c r="PPV3469" s="93"/>
      <c r="PPW3469" s="94"/>
      <c r="PPX3469" s="95"/>
      <c r="PPY3469" s="93"/>
      <c r="PPZ3469" s="94"/>
      <c r="PQA3469" s="93"/>
      <c r="PQB3469" s="94"/>
      <c r="PQC3469" s="95"/>
      <c r="PQD3469" s="93"/>
      <c r="PQE3469" s="94"/>
      <c r="PQF3469" s="93"/>
      <c r="PQG3469" s="94"/>
      <c r="PQH3469" s="95"/>
      <c r="PQI3469" s="93"/>
      <c r="PQJ3469" s="94"/>
      <c r="PQK3469" s="93"/>
      <c r="PQL3469" s="94"/>
      <c r="PQM3469" s="95"/>
      <c r="PQN3469" s="93"/>
      <c r="PQO3469" s="94"/>
      <c r="PQP3469" s="93"/>
      <c r="PQQ3469" s="94"/>
      <c r="PQR3469" s="95"/>
      <c r="PQS3469" s="93"/>
      <c r="PQT3469" s="94"/>
      <c r="PQU3469" s="93"/>
      <c r="PQV3469" s="94"/>
      <c r="PQW3469" s="95"/>
      <c r="PQX3469" s="93"/>
      <c r="PQY3469" s="94"/>
      <c r="PQZ3469" s="93"/>
      <c r="PRA3469" s="94"/>
      <c r="PRB3469" s="95"/>
      <c r="PRC3469" s="93"/>
      <c r="PRD3469" s="94"/>
      <c r="PRE3469" s="93"/>
      <c r="PRF3469" s="94"/>
      <c r="PRG3469" s="95"/>
      <c r="PRH3469" s="93"/>
      <c r="PRI3469" s="94"/>
      <c r="PRJ3469" s="93"/>
      <c r="PRK3469" s="94"/>
      <c r="PRL3469" s="95"/>
      <c r="PRM3469" s="93"/>
      <c r="PRN3469" s="94"/>
      <c r="PRO3469" s="93"/>
      <c r="PRP3469" s="94"/>
      <c r="PRQ3469" s="95"/>
      <c r="PRR3469" s="93"/>
      <c r="PRS3469" s="94"/>
      <c r="PRT3469" s="93"/>
      <c r="PRU3469" s="94"/>
      <c r="PRV3469" s="95"/>
      <c r="PRW3469" s="93"/>
      <c r="PRX3469" s="94"/>
      <c r="PRY3469" s="93"/>
      <c r="PRZ3469" s="94"/>
      <c r="PSA3469" s="95"/>
      <c r="PSB3469" s="93"/>
      <c r="PSC3469" s="94"/>
      <c r="PSD3469" s="93"/>
      <c r="PSE3469" s="94"/>
      <c r="PSF3469" s="95"/>
      <c r="PSG3469" s="93"/>
      <c r="PSH3469" s="94"/>
      <c r="PSI3469" s="93"/>
      <c r="PSJ3469" s="94"/>
      <c r="PSK3469" s="95"/>
      <c r="PSL3469" s="93"/>
      <c r="PSM3469" s="94"/>
      <c r="PSN3469" s="93"/>
      <c r="PSO3469" s="94"/>
      <c r="PSP3469" s="95"/>
      <c r="PSQ3469" s="93"/>
      <c r="PSR3469" s="94"/>
      <c r="PSS3469" s="93"/>
      <c r="PST3469" s="94"/>
      <c r="PSU3469" s="95"/>
      <c r="PSV3469" s="93"/>
      <c r="PSW3469" s="94"/>
      <c r="PSX3469" s="93"/>
      <c r="PSY3469" s="94"/>
      <c r="PSZ3469" s="95"/>
      <c r="PTA3469" s="93"/>
      <c r="PTB3469" s="94"/>
      <c r="PTC3469" s="93"/>
      <c r="PTD3469" s="94"/>
      <c r="PTE3469" s="95"/>
      <c r="PTF3469" s="93"/>
      <c r="PTG3469" s="94"/>
      <c r="PTH3469" s="93"/>
      <c r="PTI3469" s="94"/>
      <c r="PTJ3469" s="95"/>
      <c r="PTK3469" s="93"/>
      <c r="PTL3469" s="94"/>
      <c r="PTM3469" s="93"/>
      <c r="PTN3469" s="94"/>
      <c r="PTO3469" s="95"/>
      <c r="PTP3469" s="93"/>
      <c r="PTQ3469" s="94"/>
      <c r="PTR3469" s="93"/>
      <c r="PTS3469" s="94"/>
      <c r="PTT3469" s="95"/>
      <c r="PTU3469" s="93"/>
      <c r="PTV3469" s="94"/>
      <c r="PTW3469" s="93"/>
      <c r="PTX3469" s="94"/>
      <c r="PTY3469" s="95"/>
      <c r="PTZ3469" s="93"/>
      <c r="PUA3469" s="94"/>
      <c r="PUB3469" s="93"/>
      <c r="PUC3469" s="94"/>
      <c r="PUD3469" s="95"/>
      <c r="PUE3469" s="93"/>
      <c r="PUF3469" s="94"/>
      <c r="PUG3469" s="93"/>
      <c r="PUH3469" s="94"/>
      <c r="PUI3469" s="95"/>
      <c r="PUJ3469" s="93"/>
      <c r="PUK3469" s="94"/>
      <c r="PUL3469" s="93"/>
      <c r="PUM3469" s="94"/>
      <c r="PUN3469" s="95"/>
      <c r="PUO3469" s="93"/>
      <c r="PUP3469" s="94"/>
      <c r="PUQ3469" s="93"/>
      <c r="PUR3469" s="94"/>
      <c r="PUS3469" s="95"/>
      <c r="PUT3469" s="93"/>
      <c r="PUU3469" s="94"/>
      <c r="PUV3469" s="93"/>
      <c r="PUW3469" s="94"/>
      <c r="PUX3469" s="95"/>
      <c r="PUY3469" s="93"/>
      <c r="PUZ3469" s="94"/>
      <c r="PVA3469" s="93"/>
      <c r="PVB3469" s="94"/>
      <c r="PVC3469" s="95"/>
      <c r="PVD3469" s="93"/>
      <c r="PVE3469" s="94"/>
      <c r="PVF3469" s="93"/>
      <c r="PVG3469" s="94"/>
      <c r="PVH3469" s="95"/>
      <c r="PVI3469" s="93"/>
      <c r="PVJ3469" s="94"/>
      <c r="PVK3469" s="93"/>
      <c r="PVL3469" s="94"/>
      <c r="PVM3469" s="95"/>
      <c r="PVN3469" s="93"/>
      <c r="PVO3469" s="94"/>
      <c r="PVP3469" s="93"/>
      <c r="PVQ3469" s="94"/>
      <c r="PVR3469" s="95"/>
      <c r="PVS3469" s="93"/>
      <c r="PVT3469" s="94"/>
      <c r="PVU3469" s="93"/>
      <c r="PVV3469" s="94"/>
      <c r="PVW3469" s="95"/>
      <c r="PVX3469" s="93"/>
      <c r="PVY3469" s="94"/>
      <c r="PVZ3469" s="93"/>
      <c r="PWA3469" s="94"/>
      <c r="PWB3469" s="95"/>
      <c r="PWC3469" s="93"/>
      <c r="PWD3469" s="94"/>
      <c r="PWE3469" s="93"/>
      <c r="PWF3469" s="94"/>
      <c r="PWG3469" s="95"/>
      <c r="PWH3469" s="93"/>
      <c r="PWI3469" s="94"/>
      <c r="PWJ3469" s="93"/>
      <c r="PWK3469" s="94"/>
      <c r="PWL3469" s="95"/>
      <c r="PWM3469" s="93"/>
      <c r="PWN3469" s="94"/>
      <c r="PWO3469" s="93"/>
      <c r="PWP3469" s="94"/>
      <c r="PWQ3469" s="95"/>
      <c r="PWR3469" s="93"/>
      <c r="PWS3469" s="94"/>
      <c r="PWT3469" s="93"/>
      <c r="PWU3469" s="94"/>
      <c r="PWV3469" s="95"/>
      <c r="PWW3469" s="93"/>
      <c r="PWX3469" s="94"/>
      <c r="PWY3469" s="93"/>
      <c r="PWZ3469" s="94"/>
      <c r="PXA3469" s="95"/>
      <c r="PXB3469" s="93"/>
      <c r="PXC3469" s="94"/>
      <c r="PXD3469" s="93"/>
      <c r="PXE3469" s="94"/>
      <c r="PXF3469" s="95"/>
      <c r="PXG3469" s="93"/>
      <c r="PXH3469" s="94"/>
      <c r="PXI3469" s="93"/>
      <c r="PXJ3469" s="94"/>
      <c r="PXK3469" s="95"/>
      <c r="PXL3469" s="93"/>
      <c r="PXM3469" s="94"/>
      <c r="PXN3469" s="93"/>
      <c r="PXO3469" s="94"/>
      <c r="PXP3469" s="95"/>
      <c r="PXQ3469" s="93"/>
      <c r="PXR3469" s="94"/>
      <c r="PXS3469" s="93"/>
      <c r="PXT3469" s="94"/>
      <c r="PXU3469" s="95"/>
      <c r="PXV3469" s="93"/>
      <c r="PXW3469" s="94"/>
      <c r="PXX3469" s="93"/>
      <c r="PXY3469" s="94"/>
      <c r="PXZ3469" s="95"/>
      <c r="PYA3469" s="93"/>
      <c r="PYB3469" s="94"/>
      <c r="PYC3469" s="93"/>
      <c r="PYD3469" s="94"/>
      <c r="PYE3469" s="95"/>
      <c r="PYF3469" s="93"/>
      <c r="PYG3469" s="94"/>
      <c r="PYH3469" s="93"/>
      <c r="PYI3469" s="94"/>
      <c r="PYJ3469" s="95"/>
      <c r="PYK3469" s="93"/>
      <c r="PYL3469" s="94"/>
      <c r="PYM3469" s="93"/>
      <c r="PYN3469" s="94"/>
      <c r="PYO3469" s="95"/>
      <c r="PYP3469" s="93"/>
      <c r="PYQ3469" s="94"/>
      <c r="PYR3469" s="93"/>
      <c r="PYS3469" s="94"/>
      <c r="PYT3469" s="95"/>
      <c r="PYU3469" s="93"/>
      <c r="PYV3469" s="94"/>
      <c r="PYW3469" s="93"/>
      <c r="PYX3469" s="94"/>
      <c r="PYY3469" s="95"/>
      <c r="PYZ3469" s="93"/>
      <c r="PZA3469" s="94"/>
      <c r="PZB3469" s="93"/>
      <c r="PZC3469" s="94"/>
      <c r="PZD3469" s="95"/>
      <c r="PZE3469" s="93"/>
      <c r="PZF3469" s="94"/>
      <c r="PZG3469" s="93"/>
      <c r="PZH3469" s="94"/>
      <c r="PZI3469" s="95"/>
      <c r="PZJ3469" s="93"/>
      <c r="PZK3469" s="94"/>
      <c r="PZL3469" s="93"/>
      <c r="PZM3469" s="94"/>
      <c r="PZN3469" s="95"/>
      <c r="PZO3469" s="93"/>
      <c r="PZP3469" s="94"/>
      <c r="PZQ3469" s="93"/>
      <c r="PZR3469" s="94"/>
      <c r="PZS3469" s="95"/>
      <c r="PZT3469" s="93"/>
      <c r="PZU3469" s="94"/>
      <c r="PZV3469" s="93"/>
      <c r="PZW3469" s="94"/>
      <c r="PZX3469" s="95"/>
      <c r="PZY3469" s="93"/>
      <c r="PZZ3469" s="94"/>
      <c r="QAA3469" s="93"/>
      <c r="QAB3469" s="94"/>
      <c r="QAC3469" s="95"/>
      <c r="QAD3469" s="93"/>
      <c r="QAE3469" s="94"/>
      <c r="QAF3469" s="93"/>
      <c r="QAG3469" s="94"/>
      <c r="QAH3469" s="95"/>
      <c r="QAI3469" s="93"/>
      <c r="QAJ3469" s="94"/>
      <c r="QAK3469" s="93"/>
      <c r="QAL3469" s="94"/>
      <c r="QAM3469" s="95"/>
      <c r="QAN3469" s="93"/>
      <c r="QAO3469" s="94"/>
      <c r="QAP3469" s="93"/>
      <c r="QAQ3469" s="94"/>
      <c r="QAR3469" s="95"/>
      <c r="QAS3469" s="93"/>
      <c r="QAT3469" s="94"/>
      <c r="QAU3469" s="93"/>
      <c r="QAV3469" s="94"/>
      <c r="QAW3469" s="95"/>
      <c r="QAX3469" s="93"/>
      <c r="QAY3469" s="94"/>
      <c r="QAZ3469" s="93"/>
      <c r="QBA3469" s="94"/>
      <c r="QBB3469" s="95"/>
      <c r="QBC3469" s="93"/>
      <c r="QBD3469" s="94"/>
      <c r="QBE3469" s="93"/>
      <c r="QBF3469" s="94"/>
      <c r="QBG3469" s="95"/>
      <c r="QBH3469" s="93"/>
      <c r="QBI3469" s="94"/>
      <c r="QBJ3469" s="93"/>
      <c r="QBK3469" s="94"/>
      <c r="QBL3469" s="95"/>
      <c r="QBM3469" s="93"/>
      <c r="QBN3469" s="94"/>
      <c r="QBO3469" s="93"/>
      <c r="QBP3469" s="94"/>
      <c r="QBQ3469" s="95"/>
      <c r="QBR3469" s="93"/>
      <c r="QBS3469" s="94"/>
      <c r="QBT3469" s="93"/>
      <c r="QBU3469" s="94"/>
      <c r="QBV3469" s="95"/>
      <c r="QBW3469" s="93"/>
      <c r="QBX3469" s="94"/>
      <c r="QBY3469" s="93"/>
      <c r="QBZ3469" s="94"/>
      <c r="QCA3469" s="95"/>
      <c r="QCB3469" s="93"/>
      <c r="QCC3469" s="94"/>
      <c r="QCD3469" s="93"/>
      <c r="QCE3469" s="94"/>
      <c r="QCF3469" s="95"/>
      <c r="QCG3469" s="93"/>
      <c r="QCH3469" s="94"/>
      <c r="QCI3469" s="93"/>
      <c r="QCJ3469" s="94"/>
      <c r="QCK3469" s="95"/>
      <c r="QCL3469" s="93"/>
      <c r="QCM3469" s="94"/>
      <c r="QCN3469" s="93"/>
      <c r="QCO3469" s="94"/>
      <c r="QCP3469" s="95"/>
      <c r="QCQ3469" s="93"/>
      <c r="QCR3469" s="94"/>
      <c r="QCS3469" s="93"/>
      <c r="QCT3469" s="94"/>
      <c r="QCU3469" s="95"/>
      <c r="QCV3469" s="93"/>
      <c r="QCW3469" s="94"/>
      <c r="QCX3469" s="93"/>
      <c r="QCY3469" s="94"/>
      <c r="QCZ3469" s="95"/>
      <c r="QDA3469" s="93"/>
      <c r="QDB3469" s="94"/>
      <c r="QDC3469" s="93"/>
      <c r="QDD3469" s="94"/>
      <c r="QDE3469" s="95"/>
      <c r="QDF3469" s="93"/>
      <c r="QDG3469" s="94"/>
      <c r="QDH3469" s="93"/>
      <c r="QDI3469" s="94"/>
      <c r="QDJ3469" s="95"/>
      <c r="QDK3469" s="93"/>
      <c r="QDL3469" s="94"/>
      <c r="QDM3469" s="93"/>
      <c r="QDN3469" s="94"/>
      <c r="QDO3469" s="95"/>
      <c r="QDP3469" s="93"/>
      <c r="QDQ3469" s="94"/>
      <c r="QDR3469" s="93"/>
      <c r="QDS3469" s="94"/>
      <c r="QDT3469" s="95"/>
      <c r="QDU3469" s="93"/>
      <c r="QDV3469" s="94"/>
      <c r="QDW3469" s="93"/>
      <c r="QDX3469" s="94"/>
      <c r="QDY3469" s="95"/>
      <c r="QDZ3469" s="93"/>
      <c r="QEA3469" s="94"/>
      <c r="QEB3469" s="93"/>
      <c r="QEC3469" s="94"/>
      <c r="QED3469" s="95"/>
      <c r="QEE3469" s="93"/>
      <c r="QEF3469" s="94"/>
      <c r="QEG3469" s="93"/>
      <c r="QEH3469" s="94"/>
      <c r="QEI3469" s="95"/>
      <c r="QEJ3469" s="93"/>
      <c r="QEK3469" s="94"/>
      <c r="QEL3469" s="93"/>
      <c r="QEM3469" s="94"/>
      <c r="QEN3469" s="95"/>
      <c r="QEO3469" s="93"/>
      <c r="QEP3469" s="94"/>
      <c r="QEQ3469" s="93"/>
      <c r="QER3469" s="94"/>
      <c r="QES3469" s="95"/>
      <c r="QET3469" s="93"/>
      <c r="QEU3469" s="94"/>
      <c r="QEV3469" s="93"/>
      <c r="QEW3469" s="94"/>
      <c r="QEX3469" s="95"/>
      <c r="QEY3469" s="93"/>
      <c r="QEZ3469" s="94"/>
      <c r="QFA3469" s="93"/>
      <c r="QFB3469" s="94"/>
      <c r="QFC3469" s="95"/>
      <c r="QFD3469" s="93"/>
      <c r="QFE3469" s="94"/>
      <c r="QFF3469" s="93"/>
      <c r="QFG3469" s="94"/>
      <c r="QFH3469" s="95"/>
      <c r="QFI3469" s="93"/>
      <c r="QFJ3469" s="94"/>
      <c r="QFK3469" s="93"/>
      <c r="QFL3469" s="94"/>
      <c r="QFM3469" s="95"/>
      <c r="QFN3469" s="93"/>
      <c r="QFO3469" s="94"/>
      <c r="QFP3469" s="93"/>
      <c r="QFQ3469" s="94"/>
      <c r="QFR3469" s="95"/>
      <c r="QFS3469" s="93"/>
      <c r="QFT3469" s="94"/>
      <c r="QFU3469" s="93"/>
      <c r="QFV3469" s="94"/>
      <c r="QFW3469" s="95"/>
      <c r="QFX3469" s="93"/>
      <c r="QFY3469" s="94"/>
      <c r="QFZ3469" s="93"/>
      <c r="QGA3469" s="94"/>
      <c r="QGB3469" s="95"/>
      <c r="QGC3469" s="93"/>
      <c r="QGD3469" s="94"/>
      <c r="QGE3469" s="93"/>
      <c r="QGF3469" s="94"/>
      <c r="QGG3469" s="95"/>
      <c r="QGH3469" s="93"/>
      <c r="QGI3469" s="94"/>
      <c r="QGJ3469" s="93"/>
      <c r="QGK3469" s="94"/>
      <c r="QGL3469" s="95"/>
      <c r="QGM3469" s="93"/>
      <c r="QGN3469" s="94"/>
      <c r="QGO3469" s="93"/>
      <c r="QGP3469" s="94"/>
      <c r="QGQ3469" s="95"/>
      <c r="QGR3469" s="93"/>
      <c r="QGS3469" s="94"/>
      <c r="QGT3469" s="93"/>
      <c r="QGU3469" s="94"/>
      <c r="QGV3469" s="95"/>
      <c r="QGW3469" s="93"/>
      <c r="QGX3469" s="94"/>
      <c r="QGY3469" s="93"/>
      <c r="QGZ3469" s="94"/>
      <c r="QHA3469" s="95"/>
      <c r="QHB3469" s="93"/>
      <c r="QHC3469" s="94"/>
      <c r="QHD3469" s="93"/>
      <c r="QHE3469" s="94"/>
      <c r="QHF3469" s="95"/>
      <c r="QHG3469" s="93"/>
      <c r="QHH3469" s="94"/>
      <c r="QHI3469" s="93"/>
      <c r="QHJ3469" s="94"/>
      <c r="QHK3469" s="95"/>
      <c r="QHL3469" s="93"/>
      <c r="QHM3469" s="94"/>
      <c r="QHN3469" s="93"/>
      <c r="QHO3469" s="94"/>
      <c r="QHP3469" s="95"/>
      <c r="QHQ3469" s="93"/>
      <c r="QHR3469" s="94"/>
      <c r="QHS3469" s="93"/>
      <c r="QHT3469" s="94"/>
      <c r="QHU3469" s="95"/>
      <c r="QHV3469" s="93"/>
      <c r="QHW3469" s="94"/>
      <c r="QHX3469" s="93"/>
      <c r="QHY3469" s="94"/>
      <c r="QHZ3469" s="95"/>
      <c r="QIA3469" s="93"/>
      <c r="QIB3469" s="94"/>
      <c r="QIC3469" s="93"/>
      <c r="QID3469" s="94"/>
      <c r="QIE3469" s="95"/>
      <c r="QIF3469" s="93"/>
      <c r="QIG3469" s="94"/>
      <c r="QIH3469" s="93"/>
      <c r="QII3469" s="94"/>
      <c r="QIJ3469" s="95"/>
      <c r="QIK3469" s="93"/>
      <c r="QIL3469" s="94"/>
      <c r="QIM3469" s="93"/>
      <c r="QIN3469" s="94"/>
      <c r="QIO3469" s="95"/>
      <c r="QIP3469" s="93"/>
      <c r="QIQ3469" s="94"/>
      <c r="QIR3469" s="93"/>
      <c r="QIS3469" s="94"/>
      <c r="QIT3469" s="95"/>
      <c r="QIU3469" s="93"/>
      <c r="QIV3469" s="94"/>
      <c r="QIW3469" s="93"/>
      <c r="QIX3469" s="94"/>
      <c r="QIY3469" s="95"/>
      <c r="QIZ3469" s="93"/>
      <c r="QJA3469" s="94"/>
      <c r="QJB3469" s="93"/>
      <c r="QJC3469" s="94"/>
      <c r="QJD3469" s="95"/>
      <c r="QJE3469" s="93"/>
      <c r="QJF3469" s="94"/>
      <c r="QJG3469" s="93"/>
      <c r="QJH3469" s="94"/>
      <c r="QJI3469" s="95"/>
      <c r="QJJ3469" s="93"/>
      <c r="QJK3469" s="94"/>
      <c r="QJL3469" s="93"/>
      <c r="QJM3469" s="94"/>
      <c r="QJN3469" s="95"/>
      <c r="QJO3469" s="93"/>
      <c r="QJP3469" s="94"/>
      <c r="QJQ3469" s="93"/>
      <c r="QJR3469" s="94"/>
      <c r="QJS3469" s="95"/>
      <c r="QJT3469" s="93"/>
      <c r="QJU3469" s="94"/>
      <c r="QJV3469" s="93"/>
      <c r="QJW3469" s="94"/>
      <c r="QJX3469" s="95"/>
      <c r="QJY3469" s="93"/>
      <c r="QJZ3469" s="94"/>
      <c r="QKA3469" s="93"/>
      <c r="QKB3469" s="94"/>
      <c r="QKC3469" s="95"/>
      <c r="QKD3469" s="93"/>
      <c r="QKE3469" s="94"/>
      <c r="QKF3469" s="93"/>
      <c r="QKG3469" s="94"/>
      <c r="QKH3469" s="95"/>
      <c r="QKI3469" s="93"/>
      <c r="QKJ3469" s="94"/>
      <c r="QKK3469" s="93"/>
      <c r="QKL3469" s="94"/>
      <c r="QKM3469" s="95"/>
      <c r="QKN3469" s="93"/>
      <c r="QKO3469" s="94"/>
      <c r="QKP3469" s="93"/>
      <c r="QKQ3469" s="94"/>
      <c r="QKR3469" s="95"/>
      <c r="QKS3469" s="93"/>
      <c r="QKT3469" s="94"/>
      <c r="QKU3469" s="93"/>
      <c r="QKV3469" s="94"/>
      <c r="QKW3469" s="95"/>
      <c r="QKX3469" s="93"/>
      <c r="QKY3469" s="94"/>
      <c r="QKZ3469" s="93"/>
      <c r="QLA3469" s="94"/>
      <c r="QLB3469" s="95"/>
      <c r="QLC3469" s="93"/>
      <c r="QLD3469" s="94"/>
      <c r="QLE3469" s="93"/>
      <c r="QLF3469" s="94"/>
      <c r="QLG3469" s="95"/>
      <c r="QLH3469" s="93"/>
      <c r="QLI3469" s="94"/>
      <c r="QLJ3469" s="93"/>
      <c r="QLK3469" s="94"/>
      <c r="QLL3469" s="95"/>
      <c r="QLM3469" s="93"/>
      <c r="QLN3469" s="94"/>
      <c r="QLO3469" s="93"/>
      <c r="QLP3469" s="94"/>
      <c r="QLQ3469" s="95"/>
      <c r="QLR3469" s="93"/>
      <c r="QLS3469" s="94"/>
      <c r="QLT3469" s="93"/>
      <c r="QLU3469" s="94"/>
      <c r="QLV3469" s="95"/>
      <c r="QLW3469" s="93"/>
      <c r="QLX3469" s="94"/>
      <c r="QLY3469" s="93"/>
      <c r="QLZ3469" s="94"/>
      <c r="QMA3469" s="95"/>
      <c r="QMB3469" s="93"/>
      <c r="QMC3469" s="94"/>
      <c r="QMD3469" s="93"/>
      <c r="QME3469" s="94"/>
      <c r="QMF3469" s="95"/>
      <c r="QMG3469" s="93"/>
      <c r="QMH3469" s="94"/>
      <c r="QMI3469" s="93"/>
      <c r="QMJ3469" s="94"/>
      <c r="QMK3469" s="95"/>
      <c r="QML3469" s="93"/>
      <c r="QMM3469" s="94"/>
      <c r="QMN3469" s="93"/>
      <c r="QMO3469" s="94"/>
      <c r="QMP3469" s="95"/>
      <c r="QMQ3469" s="93"/>
      <c r="QMR3469" s="94"/>
      <c r="QMS3469" s="93"/>
      <c r="QMT3469" s="94"/>
      <c r="QMU3469" s="95"/>
      <c r="QMV3469" s="93"/>
      <c r="QMW3469" s="94"/>
      <c r="QMX3469" s="93"/>
      <c r="QMY3469" s="94"/>
      <c r="QMZ3469" s="95"/>
      <c r="QNA3469" s="93"/>
      <c r="QNB3469" s="94"/>
      <c r="QNC3469" s="93"/>
      <c r="QND3469" s="94"/>
      <c r="QNE3469" s="95"/>
      <c r="QNF3469" s="93"/>
      <c r="QNG3469" s="94"/>
      <c r="QNH3469" s="93"/>
      <c r="QNI3469" s="94"/>
      <c r="QNJ3469" s="95"/>
      <c r="QNK3469" s="93"/>
      <c r="QNL3469" s="94"/>
      <c r="QNM3469" s="93"/>
      <c r="QNN3469" s="94"/>
      <c r="QNO3469" s="95"/>
      <c r="QNP3469" s="93"/>
      <c r="QNQ3469" s="94"/>
      <c r="QNR3469" s="93"/>
      <c r="QNS3469" s="94"/>
      <c r="QNT3469" s="95"/>
      <c r="QNU3469" s="93"/>
      <c r="QNV3469" s="94"/>
      <c r="QNW3469" s="93"/>
      <c r="QNX3469" s="94"/>
      <c r="QNY3469" s="95"/>
      <c r="QNZ3469" s="93"/>
      <c r="QOA3469" s="94"/>
      <c r="QOB3469" s="93"/>
      <c r="QOC3469" s="94"/>
      <c r="QOD3469" s="95"/>
      <c r="QOE3469" s="93"/>
      <c r="QOF3469" s="94"/>
      <c r="QOG3469" s="93"/>
      <c r="QOH3469" s="94"/>
      <c r="QOI3469" s="95"/>
      <c r="QOJ3469" s="93"/>
      <c r="QOK3469" s="94"/>
      <c r="QOL3469" s="93"/>
      <c r="QOM3469" s="94"/>
      <c r="QON3469" s="95"/>
      <c r="QOO3469" s="93"/>
      <c r="QOP3469" s="94"/>
      <c r="QOQ3469" s="93"/>
      <c r="QOR3469" s="94"/>
      <c r="QOS3469" s="95"/>
      <c r="QOT3469" s="93"/>
      <c r="QOU3469" s="94"/>
      <c r="QOV3469" s="93"/>
      <c r="QOW3469" s="94"/>
      <c r="QOX3469" s="95"/>
      <c r="QOY3469" s="93"/>
      <c r="QOZ3469" s="94"/>
      <c r="QPA3469" s="93"/>
      <c r="QPB3469" s="94"/>
      <c r="QPC3469" s="95"/>
      <c r="QPD3469" s="93"/>
      <c r="QPE3469" s="94"/>
      <c r="QPF3469" s="93"/>
      <c r="QPG3469" s="94"/>
      <c r="QPH3469" s="95"/>
      <c r="QPI3469" s="93"/>
      <c r="QPJ3469" s="94"/>
      <c r="QPK3469" s="93"/>
      <c r="QPL3469" s="94"/>
      <c r="QPM3469" s="95"/>
      <c r="QPN3469" s="93"/>
      <c r="QPO3469" s="94"/>
      <c r="QPP3469" s="93"/>
      <c r="QPQ3469" s="94"/>
      <c r="QPR3469" s="95"/>
      <c r="QPS3469" s="93"/>
      <c r="QPT3469" s="94"/>
      <c r="QPU3469" s="93"/>
      <c r="QPV3469" s="94"/>
      <c r="QPW3469" s="95"/>
      <c r="QPX3469" s="93"/>
      <c r="QPY3469" s="94"/>
      <c r="QPZ3469" s="93"/>
      <c r="QQA3469" s="94"/>
      <c r="QQB3469" s="95"/>
      <c r="QQC3469" s="93"/>
      <c r="QQD3469" s="94"/>
      <c r="QQE3469" s="93"/>
      <c r="QQF3469" s="94"/>
      <c r="QQG3469" s="95"/>
      <c r="QQH3469" s="93"/>
      <c r="QQI3469" s="94"/>
      <c r="QQJ3469" s="93"/>
      <c r="QQK3469" s="94"/>
      <c r="QQL3469" s="95"/>
      <c r="QQM3469" s="93"/>
      <c r="QQN3469" s="94"/>
      <c r="QQO3469" s="93"/>
      <c r="QQP3469" s="94"/>
      <c r="QQQ3469" s="95"/>
      <c r="QQR3469" s="93"/>
      <c r="QQS3469" s="94"/>
      <c r="QQT3469" s="93"/>
      <c r="QQU3469" s="94"/>
      <c r="QQV3469" s="95"/>
      <c r="QQW3469" s="93"/>
      <c r="QQX3469" s="94"/>
      <c r="QQY3469" s="93"/>
      <c r="QQZ3469" s="94"/>
      <c r="QRA3469" s="95"/>
      <c r="QRB3469" s="93"/>
      <c r="QRC3469" s="94"/>
      <c r="QRD3469" s="93"/>
      <c r="QRE3469" s="94"/>
      <c r="QRF3469" s="95"/>
      <c r="QRG3469" s="93"/>
      <c r="QRH3469" s="94"/>
      <c r="QRI3469" s="93"/>
      <c r="QRJ3469" s="94"/>
      <c r="QRK3469" s="95"/>
      <c r="QRL3469" s="93"/>
      <c r="QRM3469" s="94"/>
      <c r="QRN3469" s="93"/>
      <c r="QRO3469" s="94"/>
      <c r="QRP3469" s="95"/>
      <c r="QRQ3469" s="93"/>
      <c r="QRR3469" s="94"/>
      <c r="QRS3469" s="93"/>
      <c r="QRT3469" s="94"/>
      <c r="QRU3469" s="95"/>
      <c r="QRV3469" s="93"/>
      <c r="QRW3469" s="94"/>
      <c r="QRX3469" s="93"/>
      <c r="QRY3469" s="94"/>
      <c r="QRZ3469" s="95"/>
      <c r="QSA3469" s="93"/>
      <c r="QSB3469" s="94"/>
      <c r="QSC3469" s="93"/>
      <c r="QSD3469" s="94"/>
      <c r="QSE3469" s="95"/>
      <c r="QSF3469" s="93"/>
      <c r="QSG3469" s="94"/>
      <c r="QSH3469" s="93"/>
      <c r="QSI3469" s="94"/>
      <c r="QSJ3469" s="95"/>
      <c r="QSK3469" s="93"/>
      <c r="QSL3469" s="94"/>
      <c r="QSM3469" s="93"/>
      <c r="QSN3469" s="94"/>
      <c r="QSO3469" s="95"/>
      <c r="QSP3469" s="93"/>
      <c r="QSQ3469" s="94"/>
      <c r="QSR3469" s="93"/>
      <c r="QSS3469" s="94"/>
      <c r="QST3469" s="95"/>
      <c r="QSU3469" s="93"/>
      <c r="QSV3469" s="94"/>
      <c r="QSW3469" s="93"/>
      <c r="QSX3469" s="94"/>
      <c r="QSY3469" s="95"/>
      <c r="QSZ3469" s="93"/>
      <c r="QTA3469" s="94"/>
      <c r="QTB3469" s="93"/>
      <c r="QTC3469" s="94"/>
      <c r="QTD3469" s="95"/>
      <c r="QTE3469" s="93"/>
      <c r="QTF3469" s="94"/>
      <c r="QTG3469" s="93"/>
      <c r="QTH3469" s="94"/>
      <c r="QTI3469" s="95"/>
      <c r="QTJ3469" s="93"/>
      <c r="QTK3469" s="94"/>
      <c r="QTL3469" s="93"/>
      <c r="QTM3469" s="94"/>
      <c r="QTN3469" s="95"/>
      <c r="QTO3469" s="93"/>
      <c r="QTP3469" s="94"/>
      <c r="QTQ3469" s="93"/>
      <c r="QTR3469" s="94"/>
      <c r="QTS3469" s="95"/>
      <c r="QTT3469" s="93"/>
      <c r="QTU3469" s="94"/>
      <c r="QTV3469" s="93"/>
      <c r="QTW3469" s="94"/>
      <c r="QTX3469" s="95"/>
      <c r="QTY3469" s="93"/>
      <c r="QTZ3469" s="94"/>
      <c r="QUA3469" s="93"/>
      <c r="QUB3469" s="94"/>
      <c r="QUC3469" s="95"/>
      <c r="QUD3469" s="93"/>
      <c r="QUE3469" s="94"/>
      <c r="QUF3469" s="93"/>
      <c r="QUG3469" s="94"/>
      <c r="QUH3469" s="95"/>
      <c r="QUI3469" s="93"/>
      <c r="QUJ3469" s="94"/>
      <c r="QUK3469" s="93"/>
      <c r="QUL3469" s="94"/>
      <c r="QUM3469" s="95"/>
      <c r="QUN3469" s="93"/>
      <c r="QUO3469" s="94"/>
      <c r="QUP3469" s="93"/>
      <c r="QUQ3469" s="94"/>
      <c r="QUR3469" s="95"/>
      <c r="QUS3469" s="93"/>
      <c r="QUT3469" s="94"/>
      <c r="QUU3469" s="93"/>
      <c r="QUV3469" s="94"/>
      <c r="QUW3469" s="95"/>
      <c r="QUX3469" s="93"/>
      <c r="QUY3469" s="94"/>
      <c r="QUZ3469" s="93"/>
      <c r="QVA3469" s="94"/>
      <c r="QVB3469" s="95"/>
      <c r="QVC3469" s="93"/>
      <c r="QVD3469" s="94"/>
      <c r="QVE3469" s="93"/>
      <c r="QVF3469" s="94"/>
      <c r="QVG3469" s="95"/>
      <c r="QVH3469" s="93"/>
      <c r="QVI3469" s="94"/>
      <c r="QVJ3469" s="93"/>
      <c r="QVK3469" s="94"/>
      <c r="QVL3469" s="95"/>
      <c r="QVM3469" s="93"/>
      <c r="QVN3469" s="94"/>
      <c r="QVO3469" s="93"/>
      <c r="QVP3469" s="94"/>
      <c r="QVQ3469" s="95"/>
      <c r="QVR3469" s="93"/>
      <c r="QVS3469" s="94"/>
      <c r="QVT3469" s="93"/>
      <c r="QVU3469" s="94"/>
      <c r="QVV3469" s="95"/>
      <c r="QVW3469" s="93"/>
      <c r="QVX3469" s="94"/>
      <c r="QVY3469" s="93"/>
      <c r="QVZ3469" s="94"/>
      <c r="QWA3469" s="95"/>
      <c r="QWB3469" s="93"/>
      <c r="QWC3469" s="94"/>
      <c r="QWD3469" s="93"/>
      <c r="QWE3469" s="94"/>
      <c r="QWF3469" s="95"/>
      <c r="QWG3469" s="93"/>
      <c r="QWH3469" s="94"/>
      <c r="QWI3469" s="93"/>
      <c r="QWJ3469" s="94"/>
      <c r="QWK3469" s="95"/>
      <c r="QWL3469" s="93"/>
      <c r="QWM3469" s="94"/>
      <c r="QWN3469" s="93"/>
      <c r="QWO3469" s="94"/>
      <c r="QWP3469" s="95"/>
      <c r="QWQ3469" s="93"/>
      <c r="QWR3469" s="94"/>
      <c r="QWS3469" s="93"/>
      <c r="QWT3469" s="94"/>
      <c r="QWU3469" s="95"/>
      <c r="QWV3469" s="93"/>
      <c r="QWW3469" s="94"/>
      <c r="QWX3469" s="93"/>
      <c r="QWY3469" s="94"/>
      <c r="QWZ3469" s="95"/>
      <c r="QXA3469" s="93"/>
      <c r="QXB3469" s="94"/>
      <c r="QXC3469" s="93"/>
      <c r="QXD3469" s="94"/>
      <c r="QXE3469" s="95"/>
      <c r="QXF3469" s="93"/>
      <c r="QXG3469" s="94"/>
      <c r="QXH3469" s="93"/>
      <c r="QXI3469" s="94"/>
      <c r="QXJ3469" s="95"/>
      <c r="QXK3469" s="93"/>
      <c r="QXL3469" s="94"/>
      <c r="QXM3469" s="93"/>
      <c r="QXN3469" s="94"/>
      <c r="QXO3469" s="95"/>
      <c r="QXP3469" s="93"/>
      <c r="QXQ3469" s="94"/>
      <c r="QXR3469" s="93"/>
      <c r="QXS3469" s="94"/>
      <c r="QXT3469" s="95"/>
      <c r="QXU3469" s="93"/>
      <c r="QXV3469" s="94"/>
      <c r="QXW3469" s="93"/>
      <c r="QXX3469" s="94"/>
      <c r="QXY3469" s="95"/>
      <c r="QXZ3469" s="93"/>
      <c r="QYA3469" s="94"/>
      <c r="QYB3469" s="93"/>
      <c r="QYC3469" s="94"/>
      <c r="QYD3469" s="95"/>
      <c r="QYE3469" s="93"/>
      <c r="QYF3469" s="94"/>
      <c r="QYG3469" s="93"/>
      <c r="QYH3469" s="94"/>
      <c r="QYI3469" s="95"/>
      <c r="QYJ3469" s="93"/>
      <c r="QYK3469" s="94"/>
      <c r="QYL3469" s="93"/>
      <c r="QYM3469" s="94"/>
      <c r="QYN3469" s="95"/>
      <c r="QYO3469" s="93"/>
      <c r="QYP3469" s="94"/>
      <c r="QYQ3469" s="93"/>
      <c r="QYR3469" s="94"/>
      <c r="QYS3469" s="95"/>
      <c r="QYT3469" s="93"/>
      <c r="QYU3469" s="94"/>
      <c r="QYV3469" s="93"/>
      <c r="QYW3469" s="94"/>
      <c r="QYX3469" s="95"/>
      <c r="QYY3469" s="93"/>
      <c r="QYZ3469" s="94"/>
      <c r="QZA3469" s="93"/>
      <c r="QZB3469" s="94"/>
      <c r="QZC3469" s="95"/>
      <c r="QZD3469" s="93"/>
      <c r="QZE3469" s="94"/>
      <c r="QZF3469" s="93"/>
      <c r="QZG3469" s="94"/>
      <c r="QZH3469" s="95"/>
      <c r="QZI3469" s="93"/>
      <c r="QZJ3469" s="94"/>
      <c r="QZK3469" s="93"/>
      <c r="QZL3469" s="94"/>
      <c r="QZM3469" s="95"/>
      <c r="QZN3469" s="93"/>
      <c r="QZO3469" s="94"/>
      <c r="QZP3469" s="93"/>
      <c r="QZQ3469" s="94"/>
      <c r="QZR3469" s="95"/>
      <c r="QZS3469" s="93"/>
      <c r="QZT3469" s="94"/>
      <c r="QZU3469" s="93"/>
      <c r="QZV3469" s="94"/>
      <c r="QZW3469" s="95"/>
      <c r="QZX3469" s="93"/>
      <c r="QZY3469" s="94"/>
      <c r="QZZ3469" s="93"/>
      <c r="RAA3469" s="94"/>
      <c r="RAB3469" s="95"/>
      <c r="RAC3469" s="93"/>
      <c r="RAD3469" s="94"/>
      <c r="RAE3469" s="93"/>
      <c r="RAF3469" s="94"/>
      <c r="RAG3469" s="95"/>
      <c r="RAH3469" s="93"/>
      <c r="RAI3469" s="94"/>
      <c r="RAJ3469" s="93"/>
      <c r="RAK3469" s="94"/>
      <c r="RAL3469" s="95"/>
      <c r="RAM3469" s="93"/>
      <c r="RAN3469" s="94"/>
      <c r="RAO3469" s="93"/>
      <c r="RAP3469" s="94"/>
      <c r="RAQ3469" s="95"/>
      <c r="RAR3469" s="93"/>
      <c r="RAS3469" s="94"/>
      <c r="RAT3469" s="93"/>
      <c r="RAU3469" s="94"/>
      <c r="RAV3469" s="95"/>
      <c r="RAW3469" s="93"/>
      <c r="RAX3469" s="94"/>
      <c r="RAY3469" s="93"/>
      <c r="RAZ3469" s="94"/>
      <c r="RBA3469" s="95"/>
      <c r="RBB3469" s="93"/>
      <c r="RBC3469" s="94"/>
      <c r="RBD3469" s="93"/>
      <c r="RBE3469" s="94"/>
      <c r="RBF3469" s="95"/>
      <c r="RBG3469" s="93"/>
      <c r="RBH3469" s="94"/>
      <c r="RBI3469" s="93"/>
      <c r="RBJ3469" s="94"/>
      <c r="RBK3469" s="95"/>
      <c r="RBL3469" s="93"/>
      <c r="RBM3469" s="94"/>
      <c r="RBN3469" s="93"/>
      <c r="RBO3469" s="94"/>
      <c r="RBP3469" s="95"/>
      <c r="RBQ3469" s="93"/>
      <c r="RBR3469" s="94"/>
      <c r="RBS3469" s="93"/>
      <c r="RBT3469" s="94"/>
      <c r="RBU3469" s="95"/>
      <c r="RBV3469" s="93"/>
      <c r="RBW3469" s="94"/>
      <c r="RBX3469" s="93"/>
      <c r="RBY3469" s="94"/>
      <c r="RBZ3469" s="95"/>
      <c r="RCA3469" s="93"/>
      <c r="RCB3469" s="94"/>
      <c r="RCC3469" s="93"/>
      <c r="RCD3469" s="94"/>
      <c r="RCE3469" s="95"/>
      <c r="RCF3469" s="93"/>
      <c r="RCG3469" s="94"/>
      <c r="RCH3469" s="93"/>
      <c r="RCI3469" s="94"/>
      <c r="RCJ3469" s="95"/>
      <c r="RCK3469" s="93"/>
      <c r="RCL3469" s="94"/>
      <c r="RCM3469" s="93"/>
      <c r="RCN3469" s="94"/>
      <c r="RCO3469" s="95"/>
      <c r="RCP3469" s="93"/>
      <c r="RCQ3469" s="94"/>
      <c r="RCR3469" s="93"/>
      <c r="RCS3469" s="94"/>
      <c r="RCT3469" s="95"/>
      <c r="RCU3469" s="93"/>
      <c r="RCV3469" s="94"/>
      <c r="RCW3469" s="93"/>
      <c r="RCX3469" s="94"/>
      <c r="RCY3469" s="95"/>
      <c r="RCZ3469" s="93"/>
      <c r="RDA3469" s="94"/>
      <c r="RDB3469" s="93"/>
      <c r="RDC3469" s="94"/>
      <c r="RDD3469" s="95"/>
      <c r="RDE3469" s="93"/>
      <c r="RDF3469" s="94"/>
      <c r="RDG3469" s="93"/>
      <c r="RDH3469" s="94"/>
      <c r="RDI3469" s="95"/>
      <c r="RDJ3469" s="93"/>
      <c r="RDK3469" s="94"/>
      <c r="RDL3469" s="93"/>
      <c r="RDM3469" s="94"/>
      <c r="RDN3469" s="95"/>
      <c r="RDO3469" s="93"/>
      <c r="RDP3469" s="94"/>
      <c r="RDQ3469" s="93"/>
      <c r="RDR3469" s="94"/>
      <c r="RDS3469" s="95"/>
      <c r="RDT3469" s="93"/>
      <c r="RDU3469" s="94"/>
      <c r="RDV3469" s="93"/>
      <c r="RDW3469" s="94"/>
      <c r="RDX3469" s="95"/>
      <c r="RDY3469" s="93"/>
      <c r="RDZ3469" s="94"/>
      <c r="REA3469" s="93"/>
      <c r="REB3469" s="94"/>
      <c r="REC3469" s="95"/>
      <c r="RED3469" s="93"/>
      <c r="REE3469" s="94"/>
      <c r="REF3469" s="93"/>
      <c r="REG3469" s="94"/>
      <c r="REH3469" s="95"/>
      <c r="REI3469" s="93"/>
      <c r="REJ3469" s="94"/>
      <c r="REK3469" s="93"/>
      <c r="REL3469" s="94"/>
      <c r="REM3469" s="95"/>
      <c r="REN3469" s="93"/>
      <c r="REO3469" s="94"/>
      <c r="REP3469" s="93"/>
      <c r="REQ3469" s="94"/>
      <c r="RER3469" s="95"/>
      <c r="RES3469" s="93"/>
      <c r="RET3469" s="94"/>
      <c r="REU3469" s="93"/>
      <c r="REV3469" s="94"/>
      <c r="REW3469" s="95"/>
      <c r="REX3469" s="93"/>
      <c r="REY3469" s="94"/>
      <c r="REZ3469" s="93"/>
      <c r="RFA3469" s="94"/>
      <c r="RFB3469" s="95"/>
      <c r="RFC3469" s="93"/>
      <c r="RFD3469" s="94"/>
      <c r="RFE3469" s="93"/>
      <c r="RFF3469" s="94"/>
      <c r="RFG3469" s="95"/>
      <c r="RFH3469" s="93"/>
      <c r="RFI3469" s="94"/>
      <c r="RFJ3469" s="93"/>
      <c r="RFK3469" s="94"/>
      <c r="RFL3469" s="95"/>
      <c r="RFM3469" s="93"/>
      <c r="RFN3469" s="94"/>
      <c r="RFO3469" s="93"/>
      <c r="RFP3469" s="94"/>
      <c r="RFQ3469" s="95"/>
      <c r="RFR3469" s="93"/>
      <c r="RFS3469" s="94"/>
      <c r="RFT3469" s="93"/>
      <c r="RFU3469" s="94"/>
      <c r="RFV3469" s="95"/>
      <c r="RFW3469" s="93"/>
      <c r="RFX3469" s="94"/>
      <c r="RFY3469" s="93"/>
      <c r="RFZ3469" s="94"/>
      <c r="RGA3469" s="95"/>
      <c r="RGB3469" s="93"/>
      <c r="RGC3469" s="94"/>
      <c r="RGD3469" s="93"/>
      <c r="RGE3469" s="94"/>
      <c r="RGF3469" s="95"/>
      <c r="RGG3469" s="93"/>
      <c r="RGH3469" s="94"/>
      <c r="RGI3469" s="93"/>
      <c r="RGJ3469" s="94"/>
      <c r="RGK3469" s="95"/>
      <c r="RGL3469" s="93"/>
      <c r="RGM3469" s="94"/>
      <c r="RGN3469" s="93"/>
      <c r="RGO3469" s="94"/>
      <c r="RGP3469" s="95"/>
      <c r="RGQ3469" s="93"/>
      <c r="RGR3469" s="94"/>
      <c r="RGS3469" s="93"/>
      <c r="RGT3469" s="94"/>
      <c r="RGU3469" s="95"/>
      <c r="RGV3469" s="93"/>
      <c r="RGW3469" s="94"/>
      <c r="RGX3469" s="93"/>
      <c r="RGY3469" s="94"/>
      <c r="RGZ3469" s="95"/>
      <c r="RHA3469" s="93"/>
      <c r="RHB3469" s="94"/>
      <c r="RHC3469" s="93"/>
      <c r="RHD3469" s="94"/>
      <c r="RHE3469" s="95"/>
      <c r="RHF3469" s="93"/>
      <c r="RHG3469" s="94"/>
      <c r="RHH3469" s="93"/>
      <c r="RHI3469" s="94"/>
      <c r="RHJ3469" s="95"/>
      <c r="RHK3469" s="93"/>
      <c r="RHL3469" s="94"/>
      <c r="RHM3469" s="93"/>
      <c r="RHN3469" s="94"/>
      <c r="RHO3469" s="95"/>
      <c r="RHP3469" s="93"/>
      <c r="RHQ3469" s="94"/>
      <c r="RHR3469" s="93"/>
      <c r="RHS3469" s="94"/>
      <c r="RHT3469" s="95"/>
      <c r="RHU3469" s="93"/>
      <c r="RHV3469" s="94"/>
      <c r="RHW3469" s="93"/>
      <c r="RHX3469" s="94"/>
      <c r="RHY3469" s="95"/>
      <c r="RHZ3469" s="93"/>
      <c r="RIA3469" s="94"/>
      <c r="RIB3469" s="93"/>
      <c r="RIC3469" s="94"/>
      <c r="RID3469" s="95"/>
      <c r="RIE3469" s="93"/>
      <c r="RIF3469" s="94"/>
      <c r="RIG3469" s="93"/>
      <c r="RIH3469" s="94"/>
      <c r="RII3469" s="95"/>
      <c r="RIJ3469" s="93"/>
      <c r="RIK3469" s="94"/>
      <c r="RIL3469" s="93"/>
      <c r="RIM3469" s="94"/>
      <c r="RIN3469" s="95"/>
      <c r="RIO3469" s="93"/>
      <c r="RIP3469" s="94"/>
      <c r="RIQ3469" s="93"/>
      <c r="RIR3469" s="94"/>
      <c r="RIS3469" s="95"/>
      <c r="RIT3469" s="93"/>
      <c r="RIU3469" s="94"/>
      <c r="RIV3469" s="93"/>
      <c r="RIW3469" s="94"/>
      <c r="RIX3469" s="95"/>
      <c r="RIY3469" s="93"/>
      <c r="RIZ3469" s="94"/>
      <c r="RJA3469" s="93"/>
      <c r="RJB3469" s="94"/>
      <c r="RJC3469" s="95"/>
      <c r="RJD3469" s="93"/>
      <c r="RJE3469" s="94"/>
      <c r="RJF3469" s="93"/>
      <c r="RJG3469" s="94"/>
      <c r="RJH3469" s="95"/>
      <c r="RJI3469" s="93"/>
      <c r="RJJ3469" s="94"/>
      <c r="RJK3469" s="93"/>
      <c r="RJL3469" s="94"/>
      <c r="RJM3469" s="95"/>
      <c r="RJN3469" s="93"/>
      <c r="RJO3469" s="94"/>
      <c r="RJP3469" s="93"/>
      <c r="RJQ3469" s="94"/>
      <c r="RJR3469" s="95"/>
      <c r="RJS3469" s="93"/>
      <c r="RJT3469" s="94"/>
      <c r="RJU3469" s="93"/>
      <c r="RJV3469" s="94"/>
      <c r="RJW3469" s="95"/>
      <c r="RJX3469" s="93"/>
      <c r="RJY3469" s="94"/>
      <c r="RJZ3469" s="93"/>
      <c r="RKA3469" s="94"/>
      <c r="RKB3469" s="95"/>
      <c r="RKC3469" s="93"/>
      <c r="RKD3469" s="94"/>
      <c r="RKE3469" s="93"/>
      <c r="RKF3469" s="94"/>
      <c r="RKG3469" s="95"/>
      <c r="RKH3469" s="93"/>
      <c r="RKI3469" s="94"/>
      <c r="RKJ3469" s="93"/>
      <c r="RKK3469" s="94"/>
      <c r="RKL3469" s="95"/>
      <c r="RKM3469" s="93"/>
      <c r="RKN3469" s="94"/>
      <c r="RKO3469" s="93"/>
      <c r="RKP3469" s="94"/>
      <c r="RKQ3469" s="95"/>
      <c r="RKR3469" s="93"/>
      <c r="RKS3469" s="94"/>
      <c r="RKT3469" s="93"/>
      <c r="RKU3469" s="94"/>
      <c r="RKV3469" s="95"/>
      <c r="RKW3469" s="93"/>
      <c r="RKX3469" s="94"/>
      <c r="RKY3469" s="93"/>
      <c r="RKZ3469" s="94"/>
      <c r="RLA3469" s="95"/>
      <c r="RLB3469" s="93"/>
      <c r="RLC3469" s="94"/>
      <c r="RLD3469" s="93"/>
      <c r="RLE3469" s="94"/>
      <c r="RLF3469" s="95"/>
      <c r="RLG3469" s="93"/>
      <c r="RLH3469" s="94"/>
      <c r="RLI3469" s="93"/>
      <c r="RLJ3469" s="94"/>
      <c r="RLK3469" s="95"/>
      <c r="RLL3469" s="93"/>
      <c r="RLM3469" s="94"/>
      <c r="RLN3469" s="93"/>
      <c r="RLO3469" s="94"/>
      <c r="RLP3469" s="95"/>
      <c r="RLQ3469" s="93"/>
      <c r="RLR3469" s="94"/>
      <c r="RLS3469" s="93"/>
      <c r="RLT3469" s="94"/>
      <c r="RLU3469" s="95"/>
      <c r="RLV3469" s="93"/>
      <c r="RLW3469" s="94"/>
      <c r="RLX3469" s="93"/>
      <c r="RLY3469" s="94"/>
      <c r="RLZ3469" s="95"/>
      <c r="RMA3469" s="93"/>
      <c r="RMB3469" s="94"/>
      <c r="RMC3469" s="93"/>
      <c r="RMD3469" s="94"/>
      <c r="RME3469" s="95"/>
      <c r="RMF3469" s="93"/>
      <c r="RMG3469" s="94"/>
      <c r="RMH3469" s="93"/>
      <c r="RMI3469" s="94"/>
      <c r="RMJ3469" s="95"/>
      <c r="RMK3469" s="93"/>
      <c r="RML3469" s="94"/>
      <c r="RMM3469" s="93"/>
      <c r="RMN3469" s="94"/>
      <c r="RMO3469" s="95"/>
      <c r="RMP3469" s="93"/>
      <c r="RMQ3469" s="94"/>
      <c r="RMR3469" s="93"/>
      <c r="RMS3469" s="94"/>
      <c r="RMT3469" s="95"/>
      <c r="RMU3469" s="93"/>
      <c r="RMV3469" s="94"/>
      <c r="RMW3469" s="93"/>
      <c r="RMX3469" s="94"/>
      <c r="RMY3469" s="95"/>
      <c r="RMZ3469" s="93"/>
      <c r="RNA3469" s="94"/>
      <c r="RNB3469" s="93"/>
      <c r="RNC3469" s="94"/>
      <c r="RND3469" s="95"/>
      <c r="RNE3469" s="93"/>
      <c r="RNF3469" s="94"/>
      <c r="RNG3469" s="93"/>
      <c r="RNH3469" s="94"/>
      <c r="RNI3469" s="95"/>
      <c r="RNJ3469" s="93"/>
      <c r="RNK3469" s="94"/>
      <c r="RNL3469" s="93"/>
      <c r="RNM3469" s="94"/>
      <c r="RNN3469" s="95"/>
      <c r="RNO3469" s="93"/>
      <c r="RNP3469" s="94"/>
      <c r="RNQ3469" s="93"/>
      <c r="RNR3469" s="94"/>
      <c r="RNS3469" s="95"/>
      <c r="RNT3469" s="93"/>
      <c r="RNU3469" s="94"/>
      <c r="RNV3469" s="93"/>
      <c r="RNW3469" s="94"/>
      <c r="RNX3469" s="95"/>
      <c r="RNY3469" s="93"/>
      <c r="RNZ3469" s="94"/>
      <c r="ROA3469" s="93"/>
      <c r="ROB3469" s="94"/>
      <c r="ROC3469" s="95"/>
      <c r="ROD3469" s="93"/>
      <c r="ROE3469" s="94"/>
      <c r="ROF3469" s="93"/>
      <c r="ROG3469" s="94"/>
      <c r="ROH3469" s="95"/>
      <c r="ROI3469" s="93"/>
      <c r="ROJ3469" s="94"/>
      <c r="ROK3469" s="93"/>
      <c r="ROL3469" s="94"/>
      <c r="ROM3469" s="95"/>
      <c r="RON3469" s="93"/>
      <c r="ROO3469" s="94"/>
      <c r="ROP3469" s="93"/>
      <c r="ROQ3469" s="94"/>
      <c r="ROR3469" s="95"/>
      <c r="ROS3469" s="93"/>
      <c r="ROT3469" s="94"/>
      <c r="ROU3469" s="93"/>
      <c r="ROV3469" s="94"/>
      <c r="ROW3469" s="95"/>
      <c r="ROX3469" s="93"/>
      <c r="ROY3469" s="94"/>
      <c r="ROZ3469" s="93"/>
      <c r="RPA3469" s="94"/>
      <c r="RPB3469" s="95"/>
      <c r="RPC3469" s="93"/>
      <c r="RPD3469" s="94"/>
      <c r="RPE3469" s="93"/>
      <c r="RPF3469" s="94"/>
      <c r="RPG3469" s="95"/>
      <c r="RPH3469" s="93"/>
      <c r="RPI3469" s="94"/>
      <c r="RPJ3469" s="93"/>
      <c r="RPK3469" s="94"/>
      <c r="RPL3469" s="95"/>
      <c r="RPM3469" s="93"/>
      <c r="RPN3469" s="94"/>
      <c r="RPO3469" s="93"/>
      <c r="RPP3469" s="94"/>
      <c r="RPQ3469" s="95"/>
      <c r="RPR3469" s="93"/>
      <c r="RPS3469" s="94"/>
      <c r="RPT3469" s="93"/>
      <c r="RPU3469" s="94"/>
      <c r="RPV3469" s="95"/>
      <c r="RPW3469" s="93"/>
      <c r="RPX3469" s="94"/>
      <c r="RPY3469" s="93"/>
      <c r="RPZ3469" s="94"/>
      <c r="RQA3469" s="95"/>
      <c r="RQB3469" s="93"/>
      <c r="RQC3469" s="94"/>
      <c r="RQD3469" s="93"/>
      <c r="RQE3469" s="94"/>
      <c r="RQF3469" s="95"/>
      <c r="RQG3469" s="93"/>
      <c r="RQH3469" s="94"/>
      <c r="RQI3469" s="93"/>
      <c r="RQJ3469" s="94"/>
      <c r="RQK3469" s="95"/>
      <c r="RQL3469" s="93"/>
      <c r="RQM3469" s="94"/>
      <c r="RQN3469" s="93"/>
      <c r="RQO3469" s="94"/>
      <c r="RQP3469" s="95"/>
      <c r="RQQ3469" s="93"/>
      <c r="RQR3469" s="94"/>
      <c r="RQS3469" s="93"/>
      <c r="RQT3469" s="94"/>
      <c r="RQU3469" s="95"/>
      <c r="RQV3469" s="93"/>
      <c r="RQW3469" s="94"/>
      <c r="RQX3469" s="93"/>
      <c r="RQY3469" s="94"/>
      <c r="RQZ3469" s="95"/>
      <c r="RRA3469" s="93"/>
      <c r="RRB3469" s="94"/>
      <c r="RRC3469" s="93"/>
      <c r="RRD3469" s="94"/>
      <c r="RRE3469" s="95"/>
      <c r="RRF3469" s="93"/>
      <c r="RRG3469" s="94"/>
      <c r="RRH3469" s="93"/>
      <c r="RRI3469" s="94"/>
      <c r="RRJ3469" s="95"/>
      <c r="RRK3469" s="93"/>
      <c r="RRL3469" s="94"/>
      <c r="RRM3469" s="93"/>
      <c r="RRN3469" s="94"/>
      <c r="RRO3469" s="95"/>
      <c r="RRP3469" s="93"/>
      <c r="RRQ3469" s="94"/>
      <c r="RRR3469" s="93"/>
      <c r="RRS3469" s="94"/>
      <c r="RRT3469" s="95"/>
      <c r="RRU3469" s="93"/>
      <c r="RRV3469" s="94"/>
      <c r="RRW3469" s="93"/>
      <c r="RRX3469" s="94"/>
      <c r="RRY3469" s="95"/>
      <c r="RRZ3469" s="93"/>
      <c r="RSA3469" s="94"/>
      <c r="RSB3469" s="93"/>
      <c r="RSC3469" s="94"/>
      <c r="RSD3469" s="95"/>
      <c r="RSE3469" s="93"/>
      <c r="RSF3469" s="94"/>
      <c r="RSG3469" s="93"/>
      <c r="RSH3469" s="94"/>
      <c r="RSI3469" s="95"/>
      <c r="RSJ3469" s="93"/>
      <c r="RSK3469" s="94"/>
      <c r="RSL3469" s="93"/>
      <c r="RSM3469" s="94"/>
      <c r="RSN3469" s="95"/>
      <c r="RSO3469" s="93"/>
      <c r="RSP3469" s="94"/>
      <c r="RSQ3469" s="93"/>
      <c r="RSR3469" s="94"/>
      <c r="RSS3469" s="95"/>
      <c r="RST3469" s="93"/>
      <c r="RSU3469" s="94"/>
      <c r="RSV3469" s="93"/>
      <c r="RSW3469" s="94"/>
      <c r="RSX3469" s="95"/>
      <c r="RSY3469" s="93"/>
      <c r="RSZ3469" s="94"/>
      <c r="RTA3469" s="93"/>
      <c r="RTB3469" s="94"/>
      <c r="RTC3469" s="95"/>
      <c r="RTD3469" s="93"/>
      <c r="RTE3469" s="94"/>
      <c r="RTF3469" s="93"/>
      <c r="RTG3469" s="94"/>
      <c r="RTH3469" s="95"/>
      <c r="RTI3469" s="93"/>
      <c r="RTJ3469" s="94"/>
      <c r="RTK3469" s="93"/>
      <c r="RTL3469" s="94"/>
      <c r="RTM3469" s="95"/>
      <c r="RTN3469" s="93"/>
      <c r="RTO3469" s="94"/>
      <c r="RTP3469" s="93"/>
      <c r="RTQ3469" s="94"/>
      <c r="RTR3469" s="95"/>
      <c r="RTS3469" s="93"/>
      <c r="RTT3469" s="94"/>
      <c r="RTU3469" s="93"/>
      <c r="RTV3469" s="94"/>
      <c r="RTW3469" s="95"/>
      <c r="RTX3469" s="93"/>
      <c r="RTY3469" s="94"/>
      <c r="RTZ3469" s="93"/>
      <c r="RUA3469" s="94"/>
      <c r="RUB3469" s="95"/>
      <c r="RUC3469" s="93"/>
      <c r="RUD3469" s="94"/>
      <c r="RUE3469" s="93"/>
      <c r="RUF3469" s="94"/>
      <c r="RUG3469" s="95"/>
      <c r="RUH3469" s="93"/>
      <c r="RUI3469" s="94"/>
      <c r="RUJ3469" s="93"/>
      <c r="RUK3469" s="94"/>
      <c r="RUL3469" s="95"/>
      <c r="RUM3469" s="93"/>
      <c r="RUN3469" s="94"/>
      <c r="RUO3469" s="93"/>
      <c r="RUP3469" s="94"/>
      <c r="RUQ3469" s="95"/>
      <c r="RUR3469" s="93"/>
      <c r="RUS3469" s="94"/>
      <c r="RUT3469" s="93"/>
      <c r="RUU3469" s="94"/>
      <c r="RUV3469" s="95"/>
      <c r="RUW3469" s="93"/>
      <c r="RUX3469" s="94"/>
      <c r="RUY3469" s="93"/>
      <c r="RUZ3469" s="94"/>
      <c r="RVA3469" s="95"/>
      <c r="RVB3469" s="93"/>
      <c r="RVC3469" s="94"/>
      <c r="RVD3469" s="93"/>
      <c r="RVE3469" s="94"/>
      <c r="RVF3469" s="95"/>
      <c r="RVG3469" s="93"/>
      <c r="RVH3469" s="94"/>
      <c r="RVI3469" s="93"/>
      <c r="RVJ3469" s="94"/>
      <c r="RVK3469" s="95"/>
      <c r="RVL3469" s="93"/>
      <c r="RVM3469" s="94"/>
      <c r="RVN3469" s="93"/>
      <c r="RVO3469" s="94"/>
      <c r="RVP3469" s="95"/>
      <c r="RVQ3469" s="93"/>
      <c r="RVR3469" s="94"/>
      <c r="RVS3469" s="93"/>
      <c r="RVT3469" s="94"/>
      <c r="RVU3469" s="95"/>
      <c r="RVV3469" s="93"/>
      <c r="RVW3469" s="94"/>
      <c r="RVX3469" s="93"/>
      <c r="RVY3469" s="94"/>
      <c r="RVZ3469" s="95"/>
      <c r="RWA3469" s="93"/>
      <c r="RWB3469" s="94"/>
      <c r="RWC3469" s="93"/>
      <c r="RWD3469" s="94"/>
      <c r="RWE3469" s="95"/>
      <c r="RWF3469" s="93"/>
      <c r="RWG3469" s="94"/>
      <c r="RWH3469" s="93"/>
      <c r="RWI3469" s="94"/>
      <c r="RWJ3469" s="95"/>
      <c r="RWK3469" s="93"/>
      <c r="RWL3469" s="94"/>
      <c r="RWM3469" s="93"/>
      <c r="RWN3469" s="94"/>
      <c r="RWO3469" s="95"/>
      <c r="RWP3469" s="93"/>
      <c r="RWQ3469" s="94"/>
      <c r="RWR3469" s="93"/>
      <c r="RWS3469" s="94"/>
      <c r="RWT3469" s="95"/>
      <c r="RWU3469" s="93"/>
      <c r="RWV3469" s="94"/>
      <c r="RWW3469" s="93"/>
      <c r="RWX3469" s="94"/>
      <c r="RWY3469" s="95"/>
      <c r="RWZ3469" s="93"/>
      <c r="RXA3469" s="94"/>
      <c r="RXB3469" s="93"/>
      <c r="RXC3469" s="94"/>
      <c r="RXD3469" s="95"/>
      <c r="RXE3469" s="93"/>
      <c r="RXF3469" s="94"/>
      <c r="RXG3469" s="93"/>
      <c r="RXH3469" s="94"/>
      <c r="RXI3469" s="95"/>
      <c r="RXJ3469" s="93"/>
      <c r="RXK3469" s="94"/>
      <c r="RXL3469" s="93"/>
      <c r="RXM3469" s="94"/>
      <c r="RXN3469" s="95"/>
      <c r="RXO3469" s="93"/>
      <c r="RXP3469" s="94"/>
      <c r="RXQ3469" s="93"/>
      <c r="RXR3469" s="94"/>
      <c r="RXS3469" s="95"/>
      <c r="RXT3469" s="93"/>
      <c r="RXU3469" s="94"/>
      <c r="RXV3469" s="93"/>
      <c r="RXW3469" s="94"/>
      <c r="RXX3469" s="95"/>
      <c r="RXY3469" s="93"/>
      <c r="RXZ3469" s="94"/>
      <c r="RYA3469" s="93"/>
      <c r="RYB3469" s="94"/>
      <c r="RYC3469" s="95"/>
      <c r="RYD3469" s="93"/>
      <c r="RYE3469" s="94"/>
      <c r="RYF3469" s="93"/>
      <c r="RYG3469" s="94"/>
      <c r="RYH3469" s="95"/>
      <c r="RYI3469" s="93"/>
      <c r="RYJ3469" s="94"/>
      <c r="RYK3469" s="93"/>
      <c r="RYL3469" s="94"/>
      <c r="RYM3469" s="95"/>
      <c r="RYN3469" s="93"/>
      <c r="RYO3469" s="94"/>
      <c r="RYP3469" s="93"/>
      <c r="RYQ3469" s="94"/>
      <c r="RYR3469" s="95"/>
      <c r="RYS3469" s="93"/>
      <c r="RYT3469" s="94"/>
      <c r="RYU3469" s="93"/>
      <c r="RYV3469" s="94"/>
      <c r="RYW3469" s="95"/>
      <c r="RYX3469" s="93"/>
      <c r="RYY3469" s="94"/>
      <c r="RYZ3469" s="93"/>
      <c r="RZA3469" s="94"/>
      <c r="RZB3469" s="95"/>
      <c r="RZC3469" s="93"/>
      <c r="RZD3469" s="94"/>
      <c r="RZE3469" s="93"/>
      <c r="RZF3469" s="94"/>
      <c r="RZG3469" s="95"/>
      <c r="RZH3469" s="93"/>
      <c r="RZI3469" s="94"/>
      <c r="RZJ3469" s="93"/>
      <c r="RZK3469" s="94"/>
      <c r="RZL3469" s="95"/>
      <c r="RZM3469" s="93"/>
      <c r="RZN3469" s="94"/>
      <c r="RZO3469" s="93"/>
      <c r="RZP3469" s="94"/>
      <c r="RZQ3469" s="95"/>
      <c r="RZR3469" s="93"/>
      <c r="RZS3469" s="94"/>
      <c r="RZT3469" s="93"/>
      <c r="RZU3469" s="94"/>
      <c r="RZV3469" s="95"/>
      <c r="RZW3469" s="93"/>
      <c r="RZX3469" s="94"/>
      <c r="RZY3469" s="93"/>
      <c r="RZZ3469" s="94"/>
      <c r="SAA3469" s="95"/>
      <c r="SAB3469" s="93"/>
      <c r="SAC3469" s="94"/>
      <c r="SAD3469" s="93"/>
      <c r="SAE3469" s="94"/>
      <c r="SAF3469" s="95"/>
      <c r="SAG3469" s="93"/>
      <c r="SAH3469" s="94"/>
      <c r="SAI3469" s="93"/>
      <c r="SAJ3469" s="94"/>
      <c r="SAK3469" s="95"/>
      <c r="SAL3469" s="93"/>
      <c r="SAM3469" s="94"/>
      <c r="SAN3469" s="93"/>
      <c r="SAO3469" s="94"/>
      <c r="SAP3469" s="95"/>
      <c r="SAQ3469" s="93"/>
      <c r="SAR3469" s="94"/>
      <c r="SAS3469" s="93"/>
      <c r="SAT3469" s="94"/>
      <c r="SAU3469" s="95"/>
      <c r="SAV3469" s="93"/>
      <c r="SAW3469" s="94"/>
      <c r="SAX3469" s="93"/>
      <c r="SAY3469" s="94"/>
      <c r="SAZ3469" s="95"/>
      <c r="SBA3469" s="93"/>
      <c r="SBB3469" s="94"/>
      <c r="SBC3469" s="93"/>
      <c r="SBD3469" s="94"/>
      <c r="SBE3469" s="95"/>
      <c r="SBF3469" s="93"/>
      <c r="SBG3469" s="94"/>
      <c r="SBH3469" s="93"/>
      <c r="SBI3469" s="94"/>
      <c r="SBJ3469" s="95"/>
      <c r="SBK3469" s="93"/>
      <c r="SBL3469" s="94"/>
      <c r="SBM3469" s="93"/>
      <c r="SBN3469" s="94"/>
      <c r="SBO3469" s="95"/>
      <c r="SBP3469" s="93"/>
      <c r="SBQ3469" s="94"/>
      <c r="SBR3469" s="93"/>
      <c r="SBS3469" s="94"/>
      <c r="SBT3469" s="95"/>
      <c r="SBU3469" s="93"/>
      <c r="SBV3469" s="94"/>
      <c r="SBW3469" s="93"/>
      <c r="SBX3469" s="94"/>
      <c r="SBY3469" s="95"/>
      <c r="SBZ3469" s="93"/>
      <c r="SCA3469" s="94"/>
      <c r="SCB3469" s="93"/>
      <c r="SCC3469" s="94"/>
      <c r="SCD3469" s="95"/>
      <c r="SCE3469" s="93"/>
      <c r="SCF3469" s="94"/>
      <c r="SCG3469" s="93"/>
      <c r="SCH3469" s="94"/>
      <c r="SCI3469" s="95"/>
      <c r="SCJ3469" s="93"/>
      <c r="SCK3469" s="94"/>
      <c r="SCL3469" s="93"/>
      <c r="SCM3469" s="94"/>
      <c r="SCN3469" s="95"/>
      <c r="SCO3469" s="93"/>
      <c r="SCP3469" s="94"/>
      <c r="SCQ3469" s="93"/>
      <c r="SCR3469" s="94"/>
      <c r="SCS3469" s="95"/>
      <c r="SCT3469" s="93"/>
      <c r="SCU3469" s="94"/>
      <c r="SCV3469" s="93"/>
      <c r="SCW3469" s="94"/>
      <c r="SCX3469" s="95"/>
      <c r="SCY3469" s="93"/>
      <c r="SCZ3469" s="94"/>
      <c r="SDA3469" s="93"/>
      <c r="SDB3469" s="94"/>
      <c r="SDC3469" s="95"/>
      <c r="SDD3469" s="93"/>
      <c r="SDE3469" s="94"/>
      <c r="SDF3469" s="93"/>
      <c r="SDG3469" s="94"/>
      <c r="SDH3469" s="95"/>
      <c r="SDI3469" s="93"/>
      <c r="SDJ3469" s="94"/>
      <c r="SDK3469" s="93"/>
      <c r="SDL3469" s="94"/>
      <c r="SDM3469" s="95"/>
      <c r="SDN3469" s="93"/>
      <c r="SDO3469" s="94"/>
      <c r="SDP3469" s="93"/>
      <c r="SDQ3469" s="94"/>
      <c r="SDR3469" s="95"/>
      <c r="SDS3469" s="93"/>
      <c r="SDT3469" s="94"/>
      <c r="SDU3469" s="93"/>
      <c r="SDV3469" s="94"/>
      <c r="SDW3469" s="95"/>
      <c r="SDX3469" s="93"/>
      <c r="SDY3469" s="94"/>
      <c r="SDZ3469" s="93"/>
      <c r="SEA3469" s="94"/>
      <c r="SEB3469" s="95"/>
      <c r="SEC3469" s="93"/>
      <c r="SED3469" s="94"/>
      <c r="SEE3469" s="93"/>
      <c r="SEF3469" s="94"/>
      <c r="SEG3469" s="95"/>
      <c r="SEH3469" s="93"/>
      <c r="SEI3469" s="94"/>
      <c r="SEJ3469" s="93"/>
      <c r="SEK3469" s="94"/>
      <c r="SEL3469" s="95"/>
      <c r="SEM3469" s="93"/>
      <c r="SEN3469" s="94"/>
      <c r="SEO3469" s="93"/>
      <c r="SEP3469" s="94"/>
      <c r="SEQ3469" s="95"/>
      <c r="SER3469" s="93"/>
      <c r="SES3469" s="94"/>
      <c r="SET3469" s="93"/>
      <c r="SEU3469" s="94"/>
      <c r="SEV3469" s="95"/>
      <c r="SEW3469" s="93"/>
      <c r="SEX3469" s="94"/>
      <c r="SEY3469" s="93"/>
      <c r="SEZ3469" s="94"/>
      <c r="SFA3469" s="95"/>
      <c r="SFB3469" s="93"/>
      <c r="SFC3469" s="94"/>
      <c r="SFD3469" s="93"/>
      <c r="SFE3469" s="94"/>
      <c r="SFF3469" s="95"/>
      <c r="SFG3469" s="93"/>
      <c r="SFH3469" s="94"/>
      <c r="SFI3469" s="93"/>
      <c r="SFJ3469" s="94"/>
      <c r="SFK3469" s="95"/>
      <c r="SFL3469" s="93"/>
      <c r="SFM3469" s="94"/>
      <c r="SFN3469" s="93"/>
      <c r="SFO3469" s="94"/>
      <c r="SFP3469" s="95"/>
      <c r="SFQ3469" s="93"/>
      <c r="SFR3469" s="94"/>
      <c r="SFS3469" s="93"/>
      <c r="SFT3469" s="94"/>
      <c r="SFU3469" s="95"/>
      <c r="SFV3469" s="93"/>
      <c r="SFW3469" s="94"/>
      <c r="SFX3469" s="93"/>
      <c r="SFY3469" s="94"/>
      <c r="SFZ3469" s="95"/>
      <c r="SGA3469" s="93"/>
      <c r="SGB3469" s="94"/>
      <c r="SGC3469" s="93"/>
      <c r="SGD3469" s="94"/>
      <c r="SGE3469" s="95"/>
      <c r="SGF3469" s="93"/>
      <c r="SGG3469" s="94"/>
      <c r="SGH3469" s="93"/>
      <c r="SGI3469" s="94"/>
      <c r="SGJ3469" s="95"/>
      <c r="SGK3469" s="93"/>
      <c r="SGL3469" s="94"/>
      <c r="SGM3469" s="93"/>
      <c r="SGN3469" s="94"/>
      <c r="SGO3469" s="95"/>
      <c r="SGP3469" s="93"/>
      <c r="SGQ3469" s="94"/>
      <c r="SGR3469" s="93"/>
      <c r="SGS3469" s="94"/>
      <c r="SGT3469" s="95"/>
      <c r="SGU3469" s="93"/>
      <c r="SGV3469" s="94"/>
      <c r="SGW3469" s="93"/>
      <c r="SGX3469" s="94"/>
      <c r="SGY3469" s="95"/>
      <c r="SGZ3469" s="93"/>
      <c r="SHA3469" s="94"/>
      <c r="SHB3469" s="93"/>
      <c r="SHC3469" s="94"/>
      <c r="SHD3469" s="95"/>
      <c r="SHE3469" s="93"/>
      <c r="SHF3469" s="94"/>
      <c r="SHG3469" s="93"/>
      <c r="SHH3469" s="94"/>
      <c r="SHI3469" s="95"/>
      <c r="SHJ3469" s="93"/>
      <c r="SHK3469" s="94"/>
      <c r="SHL3469" s="93"/>
      <c r="SHM3469" s="94"/>
      <c r="SHN3469" s="95"/>
      <c r="SHO3469" s="93"/>
      <c r="SHP3469" s="94"/>
      <c r="SHQ3469" s="93"/>
      <c r="SHR3469" s="94"/>
      <c r="SHS3469" s="95"/>
      <c r="SHT3469" s="93"/>
      <c r="SHU3469" s="94"/>
      <c r="SHV3469" s="93"/>
      <c r="SHW3469" s="94"/>
      <c r="SHX3469" s="95"/>
      <c r="SHY3469" s="93"/>
      <c r="SHZ3469" s="94"/>
      <c r="SIA3469" s="93"/>
      <c r="SIB3469" s="94"/>
      <c r="SIC3469" s="95"/>
      <c r="SID3469" s="93"/>
      <c r="SIE3469" s="94"/>
      <c r="SIF3469" s="93"/>
      <c r="SIG3469" s="94"/>
      <c r="SIH3469" s="95"/>
      <c r="SII3469" s="93"/>
      <c r="SIJ3469" s="94"/>
      <c r="SIK3469" s="93"/>
      <c r="SIL3469" s="94"/>
      <c r="SIM3469" s="95"/>
      <c r="SIN3469" s="93"/>
      <c r="SIO3469" s="94"/>
      <c r="SIP3469" s="93"/>
      <c r="SIQ3469" s="94"/>
      <c r="SIR3469" s="95"/>
      <c r="SIS3469" s="93"/>
      <c r="SIT3469" s="94"/>
      <c r="SIU3469" s="93"/>
      <c r="SIV3469" s="94"/>
      <c r="SIW3469" s="95"/>
      <c r="SIX3469" s="93"/>
      <c r="SIY3469" s="94"/>
      <c r="SIZ3469" s="93"/>
      <c r="SJA3469" s="94"/>
      <c r="SJB3469" s="95"/>
      <c r="SJC3469" s="93"/>
      <c r="SJD3469" s="94"/>
      <c r="SJE3469" s="93"/>
      <c r="SJF3469" s="94"/>
      <c r="SJG3469" s="95"/>
      <c r="SJH3469" s="93"/>
      <c r="SJI3469" s="94"/>
      <c r="SJJ3469" s="93"/>
      <c r="SJK3469" s="94"/>
      <c r="SJL3469" s="95"/>
      <c r="SJM3469" s="93"/>
      <c r="SJN3469" s="94"/>
      <c r="SJO3469" s="93"/>
      <c r="SJP3469" s="94"/>
      <c r="SJQ3469" s="95"/>
      <c r="SJR3469" s="93"/>
      <c r="SJS3469" s="94"/>
      <c r="SJT3469" s="93"/>
      <c r="SJU3469" s="94"/>
      <c r="SJV3469" s="95"/>
      <c r="SJW3469" s="93"/>
      <c r="SJX3469" s="94"/>
      <c r="SJY3469" s="93"/>
      <c r="SJZ3469" s="94"/>
      <c r="SKA3469" s="95"/>
      <c r="SKB3469" s="93"/>
      <c r="SKC3469" s="94"/>
      <c r="SKD3469" s="93"/>
      <c r="SKE3469" s="94"/>
      <c r="SKF3469" s="95"/>
      <c r="SKG3469" s="93"/>
      <c r="SKH3469" s="94"/>
      <c r="SKI3469" s="93"/>
      <c r="SKJ3469" s="94"/>
      <c r="SKK3469" s="95"/>
      <c r="SKL3469" s="93"/>
      <c r="SKM3469" s="94"/>
      <c r="SKN3469" s="93"/>
      <c r="SKO3469" s="94"/>
      <c r="SKP3469" s="95"/>
      <c r="SKQ3469" s="93"/>
      <c r="SKR3469" s="94"/>
      <c r="SKS3469" s="93"/>
      <c r="SKT3469" s="94"/>
      <c r="SKU3469" s="95"/>
      <c r="SKV3469" s="93"/>
      <c r="SKW3469" s="94"/>
      <c r="SKX3469" s="93"/>
      <c r="SKY3469" s="94"/>
      <c r="SKZ3469" s="95"/>
      <c r="SLA3469" s="93"/>
      <c r="SLB3469" s="94"/>
      <c r="SLC3469" s="93"/>
      <c r="SLD3469" s="94"/>
      <c r="SLE3469" s="95"/>
      <c r="SLF3469" s="93"/>
      <c r="SLG3469" s="94"/>
      <c r="SLH3469" s="93"/>
      <c r="SLI3469" s="94"/>
      <c r="SLJ3469" s="95"/>
      <c r="SLK3469" s="93"/>
      <c r="SLL3469" s="94"/>
      <c r="SLM3469" s="93"/>
      <c r="SLN3469" s="94"/>
      <c r="SLO3469" s="95"/>
      <c r="SLP3469" s="93"/>
      <c r="SLQ3469" s="94"/>
      <c r="SLR3469" s="93"/>
      <c r="SLS3469" s="94"/>
      <c r="SLT3469" s="95"/>
      <c r="SLU3469" s="93"/>
      <c r="SLV3469" s="94"/>
      <c r="SLW3469" s="93"/>
      <c r="SLX3469" s="94"/>
      <c r="SLY3469" s="95"/>
      <c r="SLZ3469" s="93"/>
      <c r="SMA3469" s="94"/>
      <c r="SMB3469" s="93"/>
      <c r="SMC3469" s="94"/>
      <c r="SMD3469" s="95"/>
      <c r="SME3469" s="93"/>
      <c r="SMF3469" s="94"/>
      <c r="SMG3469" s="93"/>
      <c r="SMH3469" s="94"/>
      <c r="SMI3469" s="95"/>
      <c r="SMJ3469" s="93"/>
      <c r="SMK3469" s="94"/>
      <c r="SML3469" s="93"/>
      <c r="SMM3469" s="94"/>
      <c r="SMN3469" s="95"/>
      <c r="SMO3469" s="93"/>
      <c r="SMP3469" s="94"/>
      <c r="SMQ3469" s="93"/>
      <c r="SMR3469" s="94"/>
      <c r="SMS3469" s="95"/>
      <c r="SMT3469" s="93"/>
      <c r="SMU3469" s="94"/>
      <c r="SMV3469" s="93"/>
      <c r="SMW3469" s="94"/>
      <c r="SMX3469" s="95"/>
      <c r="SMY3469" s="93"/>
      <c r="SMZ3469" s="94"/>
      <c r="SNA3469" s="93"/>
      <c r="SNB3469" s="94"/>
      <c r="SNC3469" s="95"/>
      <c r="SND3469" s="93"/>
      <c r="SNE3469" s="94"/>
      <c r="SNF3469" s="93"/>
      <c r="SNG3469" s="94"/>
      <c r="SNH3469" s="95"/>
      <c r="SNI3469" s="93"/>
      <c r="SNJ3469" s="94"/>
      <c r="SNK3469" s="93"/>
      <c r="SNL3469" s="94"/>
      <c r="SNM3469" s="95"/>
      <c r="SNN3469" s="93"/>
      <c r="SNO3469" s="94"/>
      <c r="SNP3469" s="93"/>
      <c r="SNQ3469" s="94"/>
      <c r="SNR3469" s="95"/>
      <c r="SNS3469" s="93"/>
      <c r="SNT3469" s="94"/>
      <c r="SNU3469" s="93"/>
      <c r="SNV3469" s="94"/>
      <c r="SNW3469" s="95"/>
      <c r="SNX3469" s="93"/>
      <c r="SNY3469" s="94"/>
      <c r="SNZ3469" s="93"/>
      <c r="SOA3469" s="94"/>
      <c r="SOB3469" s="95"/>
      <c r="SOC3469" s="93"/>
      <c r="SOD3469" s="94"/>
      <c r="SOE3469" s="93"/>
      <c r="SOF3469" s="94"/>
      <c r="SOG3469" s="95"/>
      <c r="SOH3469" s="93"/>
      <c r="SOI3469" s="94"/>
      <c r="SOJ3469" s="93"/>
      <c r="SOK3469" s="94"/>
      <c r="SOL3469" s="95"/>
      <c r="SOM3469" s="93"/>
      <c r="SON3469" s="94"/>
      <c r="SOO3469" s="93"/>
      <c r="SOP3469" s="94"/>
      <c r="SOQ3469" s="95"/>
      <c r="SOR3469" s="93"/>
      <c r="SOS3469" s="94"/>
      <c r="SOT3469" s="93"/>
      <c r="SOU3469" s="94"/>
      <c r="SOV3469" s="95"/>
      <c r="SOW3469" s="93"/>
      <c r="SOX3469" s="94"/>
      <c r="SOY3469" s="93"/>
      <c r="SOZ3469" s="94"/>
      <c r="SPA3469" s="95"/>
      <c r="SPB3469" s="93"/>
      <c r="SPC3469" s="94"/>
      <c r="SPD3469" s="93"/>
      <c r="SPE3469" s="94"/>
      <c r="SPF3469" s="95"/>
      <c r="SPG3469" s="93"/>
      <c r="SPH3469" s="94"/>
      <c r="SPI3469" s="93"/>
      <c r="SPJ3469" s="94"/>
      <c r="SPK3469" s="95"/>
      <c r="SPL3469" s="93"/>
      <c r="SPM3469" s="94"/>
      <c r="SPN3469" s="93"/>
      <c r="SPO3469" s="94"/>
      <c r="SPP3469" s="95"/>
      <c r="SPQ3469" s="93"/>
      <c r="SPR3469" s="94"/>
      <c r="SPS3469" s="93"/>
      <c r="SPT3469" s="94"/>
      <c r="SPU3469" s="95"/>
      <c r="SPV3469" s="93"/>
      <c r="SPW3469" s="94"/>
      <c r="SPX3469" s="93"/>
      <c r="SPY3469" s="94"/>
      <c r="SPZ3469" s="95"/>
      <c r="SQA3469" s="93"/>
      <c r="SQB3469" s="94"/>
      <c r="SQC3469" s="93"/>
      <c r="SQD3469" s="94"/>
      <c r="SQE3469" s="95"/>
      <c r="SQF3469" s="93"/>
      <c r="SQG3469" s="94"/>
      <c r="SQH3469" s="93"/>
      <c r="SQI3469" s="94"/>
      <c r="SQJ3469" s="95"/>
      <c r="SQK3469" s="93"/>
      <c r="SQL3469" s="94"/>
      <c r="SQM3469" s="93"/>
      <c r="SQN3469" s="94"/>
      <c r="SQO3469" s="95"/>
      <c r="SQP3469" s="93"/>
      <c r="SQQ3469" s="94"/>
      <c r="SQR3469" s="93"/>
      <c r="SQS3469" s="94"/>
      <c r="SQT3469" s="95"/>
      <c r="SQU3469" s="93"/>
      <c r="SQV3469" s="94"/>
      <c r="SQW3469" s="93"/>
      <c r="SQX3469" s="94"/>
      <c r="SQY3469" s="95"/>
      <c r="SQZ3469" s="93"/>
      <c r="SRA3469" s="94"/>
      <c r="SRB3469" s="93"/>
      <c r="SRC3469" s="94"/>
      <c r="SRD3469" s="95"/>
      <c r="SRE3469" s="93"/>
      <c r="SRF3469" s="94"/>
      <c r="SRG3469" s="93"/>
      <c r="SRH3469" s="94"/>
      <c r="SRI3469" s="95"/>
      <c r="SRJ3469" s="93"/>
      <c r="SRK3469" s="94"/>
      <c r="SRL3469" s="93"/>
      <c r="SRM3469" s="94"/>
      <c r="SRN3469" s="95"/>
      <c r="SRO3469" s="93"/>
      <c r="SRP3469" s="94"/>
      <c r="SRQ3469" s="93"/>
      <c r="SRR3469" s="94"/>
      <c r="SRS3469" s="95"/>
      <c r="SRT3469" s="93"/>
      <c r="SRU3469" s="94"/>
      <c r="SRV3469" s="93"/>
      <c r="SRW3469" s="94"/>
      <c r="SRX3469" s="95"/>
      <c r="SRY3469" s="93"/>
      <c r="SRZ3469" s="94"/>
      <c r="SSA3469" s="93"/>
      <c r="SSB3469" s="94"/>
      <c r="SSC3469" s="95"/>
      <c r="SSD3469" s="93"/>
      <c r="SSE3469" s="94"/>
      <c r="SSF3469" s="93"/>
      <c r="SSG3469" s="94"/>
      <c r="SSH3469" s="95"/>
      <c r="SSI3469" s="93"/>
      <c r="SSJ3469" s="94"/>
      <c r="SSK3469" s="93"/>
      <c r="SSL3469" s="94"/>
      <c r="SSM3469" s="95"/>
      <c r="SSN3469" s="93"/>
      <c r="SSO3469" s="94"/>
      <c r="SSP3469" s="93"/>
      <c r="SSQ3469" s="94"/>
      <c r="SSR3469" s="95"/>
      <c r="SSS3469" s="93"/>
      <c r="SST3469" s="94"/>
      <c r="SSU3469" s="93"/>
      <c r="SSV3469" s="94"/>
      <c r="SSW3469" s="95"/>
      <c r="SSX3469" s="93"/>
      <c r="SSY3469" s="94"/>
      <c r="SSZ3469" s="93"/>
      <c r="STA3469" s="94"/>
      <c r="STB3469" s="95"/>
      <c r="STC3469" s="93"/>
      <c r="STD3469" s="94"/>
      <c r="STE3469" s="93"/>
      <c r="STF3469" s="94"/>
      <c r="STG3469" s="95"/>
      <c r="STH3469" s="93"/>
      <c r="STI3469" s="94"/>
      <c r="STJ3469" s="93"/>
      <c r="STK3469" s="94"/>
      <c r="STL3469" s="95"/>
      <c r="STM3469" s="93"/>
      <c r="STN3469" s="94"/>
      <c r="STO3469" s="93"/>
      <c r="STP3469" s="94"/>
      <c r="STQ3469" s="95"/>
      <c r="STR3469" s="93"/>
      <c r="STS3469" s="94"/>
      <c r="STT3469" s="93"/>
      <c r="STU3469" s="94"/>
      <c r="STV3469" s="95"/>
      <c r="STW3469" s="93"/>
      <c r="STX3469" s="94"/>
      <c r="STY3469" s="93"/>
      <c r="STZ3469" s="94"/>
      <c r="SUA3469" s="95"/>
      <c r="SUB3469" s="93"/>
      <c r="SUC3469" s="94"/>
      <c r="SUD3469" s="93"/>
      <c r="SUE3469" s="94"/>
      <c r="SUF3469" s="95"/>
      <c r="SUG3469" s="93"/>
      <c r="SUH3469" s="94"/>
      <c r="SUI3469" s="93"/>
      <c r="SUJ3469" s="94"/>
      <c r="SUK3469" s="95"/>
      <c r="SUL3469" s="93"/>
      <c r="SUM3469" s="94"/>
      <c r="SUN3469" s="93"/>
      <c r="SUO3469" s="94"/>
      <c r="SUP3469" s="95"/>
      <c r="SUQ3469" s="93"/>
      <c r="SUR3469" s="94"/>
      <c r="SUS3469" s="93"/>
      <c r="SUT3469" s="94"/>
      <c r="SUU3469" s="95"/>
      <c r="SUV3469" s="93"/>
      <c r="SUW3469" s="94"/>
      <c r="SUX3469" s="93"/>
      <c r="SUY3469" s="94"/>
      <c r="SUZ3469" s="95"/>
      <c r="SVA3469" s="93"/>
      <c r="SVB3469" s="94"/>
      <c r="SVC3469" s="93"/>
      <c r="SVD3469" s="94"/>
      <c r="SVE3469" s="95"/>
      <c r="SVF3469" s="93"/>
      <c r="SVG3469" s="94"/>
      <c r="SVH3469" s="93"/>
      <c r="SVI3469" s="94"/>
      <c r="SVJ3469" s="95"/>
      <c r="SVK3469" s="93"/>
      <c r="SVL3469" s="94"/>
      <c r="SVM3469" s="93"/>
      <c r="SVN3469" s="94"/>
      <c r="SVO3469" s="95"/>
      <c r="SVP3469" s="93"/>
      <c r="SVQ3469" s="94"/>
      <c r="SVR3469" s="93"/>
      <c r="SVS3469" s="94"/>
      <c r="SVT3469" s="95"/>
      <c r="SVU3469" s="93"/>
      <c r="SVV3469" s="94"/>
      <c r="SVW3469" s="93"/>
      <c r="SVX3469" s="94"/>
      <c r="SVY3469" s="95"/>
      <c r="SVZ3469" s="93"/>
      <c r="SWA3469" s="94"/>
      <c r="SWB3469" s="93"/>
      <c r="SWC3469" s="94"/>
      <c r="SWD3469" s="95"/>
      <c r="SWE3469" s="93"/>
      <c r="SWF3469" s="94"/>
      <c r="SWG3469" s="93"/>
      <c r="SWH3469" s="94"/>
      <c r="SWI3469" s="95"/>
      <c r="SWJ3469" s="93"/>
      <c r="SWK3469" s="94"/>
      <c r="SWL3469" s="93"/>
      <c r="SWM3469" s="94"/>
      <c r="SWN3469" s="95"/>
      <c r="SWO3469" s="93"/>
      <c r="SWP3469" s="94"/>
      <c r="SWQ3469" s="93"/>
      <c r="SWR3469" s="94"/>
      <c r="SWS3469" s="95"/>
      <c r="SWT3469" s="93"/>
      <c r="SWU3469" s="94"/>
      <c r="SWV3469" s="93"/>
      <c r="SWW3469" s="94"/>
      <c r="SWX3469" s="95"/>
      <c r="SWY3469" s="93"/>
      <c r="SWZ3469" s="94"/>
      <c r="SXA3469" s="93"/>
      <c r="SXB3469" s="94"/>
      <c r="SXC3469" s="95"/>
      <c r="SXD3469" s="93"/>
      <c r="SXE3469" s="94"/>
      <c r="SXF3469" s="93"/>
      <c r="SXG3469" s="94"/>
      <c r="SXH3469" s="95"/>
      <c r="SXI3469" s="93"/>
      <c r="SXJ3469" s="94"/>
      <c r="SXK3469" s="93"/>
      <c r="SXL3469" s="94"/>
      <c r="SXM3469" s="95"/>
      <c r="SXN3469" s="93"/>
      <c r="SXO3469" s="94"/>
      <c r="SXP3469" s="93"/>
      <c r="SXQ3469" s="94"/>
      <c r="SXR3469" s="95"/>
      <c r="SXS3469" s="93"/>
      <c r="SXT3469" s="94"/>
      <c r="SXU3469" s="93"/>
      <c r="SXV3469" s="94"/>
      <c r="SXW3469" s="95"/>
      <c r="SXX3469" s="93"/>
      <c r="SXY3469" s="94"/>
      <c r="SXZ3469" s="93"/>
      <c r="SYA3469" s="94"/>
      <c r="SYB3469" s="95"/>
      <c r="SYC3469" s="93"/>
      <c r="SYD3469" s="94"/>
      <c r="SYE3469" s="93"/>
      <c r="SYF3469" s="94"/>
      <c r="SYG3469" s="95"/>
      <c r="SYH3469" s="93"/>
      <c r="SYI3469" s="94"/>
      <c r="SYJ3469" s="93"/>
      <c r="SYK3469" s="94"/>
      <c r="SYL3469" s="95"/>
      <c r="SYM3469" s="93"/>
      <c r="SYN3469" s="94"/>
      <c r="SYO3469" s="93"/>
      <c r="SYP3469" s="94"/>
      <c r="SYQ3469" s="95"/>
      <c r="SYR3469" s="93"/>
      <c r="SYS3469" s="94"/>
      <c r="SYT3469" s="93"/>
      <c r="SYU3469" s="94"/>
      <c r="SYV3469" s="95"/>
      <c r="SYW3469" s="93"/>
      <c r="SYX3469" s="94"/>
      <c r="SYY3469" s="93"/>
      <c r="SYZ3469" s="94"/>
      <c r="SZA3469" s="95"/>
      <c r="SZB3469" s="93"/>
      <c r="SZC3469" s="94"/>
      <c r="SZD3469" s="93"/>
      <c r="SZE3469" s="94"/>
      <c r="SZF3469" s="95"/>
      <c r="SZG3469" s="93"/>
      <c r="SZH3469" s="94"/>
      <c r="SZI3469" s="93"/>
      <c r="SZJ3469" s="94"/>
      <c r="SZK3469" s="95"/>
      <c r="SZL3469" s="93"/>
      <c r="SZM3469" s="94"/>
      <c r="SZN3469" s="93"/>
      <c r="SZO3469" s="94"/>
      <c r="SZP3469" s="95"/>
      <c r="SZQ3469" s="93"/>
      <c r="SZR3469" s="94"/>
      <c r="SZS3469" s="93"/>
      <c r="SZT3469" s="94"/>
      <c r="SZU3469" s="95"/>
      <c r="SZV3469" s="93"/>
      <c r="SZW3469" s="94"/>
      <c r="SZX3469" s="93"/>
      <c r="SZY3469" s="94"/>
      <c r="SZZ3469" s="95"/>
      <c r="TAA3469" s="93"/>
      <c r="TAB3469" s="94"/>
      <c r="TAC3469" s="93"/>
      <c r="TAD3469" s="94"/>
      <c r="TAE3469" s="95"/>
      <c r="TAF3469" s="93"/>
      <c r="TAG3469" s="94"/>
      <c r="TAH3469" s="93"/>
      <c r="TAI3469" s="94"/>
      <c r="TAJ3469" s="95"/>
      <c r="TAK3469" s="93"/>
      <c r="TAL3469" s="94"/>
      <c r="TAM3469" s="93"/>
      <c r="TAN3469" s="94"/>
      <c r="TAO3469" s="95"/>
      <c r="TAP3469" s="93"/>
      <c r="TAQ3469" s="94"/>
      <c r="TAR3469" s="93"/>
      <c r="TAS3469" s="94"/>
      <c r="TAT3469" s="95"/>
      <c r="TAU3469" s="93"/>
      <c r="TAV3469" s="94"/>
      <c r="TAW3469" s="93"/>
      <c r="TAX3469" s="94"/>
      <c r="TAY3469" s="95"/>
      <c r="TAZ3469" s="93"/>
      <c r="TBA3469" s="94"/>
      <c r="TBB3469" s="93"/>
      <c r="TBC3469" s="94"/>
      <c r="TBD3469" s="95"/>
      <c r="TBE3469" s="93"/>
      <c r="TBF3469" s="94"/>
      <c r="TBG3469" s="93"/>
      <c r="TBH3469" s="94"/>
      <c r="TBI3469" s="95"/>
      <c r="TBJ3469" s="93"/>
      <c r="TBK3469" s="94"/>
      <c r="TBL3469" s="93"/>
      <c r="TBM3469" s="94"/>
      <c r="TBN3469" s="95"/>
      <c r="TBO3469" s="93"/>
      <c r="TBP3469" s="94"/>
      <c r="TBQ3469" s="93"/>
      <c r="TBR3469" s="94"/>
      <c r="TBS3469" s="95"/>
      <c r="TBT3469" s="93"/>
      <c r="TBU3469" s="94"/>
      <c r="TBV3469" s="93"/>
      <c r="TBW3469" s="94"/>
      <c r="TBX3469" s="95"/>
      <c r="TBY3469" s="93"/>
      <c r="TBZ3469" s="94"/>
      <c r="TCA3469" s="93"/>
      <c r="TCB3469" s="94"/>
      <c r="TCC3469" s="95"/>
      <c r="TCD3469" s="93"/>
      <c r="TCE3469" s="94"/>
      <c r="TCF3469" s="93"/>
      <c r="TCG3469" s="94"/>
      <c r="TCH3469" s="95"/>
      <c r="TCI3469" s="93"/>
      <c r="TCJ3469" s="94"/>
      <c r="TCK3469" s="93"/>
      <c r="TCL3469" s="94"/>
      <c r="TCM3469" s="95"/>
      <c r="TCN3469" s="93"/>
      <c r="TCO3469" s="94"/>
      <c r="TCP3469" s="93"/>
      <c r="TCQ3469" s="94"/>
      <c r="TCR3469" s="95"/>
      <c r="TCS3469" s="93"/>
      <c r="TCT3469" s="94"/>
      <c r="TCU3469" s="93"/>
      <c r="TCV3469" s="94"/>
      <c r="TCW3469" s="95"/>
      <c r="TCX3469" s="93"/>
      <c r="TCY3469" s="94"/>
      <c r="TCZ3469" s="93"/>
      <c r="TDA3469" s="94"/>
      <c r="TDB3469" s="95"/>
      <c r="TDC3469" s="93"/>
      <c r="TDD3469" s="94"/>
      <c r="TDE3469" s="93"/>
      <c r="TDF3469" s="94"/>
      <c r="TDG3469" s="95"/>
      <c r="TDH3469" s="93"/>
      <c r="TDI3469" s="94"/>
      <c r="TDJ3469" s="93"/>
      <c r="TDK3469" s="94"/>
      <c r="TDL3469" s="95"/>
      <c r="TDM3469" s="93"/>
      <c r="TDN3469" s="94"/>
      <c r="TDO3469" s="93"/>
      <c r="TDP3469" s="94"/>
      <c r="TDQ3469" s="95"/>
      <c r="TDR3469" s="93"/>
      <c r="TDS3469" s="94"/>
      <c r="TDT3469" s="93"/>
      <c r="TDU3469" s="94"/>
      <c r="TDV3469" s="95"/>
      <c r="TDW3469" s="93"/>
      <c r="TDX3469" s="94"/>
      <c r="TDY3469" s="93"/>
      <c r="TDZ3469" s="94"/>
      <c r="TEA3469" s="95"/>
      <c r="TEB3469" s="93"/>
      <c r="TEC3469" s="94"/>
      <c r="TED3469" s="93"/>
      <c r="TEE3469" s="94"/>
      <c r="TEF3469" s="95"/>
      <c r="TEG3469" s="93"/>
      <c r="TEH3469" s="94"/>
      <c r="TEI3469" s="93"/>
      <c r="TEJ3469" s="94"/>
      <c r="TEK3469" s="95"/>
      <c r="TEL3469" s="93"/>
      <c r="TEM3469" s="94"/>
      <c r="TEN3469" s="93"/>
      <c r="TEO3469" s="94"/>
      <c r="TEP3469" s="95"/>
      <c r="TEQ3469" s="93"/>
      <c r="TER3469" s="94"/>
      <c r="TES3469" s="93"/>
      <c r="TET3469" s="94"/>
      <c r="TEU3469" s="95"/>
      <c r="TEV3469" s="93"/>
      <c r="TEW3469" s="94"/>
      <c r="TEX3469" s="93"/>
      <c r="TEY3469" s="94"/>
      <c r="TEZ3469" s="95"/>
      <c r="TFA3469" s="93"/>
      <c r="TFB3469" s="94"/>
      <c r="TFC3469" s="93"/>
      <c r="TFD3469" s="94"/>
      <c r="TFE3469" s="95"/>
      <c r="TFF3469" s="93"/>
      <c r="TFG3469" s="94"/>
      <c r="TFH3469" s="93"/>
      <c r="TFI3469" s="94"/>
      <c r="TFJ3469" s="95"/>
      <c r="TFK3469" s="93"/>
      <c r="TFL3469" s="94"/>
      <c r="TFM3469" s="93"/>
      <c r="TFN3469" s="94"/>
      <c r="TFO3469" s="95"/>
      <c r="TFP3469" s="93"/>
      <c r="TFQ3469" s="94"/>
      <c r="TFR3469" s="93"/>
      <c r="TFS3469" s="94"/>
      <c r="TFT3469" s="95"/>
      <c r="TFU3469" s="93"/>
      <c r="TFV3469" s="94"/>
      <c r="TFW3469" s="93"/>
      <c r="TFX3469" s="94"/>
      <c r="TFY3469" s="95"/>
      <c r="TFZ3469" s="93"/>
      <c r="TGA3469" s="94"/>
      <c r="TGB3469" s="93"/>
      <c r="TGC3469" s="94"/>
      <c r="TGD3469" s="95"/>
      <c r="TGE3469" s="93"/>
      <c r="TGF3469" s="94"/>
      <c r="TGG3469" s="93"/>
      <c r="TGH3469" s="94"/>
      <c r="TGI3469" s="95"/>
      <c r="TGJ3469" s="93"/>
      <c r="TGK3469" s="94"/>
      <c r="TGL3469" s="93"/>
      <c r="TGM3469" s="94"/>
      <c r="TGN3469" s="95"/>
      <c r="TGO3469" s="93"/>
      <c r="TGP3469" s="94"/>
      <c r="TGQ3469" s="93"/>
      <c r="TGR3469" s="94"/>
      <c r="TGS3469" s="95"/>
      <c r="TGT3469" s="93"/>
      <c r="TGU3469" s="94"/>
      <c r="TGV3469" s="93"/>
      <c r="TGW3469" s="94"/>
      <c r="TGX3469" s="95"/>
      <c r="TGY3469" s="93"/>
      <c r="TGZ3469" s="94"/>
      <c r="THA3469" s="93"/>
      <c r="THB3469" s="94"/>
      <c r="THC3469" s="95"/>
      <c r="THD3469" s="93"/>
      <c r="THE3469" s="94"/>
      <c r="THF3469" s="93"/>
      <c r="THG3469" s="94"/>
      <c r="THH3469" s="95"/>
      <c r="THI3469" s="93"/>
      <c r="THJ3469" s="94"/>
      <c r="THK3469" s="93"/>
      <c r="THL3469" s="94"/>
      <c r="THM3469" s="95"/>
      <c r="THN3469" s="93"/>
      <c r="THO3469" s="94"/>
      <c r="THP3469" s="93"/>
      <c r="THQ3469" s="94"/>
      <c r="THR3469" s="95"/>
      <c r="THS3469" s="93"/>
      <c r="THT3469" s="94"/>
      <c r="THU3469" s="93"/>
      <c r="THV3469" s="94"/>
      <c r="THW3469" s="95"/>
      <c r="THX3469" s="93"/>
      <c r="THY3469" s="94"/>
      <c r="THZ3469" s="93"/>
      <c r="TIA3469" s="94"/>
      <c r="TIB3469" s="95"/>
      <c r="TIC3469" s="93"/>
      <c r="TID3469" s="94"/>
      <c r="TIE3469" s="93"/>
      <c r="TIF3469" s="94"/>
      <c r="TIG3469" s="95"/>
      <c r="TIH3469" s="93"/>
      <c r="TII3469" s="94"/>
      <c r="TIJ3469" s="93"/>
      <c r="TIK3469" s="94"/>
      <c r="TIL3469" s="95"/>
      <c r="TIM3469" s="93"/>
      <c r="TIN3469" s="94"/>
      <c r="TIO3469" s="93"/>
      <c r="TIP3469" s="94"/>
      <c r="TIQ3469" s="95"/>
      <c r="TIR3469" s="93"/>
      <c r="TIS3469" s="94"/>
      <c r="TIT3469" s="93"/>
      <c r="TIU3469" s="94"/>
      <c r="TIV3469" s="95"/>
      <c r="TIW3469" s="93"/>
      <c r="TIX3469" s="94"/>
      <c r="TIY3469" s="93"/>
      <c r="TIZ3469" s="94"/>
      <c r="TJA3469" s="95"/>
      <c r="TJB3469" s="93"/>
      <c r="TJC3469" s="94"/>
      <c r="TJD3469" s="93"/>
      <c r="TJE3469" s="94"/>
      <c r="TJF3469" s="95"/>
      <c r="TJG3469" s="93"/>
      <c r="TJH3469" s="94"/>
      <c r="TJI3469" s="93"/>
      <c r="TJJ3469" s="94"/>
      <c r="TJK3469" s="95"/>
      <c r="TJL3469" s="93"/>
      <c r="TJM3469" s="94"/>
      <c r="TJN3469" s="93"/>
      <c r="TJO3469" s="94"/>
      <c r="TJP3469" s="95"/>
      <c r="TJQ3469" s="93"/>
      <c r="TJR3469" s="94"/>
      <c r="TJS3469" s="93"/>
      <c r="TJT3469" s="94"/>
      <c r="TJU3469" s="95"/>
      <c r="TJV3469" s="93"/>
      <c r="TJW3469" s="94"/>
      <c r="TJX3469" s="93"/>
      <c r="TJY3469" s="94"/>
      <c r="TJZ3469" s="95"/>
      <c r="TKA3469" s="93"/>
      <c r="TKB3469" s="94"/>
      <c r="TKC3469" s="93"/>
      <c r="TKD3469" s="94"/>
      <c r="TKE3469" s="95"/>
      <c r="TKF3469" s="93"/>
      <c r="TKG3469" s="94"/>
      <c r="TKH3469" s="93"/>
      <c r="TKI3469" s="94"/>
      <c r="TKJ3469" s="95"/>
      <c r="TKK3469" s="93"/>
      <c r="TKL3469" s="94"/>
      <c r="TKM3469" s="93"/>
      <c r="TKN3469" s="94"/>
      <c r="TKO3469" s="95"/>
      <c r="TKP3469" s="93"/>
      <c r="TKQ3469" s="94"/>
      <c r="TKR3469" s="93"/>
      <c r="TKS3469" s="94"/>
      <c r="TKT3469" s="95"/>
      <c r="TKU3469" s="93"/>
      <c r="TKV3469" s="94"/>
      <c r="TKW3469" s="93"/>
      <c r="TKX3469" s="94"/>
      <c r="TKY3469" s="95"/>
      <c r="TKZ3469" s="93"/>
      <c r="TLA3469" s="94"/>
      <c r="TLB3469" s="93"/>
      <c r="TLC3469" s="94"/>
      <c r="TLD3469" s="95"/>
      <c r="TLE3469" s="93"/>
      <c r="TLF3469" s="94"/>
      <c r="TLG3469" s="93"/>
      <c r="TLH3469" s="94"/>
      <c r="TLI3469" s="95"/>
      <c r="TLJ3469" s="93"/>
      <c r="TLK3469" s="94"/>
      <c r="TLL3469" s="93"/>
      <c r="TLM3469" s="94"/>
      <c r="TLN3469" s="95"/>
      <c r="TLO3469" s="93"/>
      <c r="TLP3469" s="94"/>
      <c r="TLQ3469" s="93"/>
      <c r="TLR3469" s="94"/>
      <c r="TLS3469" s="95"/>
      <c r="TLT3469" s="93"/>
      <c r="TLU3469" s="94"/>
      <c r="TLV3469" s="93"/>
      <c r="TLW3469" s="94"/>
      <c r="TLX3469" s="95"/>
      <c r="TLY3469" s="93"/>
      <c r="TLZ3469" s="94"/>
      <c r="TMA3469" s="93"/>
      <c r="TMB3469" s="94"/>
      <c r="TMC3469" s="95"/>
      <c r="TMD3469" s="93"/>
      <c r="TME3469" s="94"/>
      <c r="TMF3469" s="93"/>
      <c r="TMG3469" s="94"/>
      <c r="TMH3469" s="95"/>
      <c r="TMI3469" s="93"/>
      <c r="TMJ3469" s="94"/>
      <c r="TMK3469" s="93"/>
      <c r="TML3469" s="94"/>
      <c r="TMM3469" s="95"/>
      <c r="TMN3469" s="93"/>
      <c r="TMO3469" s="94"/>
      <c r="TMP3469" s="93"/>
      <c r="TMQ3469" s="94"/>
      <c r="TMR3469" s="95"/>
      <c r="TMS3469" s="93"/>
      <c r="TMT3469" s="94"/>
      <c r="TMU3469" s="93"/>
      <c r="TMV3469" s="94"/>
      <c r="TMW3469" s="95"/>
      <c r="TMX3469" s="93"/>
      <c r="TMY3469" s="94"/>
      <c r="TMZ3469" s="93"/>
      <c r="TNA3469" s="94"/>
      <c r="TNB3469" s="95"/>
      <c r="TNC3469" s="93"/>
      <c r="TND3469" s="94"/>
      <c r="TNE3469" s="93"/>
      <c r="TNF3469" s="94"/>
      <c r="TNG3469" s="95"/>
      <c r="TNH3469" s="93"/>
      <c r="TNI3469" s="94"/>
      <c r="TNJ3469" s="93"/>
      <c r="TNK3469" s="94"/>
      <c r="TNL3469" s="95"/>
      <c r="TNM3469" s="93"/>
      <c r="TNN3469" s="94"/>
      <c r="TNO3469" s="93"/>
      <c r="TNP3469" s="94"/>
      <c r="TNQ3469" s="95"/>
      <c r="TNR3469" s="93"/>
      <c r="TNS3469" s="94"/>
      <c r="TNT3469" s="93"/>
      <c r="TNU3469" s="94"/>
      <c r="TNV3469" s="95"/>
      <c r="TNW3469" s="93"/>
      <c r="TNX3469" s="94"/>
      <c r="TNY3469" s="93"/>
      <c r="TNZ3469" s="94"/>
      <c r="TOA3469" s="95"/>
      <c r="TOB3469" s="93"/>
      <c r="TOC3469" s="94"/>
      <c r="TOD3469" s="93"/>
      <c r="TOE3469" s="94"/>
      <c r="TOF3469" s="95"/>
      <c r="TOG3469" s="93"/>
      <c r="TOH3469" s="94"/>
      <c r="TOI3469" s="93"/>
      <c r="TOJ3469" s="94"/>
      <c r="TOK3469" s="95"/>
      <c r="TOL3469" s="93"/>
      <c r="TOM3469" s="94"/>
      <c r="TON3469" s="93"/>
      <c r="TOO3469" s="94"/>
      <c r="TOP3469" s="95"/>
      <c r="TOQ3469" s="93"/>
      <c r="TOR3469" s="94"/>
      <c r="TOS3469" s="93"/>
      <c r="TOT3469" s="94"/>
      <c r="TOU3469" s="95"/>
      <c r="TOV3469" s="93"/>
      <c r="TOW3469" s="94"/>
      <c r="TOX3469" s="93"/>
      <c r="TOY3469" s="94"/>
      <c r="TOZ3469" s="95"/>
      <c r="TPA3469" s="93"/>
      <c r="TPB3469" s="94"/>
      <c r="TPC3469" s="93"/>
      <c r="TPD3469" s="94"/>
      <c r="TPE3469" s="95"/>
      <c r="TPF3469" s="93"/>
      <c r="TPG3469" s="94"/>
      <c r="TPH3469" s="93"/>
      <c r="TPI3469" s="94"/>
      <c r="TPJ3469" s="95"/>
      <c r="TPK3469" s="93"/>
      <c r="TPL3469" s="94"/>
      <c r="TPM3469" s="93"/>
      <c r="TPN3469" s="94"/>
      <c r="TPO3469" s="95"/>
      <c r="TPP3469" s="93"/>
      <c r="TPQ3469" s="94"/>
      <c r="TPR3469" s="93"/>
      <c r="TPS3469" s="94"/>
      <c r="TPT3469" s="95"/>
      <c r="TPU3469" s="93"/>
      <c r="TPV3469" s="94"/>
      <c r="TPW3469" s="93"/>
      <c r="TPX3469" s="94"/>
      <c r="TPY3469" s="95"/>
      <c r="TPZ3469" s="93"/>
      <c r="TQA3469" s="94"/>
      <c r="TQB3469" s="93"/>
      <c r="TQC3469" s="94"/>
      <c r="TQD3469" s="95"/>
      <c r="TQE3469" s="93"/>
      <c r="TQF3469" s="94"/>
      <c r="TQG3469" s="93"/>
      <c r="TQH3469" s="94"/>
      <c r="TQI3469" s="95"/>
      <c r="TQJ3469" s="93"/>
      <c r="TQK3469" s="94"/>
      <c r="TQL3469" s="93"/>
      <c r="TQM3469" s="94"/>
      <c r="TQN3469" s="95"/>
      <c r="TQO3469" s="93"/>
      <c r="TQP3469" s="94"/>
      <c r="TQQ3469" s="93"/>
      <c r="TQR3469" s="94"/>
      <c r="TQS3469" s="95"/>
      <c r="TQT3469" s="93"/>
      <c r="TQU3469" s="94"/>
      <c r="TQV3469" s="93"/>
      <c r="TQW3469" s="94"/>
      <c r="TQX3469" s="95"/>
      <c r="TQY3469" s="93"/>
      <c r="TQZ3469" s="94"/>
      <c r="TRA3469" s="93"/>
      <c r="TRB3469" s="94"/>
      <c r="TRC3469" s="95"/>
      <c r="TRD3469" s="93"/>
      <c r="TRE3469" s="94"/>
      <c r="TRF3469" s="93"/>
      <c r="TRG3469" s="94"/>
      <c r="TRH3469" s="95"/>
      <c r="TRI3469" s="93"/>
      <c r="TRJ3469" s="94"/>
      <c r="TRK3469" s="93"/>
      <c r="TRL3469" s="94"/>
      <c r="TRM3469" s="95"/>
      <c r="TRN3469" s="93"/>
      <c r="TRO3469" s="94"/>
      <c r="TRP3469" s="93"/>
      <c r="TRQ3469" s="94"/>
      <c r="TRR3469" s="95"/>
      <c r="TRS3469" s="93"/>
      <c r="TRT3469" s="94"/>
      <c r="TRU3469" s="93"/>
      <c r="TRV3469" s="94"/>
      <c r="TRW3469" s="95"/>
      <c r="TRX3469" s="93"/>
      <c r="TRY3469" s="94"/>
      <c r="TRZ3469" s="93"/>
      <c r="TSA3469" s="94"/>
      <c r="TSB3469" s="95"/>
      <c r="TSC3469" s="93"/>
      <c r="TSD3469" s="94"/>
      <c r="TSE3469" s="93"/>
      <c r="TSF3469" s="94"/>
      <c r="TSG3469" s="95"/>
      <c r="TSH3469" s="93"/>
      <c r="TSI3469" s="94"/>
      <c r="TSJ3469" s="93"/>
      <c r="TSK3469" s="94"/>
      <c r="TSL3469" s="95"/>
      <c r="TSM3469" s="93"/>
      <c r="TSN3469" s="94"/>
      <c r="TSO3469" s="93"/>
      <c r="TSP3469" s="94"/>
      <c r="TSQ3469" s="95"/>
      <c r="TSR3469" s="93"/>
      <c r="TSS3469" s="94"/>
      <c r="TST3469" s="93"/>
      <c r="TSU3469" s="94"/>
      <c r="TSV3469" s="95"/>
      <c r="TSW3469" s="93"/>
      <c r="TSX3469" s="94"/>
      <c r="TSY3469" s="93"/>
      <c r="TSZ3469" s="94"/>
      <c r="TTA3469" s="95"/>
      <c r="TTB3469" s="93"/>
      <c r="TTC3469" s="94"/>
      <c r="TTD3469" s="93"/>
      <c r="TTE3469" s="94"/>
      <c r="TTF3469" s="95"/>
      <c r="TTG3469" s="93"/>
      <c r="TTH3469" s="94"/>
      <c r="TTI3469" s="93"/>
      <c r="TTJ3469" s="94"/>
      <c r="TTK3469" s="95"/>
      <c r="TTL3469" s="93"/>
      <c r="TTM3469" s="94"/>
      <c r="TTN3469" s="93"/>
      <c r="TTO3469" s="94"/>
      <c r="TTP3469" s="95"/>
      <c r="TTQ3469" s="93"/>
      <c r="TTR3469" s="94"/>
      <c r="TTS3469" s="93"/>
      <c r="TTT3469" s="94"/>
      <c r="TTU3469" s="95"/>
      <c r="TTV3469" s="93"/>
      <c r="TTW3469" s="94"/>
      <c r="TTX3469" s="93"/>
      <c r="TTY3469" s="94"/>
      <c r="TTZ3469" s="95"/>
      <c r="TUA3469" s="93"/>
      <c r="TUB3469" s="94"/>
      <c r="TUC3469" s="93"/>
      <c r="TUD3469" s="94"/>
      <c r="TUE3469" s="95"/>
      <c r="TUF3469" s="93"/>
      <c r="TUG3469" s="94"/>
      <c r="TUH3469" s="93"/>
      <c r="TUI3469" s="94"/>
      <c r="TUJ3469" s="95"/>
      <c r="TUK3469" s="93"/>
      <c r="TUL3469" s="94"/>
      <c r="TUM3469" s="93"/>
      <c r="TUN3469" s="94"/>
      <c r="TUO3469" s="95"/>
      <c r="TUP3469" s="93"/>
      <c r="TUQ3469" s="94"/>
      <c r="TUR3469" s="93"/>
      <c r="TUS3469" s="94"/>
      <c r="TUT3469" s="95"/>
      <c r="TUU3469" s="93"/>
      <c r="TUV3469" s="94"/>
      <c r="TUW3469" s="93"/>
      <c r="TUX3469" s="94"/>
      <c r="TUY3469" s="95"/>
      <c r="TUZ3469" s="93"/>
      <c r="TVA3469" s="94"/>
      <c r="TVB3469" s="93"/>
      <c r="TVC3469" s="94"/>
      <c r="TVD3469" s="95"/>
      <c r="TVE3469" s="93"/>
      <c r="TVF3469" s="94"/>
      <c r="TVG3469" s="93"/>
      <c r="TVH3469" s="94"/>
      <c r="TVI3469" s="95"/>
      <c r="TVJ3469" s="93"/>
      <c r="TVK3469" s="94"/>
      <c r="TVL3469" s="93"/>
      <c r="TVM3469" s="94"/>
      <c r="TVN3469" s="95"/>
      <c r="TVO3469" s="93"/>
      <c r="TVP3469" s="94"/>
      <c r="TVQ3469" s="93"/>
      <c r="TVR3469" s="94"/>
      <c r="TVS3469" s="95"/>
      <c r="TVT3469" s="93"/>
      <c r="TVU3469" s="94"/>
      <c r="TVV3469" s="93"/>
      <c r="TVW3469" s="94"/>
      <c r="TVX3469" s="95"/>
      <c r="TVY3469" s="93"/>
      <c r="TVZ3469" s="94"/>
      <c r="TWA3469" s="93"/>
      <c r="TWB3469" s="94"/>
      <c r="TWC3469" s="95"/>
      <c r="TWD3469" s="93"/>
      <c r="TWE3469" s="94"/>
      <c r="TWF3469" s="93"/>
      <c r="TWG3469" s="94"/>
      <c r="TWH3469" s="95"/>
      <c r="TWI3469" s="93"/>
      <c r="TWJ3469" s="94"/>
      <c r="TWK3469" s="93"/>
      <c r="TWL3469" s="94"/>
      <c r="TWM3469" s="95"/>
      <c r="TWN3469" s="93"/>
      <c r="TWO3469" s="94"/>
      <c r="TWP3469" s="93"/>
      <c r="TWQ3469" s="94"/>
      <c r="TWR3469" s="95"/>
      <c r="TWS3469" s="93"/>
      <c r="TWT3469" s="94"/>
      <c r="TWU3469" s="93"/>
      <c r="TWV3469" s="94"/>
      <c r="TWW3469" s="95"/>
      <c r="TWX3469" s="93"/>
      <c r="TWY3469" s="94"/>
      <c r="TWZ3469" s="93"/>
      <c r="TXA3469" s="94"/>
      <c r="TXB3469" s="95"/>
      <c r="TXC3469" s="93"/>
      <c r="TXD3469" s="94"/>
      <c r="TXE3469" s="93"/>
      <c r="TXF3469" s="94"/>
      <c r="TXG3469" s="95"/>
      <c r="TXH3469" s="93"/>
      <c r="TXI3469" s="94"/>
      <c r="TXJ3469" s="93"/>
      <c r="TXK3469" s="94"/>
      <c r="TXL3469" s="95"/>
      <c r="TXM3469" s="93"/>
      <c r="TXN3469" s="94"/>
      <c r="TXO3469" s="93"/>
      <c r="TXP3469" s="94"/>
      <c r="TXQ3469" s="95"/>
      <c r="TXR3469" s="93"/>
      <c r="TXS3469" s="94"/>
      <c r="TXT3469" s="93"/>
      <c r="TXU3469" s="94"/>
      <c r="TXV3469" s="95"/>
      <c r="TXW3469" s="93"/>
      <c r="TXX3469" s="94"/>
      <c r="TXY3469" s="93"/>
      <c r="TXZ3469" s="94"/>
      <c r="TYA3469" s="95"/>
      <c r="TYB3469" s="93"/>
      <c r="TYC3469" s="94"/>
      <c r="TYD3469" s="93"/>
      <c r="TYE3469" s="94"/>
      <c r="TYF3469" s="95"/>
      <c r="TYG3469" s="93"/>
      <c r="TYH3469" s="94"/>
      <c r="TYI3469" s="93"/>
      <c r="TYJ3469" s="94"/>
      <c r="TYK3469" s="95"/>
      <c r="TYL3469" s="93"/>
      <c r="TYM3469" s="94"/>
      <c r="TYN3469" s="93"/>
      <c r="TYO3469" s="94"/>
      <c r="TYP3469" s="95"/>
      <c r="TYQ3469" s="93"/>
      <c r="TYR3469" s="94"/>
      <c r="TYS3469" s="93"/>
      <c r="TYT3469" s="94"/>
      <c r="TYU3469" s="95"/>
      <c r="TYV3469" s="93"/>
      <c r="TYW3469" s="94"/>
      <c r="TYX3469" s="93"/>
      <c r="TYY3469" s="94"/>
      <c r="TYZ3469" s="95"/>
      <c r="TZA3469" s="93"/>
      <c r="TZB3469" s="94"/>
      <c r="TZC3469" s="93"/>
      <c r="TZD3469" s="94"/>
      <c r="TZE3469" s="95"/>
      <c r="TZF3469" s="93"/>
      <c r="TZG3469" s="94"/>
      <c r="TZH3469" s="93"/>
      <c r="TZI3469" s="94"/>
      <c r="TZJ3469" s="95"/>
      <c r="TZK3469" s="93"/>
      <c r="TZL3469" s="94"/>
      <c r="TZM3469" s="93"/>
      <c r="TZN3469" s="94"/>
      <c r="TZO3469" s="95"/>
      <c r="TZP3469" s="93"/>
      <c r="TZQ3469" s="94"/>
      <c r="TZR3469" s="93"/>
      <c r="TZS3469" s="94"/>
      <c r="TZT3469" s="95"/>
      <c r="TZU3469" s="93"/>
      <c r="TZV3469" s="94"/>
      <c r="TZW3469" s="93"/>
      <c r="TZX3469" s="94"/>
      <c r="TZY3469" s="95"/>
      <c r="TZZ3469" s="93"/>
      <c r="UAA3469" s="94"/>
      <c r="UAB3469" s="93"/>
      <c r="UAC3469" s="94"/>
      <c r="UAD3469" s="95"/>
      <c r="UAE3469" s="93"/>
      <c r="UAF3469" s="94"/>
      <c r="UAG3469" s="93"/>
      <c r="UAH3469" s="94"/>
      <c r="UAI3469" s="95"/>
      <c r="UAJ3469" s="93"/>
      <c r="UAK3469" s="94"/>
      <c r="UAL3469" s="93"/>
      <c r="UAM3469" s="94"/>
      <c r="UAN3469" s="95"/>
      <c r="UAO3469" s="93"/>
      <c r="UAP3469" s="94"/>
      <c r="UAQ3469" s="93"/>
      <c r="UAR3469" s="94"/>
      <c r="UAS3469" s="95"/>
      <c r="UAT3469" s="93"/>
      <c r="UAU3469" s="94"/>
      <c r="UAV3469" s="93"/>
      <c r="UAW3469" s="94"/>
      <c r="UAX3469" s="95"/>
      <c r="UAY3469" s="93"/>
      <c r="UAZ3469" s="94"/>
      <c r="UBA3469" s="93"/>
      <c r="UBB3469" s="94"/>
      <c r="UBC3469" s="95"/>
      <c r="UBD3469" s="93"/>
      <c r="UBE3469" s="94"/>
      <c r="UBF3469" s="93"/>
      <c r="UBG3469" s="94"/>
      <c r="UBH3469" s="95"/>
      <c r="UBI3469" s="93"/>
      <c r="UBJ3469" s="94"/>
      <c r="UBK3469" s="93"/>
      <c r="UBL3469" s="94"/>
      <c r="UBM3469" s="95"/>
      <c r="UBN3469" s="93"/>
      <c r="UBO3469" s="94"/>
      <c r="UBP3469" s="93"/>
      <c r="UBQ3469" s="94"/>
      <c r="UBR3469" s="95"/>
      <c r="UBS3469" s="93"/>
      <c r="UBT3469" s="94"/>
      <c r="UBU3469" s="93"/>
      <c r="UBV3469" s="94"/>
      <c r="UBW3469" s="95"/>
      <c r="UBX3469" s="93"/>
      <c r="UBY3469" s="94"/>
      <c r="UBZ3469" s="93"/>
      <c r="UCA3469" s="94"/>
      <c r="UCB3469" s="95"/>
      <c r="UCC3469" s="93"/>
      <c r="UCD3469" s="94"/>
      <c r="UCE3469" s="93"/>
      <c r="UCF3469" s="94"/>
      <c r="UCG3469" s="95"/>
      <c r="UCH3469" s="93"/>
      <c r="UCI3469" s="94"/>
      <c r="UCJ3469" s="93"/>
      <c r="UCK3469" s="94"/>
      <c r="UCL3469" s="95"/>
      <c r="UCM3469" s="93"/>
      <c r="UCN3469" s="94"/>
      <c r="UCO3469" s="93"/>
      <c r="UCP3469" s="94"/>
      <c r="UCQ3469" s="95"/>
      <c r="UCR3469" s="93"/>
      <c r="UCS3469" s="94"/>
      <c r="UCT3469" s="93"/>
      <c r="UCU3469" s="94"/>
      <c r="UCV3469" s="95"/>
      <c r="UCW3469" s="93"/>
      <c r="UCX3469" s="94"/>
      <c r="UCY3469" s="93"/>
      <c r="UCZ3469" s="94"/>
      <c r="UDA3469" s="95"/>
      <c r="UDB3469" s="93"/>
      <c r="UDC3469" s="94"/>
      <c r="UDD3469" s="93"/>
      <c r="UDE3469" s="94"/>
      <c r="UDF3469" s="95"/>
      <c r="UDG3469" s="93"/>
      <c r="UDH3469" s="94"/>
      <c r="UDI3469" s="93"/>
      <c r="UDJ3469" s="94"/>
      <c r="UDK3469" s="95"/>
      <c r="UDL3469" s="93"/>
      <c r="UDM3469" s="94"/>
      <c r="UDN3469" s="93"/>
      <c r="UDO3469" s="94"/>
      <c r="UDP3469" s="95"/>
      <c r="UDQ3469" s="93"/>
      <c r="UDR3469" s="94"/>
      <c r="UDS3469" s="93"/>
      <c r="UDT3469" s="94"/>
      <c r="UDU3469" s="95"/>
      <c r="UDV3469" s="93"/>
      <c r="UDW3469" s="94"/>
      <c r="UDX3469" s="93"/>
      <c r="UDY3469" s="94"/>
      <c r="UDZ3469" s="95"/>
      <c r="UEA3469" s="93"/>
      <c r="UEB3469" s="94"/>
      <c r="UEC3469" s="93"/>
      <c r="UED3469" s="94"/>
      <c r="UEE3469" s="95"/>
      <c r="UEF3469" s="93"/>
      <c r="UEG3469" s="94"/>
      <c r="UEH3469" s="93"/>
      <c r="UEI3469" s="94"/>
      <c r="UEJ3469" s="95"/>
      <c r="UEK3469" s="93"/>
      <c r="UEL3469" s="94"/>
      <c r="UEM3469" s="93"/>
      <c r="UEN3469" s="94"/>
      <c r="UEO3469" s="95"/>
      <c r="UEP3469" s="93"/>
      <c r="UEQ3469" s="94"/>
      <c r="UER3469" s="93"/>
      <c r="UES3469" s="94"/>
      <c r="UET3469" s="95"/>
      <c r="UEU3469" s="93"/>
      <c r="UEV3469" s="94"/>
      <c r="UEW3469" s="93"/>
      <c r="UEX3469" s="94"/>
      <c r="UEY3469" s="95"/>
      <c r="UEZ3469" s="93"/>
      <c r="UFA3469" s="94"/>
      <c r="UFB3469" s="93"/>
      <c r="UFC3469" s="94"/>
      <c r="UFD3469" s="95"/>
      <c r="UFE3469" s="93"/>
      <c r="UFF3469" s="94"/>
      <c r="UFG3469" s="93"/>
      <c r="UFH3469" s="94"/>
      <c r="UFI3469" s="95"/>
      <c r="UFJ3469" s="93"/>
      <c r="UFK3469" s="94"/>
      <c r="UFL3469" s="93"/>
      <c r="UFM3469" s="94"/>
      <c r="UFN3469" s="95"/>
      <c r="UFO3469" s="93"/>
      <c r="UFP3469" s="94"/>
      <c r="UFQ3469" s="93"/>
      <c r="UFR3469" s="94"/>
      <c r="UFS3469" s="95"/>
      <c r="UFT3469" s="93"/>
      <c r="UFU3469" s="94"/>
      <c r="UFV3469" s="93"/>
      <c r="UFW3469" s="94"/>
      <c r="UFX3469" s="95"/>
      <c r="UFY3469" s="93"/>
      <c r="UFZ3469" s="94"/>
      <c r="UGA3469" s="93"/>
      <c r="UGB3469" s="94"/>
      <c r="UGC3469" s="95"/>
      <c r="UGD3469" s="93"/>
      <c r="UGE3469" s="94"/>
      <c r="UGF3469" s="93"/>
      <c r="UGG3469" s="94"/>
      <c r="UGH3469" s="95"/>
      <c r="UGI3469" s="93"/>
      <c r="UGJ3469" s="94"/>
      <c r="UGK3469" s="93"/>
      <c r="UGL3469" s="94"/>
      <c r="UGM3469" s="95"/>
      <c r="UGN3469" s="93"/>
      <c r="UGO3469" s="94"/>
      <c r="UGP3469" s="93"/>
      <c r="UGQ3469" s="94"/>
      <c r="UGR3469" s="95"/>
      <c r="UGS3469" s="93"/>
      <c r="UGT3469" s="94"/>
      <c r="UGU3469" s="93"/>
      <c r="UGV3469" s="94"/>
      <c r="UGW3469" s="95"/>
      <c r="UGX3469" s="93"/>
      <c r="UGY3469" s="94"/>
      <c r="UGZ3469" s="93"/>
      <c r="UHA3469" s="94"/>
      <c r="UHB3469" s="95"/>
      <c r="UHC3469" s="93"/>
      <c r="UHD3469" s="94"/>
      <c r="UHE3469" s="93"/>
      <c r="UHF3469" s="94"/>
      <c r="UHG3469" s="95"/>
      <c r="UHH3469" s="93"/>
      <c r="UHI3469" s="94"/>
      <c r="UHJ3469" s="93"/>
      <c r="UHK3469" s="94"/>
      <c r="UHL3469" s="95"/>
      <c r="UHM3469" s="93"/>
      <c r="UHN3469" s="94"/>
      <c r="UHO3469" s="93"/>
      <c r="UHP3469" s="94"/>
      <c r="UHQ3469" s="95"/>
      <c r="UHR3469" s="93"/>
      <c r="UHS3469" s="94"/>
      <c r="UHT3469" s="93"/>
      <c r="UHU3469" s="94"/>
      <c r="UHV3469" s="95"/>
      <c r="UHW3469" s="93"/>
      <c r="UHX3469" s="94"/>
      <c r="UHY3469" s="93"/>
      <c r="UHZ3469" s="94"/>
      <c r="UIA3469" s="95"/>
      <c r="UIB3469" s="93"/>
      <c r="UIC3469" s="94"/>
      <c r="UID3469" s="93"/>
      <c r="UIE3469" s="94"/>
      <c r="UIF3469" s="95"/>
      <c r="UIG3469" s="93"/>
      <c r="UIH3469" s="94"/>
      <c r="UII3469" s="93"/>
      <c r="UIJ3469" s="94"/>
      <c r="UIK3469" s="95"/>
      <c r="UIL3469" s="93"/>
      <c r="UIM3469" s="94"/>
      <c r="UIN3469" s="93"/>
      <c r="UIO3469" s="94"/>
      <c r="UIP3469" s="95"/>
      <c r="UIQ3469" s="93"/>
      <c r="UIR3469" s="94"/>
      <c r="UIS3469" s="93"/>
      <c r="UIT3469" s="94"/>
      <c r="UIU3469" s="95"/>
      <c r="UIV3469" s="93"/>
      <c r="UIW3469" s="94"/>
      <c r="UIX3469" s="93"/>
      <c r="UIY3469" s="94"/>
      <c r="UIZ3469" s="95"/>
      <c r="UJA3469" s="93"/>
      <c r="UJB3469" s="94"/>
      <c r="UJC3469" s="93"/>
      <c r="UJD3469" s="94"/>
      <c r="UJE3469" s="95"/>
      <c r="UJF3469" s="93"/>
      <c r="UJG3469" s="94"/>
      <c r="UJH3469" s="93"/>
      <c r="UJI3469" s="94"/>
      <c r="UJJ3469" s="95"/>
      <c r="UJK3469" s="93"/>
      <c r="UJL3469" s="94"/>
      <c r="UJM3469" s="93"/>
      <c r="UJN3469" s="94"/>
      <c r="UJO3469" s="95"/>
      <c r="UJP3469" s="93"/>
      <c r="UJQ3469" s="94"/>
      <c r="UJR3469" s="93"/>
      <c r="UJS3469" s="94"/>
      <c r="UJT3469" s="95"/>
      <c r="UJU3469" s="93"/>
      <c r="UJV3469" s="94"/>
      <c r="UJW3469" s="93"/>
      <c r="UJX3469" s="94"/>
      <c r="UJY3469" s="95"/>
      <c r="UJZ3469" s="93"/>
      <c r="UKA3469" s="94"/>
      <c r="UKB3469" s="93"/>
      <c r="UKC3469" s="94"/>
      <c r="UKD3469" s="95"/>
      <c r="UKE3469" s="93"/>
      <c r="UKF3469" s="94"/>
      <c r="UKG3469" s="93"/>
      <c r="UKH3469" s="94"/>
      <c r="UKI3469" s="95"/>
      <c r="UKJ3469" s="93"/>
      <c r="UKK3469" s="94"/>
      <c r="UKL3469" s="93"/>
      <c r="UKM3469" s="94"/>
      <c r="UKN3469" s="95"/>
      <c r="UKO3469" s="93"/>
      <c r="UKP3469" s="94"/>
      <c r="UKQ3469" s="93"/>
      <c r="UKR3469" s="94"/>
      <c r="UKS3469" s="95"/>
      <c r="UKT3469" s="93"/>
      <c r="UKU3469" s="94"/>
      <c r="UKV3469" s="93"/>
      <c r="UKW3469" s="94"/>
      <c r="UKX3469" s="95"/>
      <c r="UKY3469" s="93"/>
      <c r="UKZ3469" s="94"/>
      <c r="ULA3469" s="93"/>
      <c r="ULB3469" s="94"/>
      <c r="ULC3469" s="95"/>
      <c r="ULD3469" s="93"/>
      <c r="ULE3469" s="94"/>
      <c r="ULF3469" s="93"/>
      <c r="ULG3469" s="94"/>
      <c r="ULH3469" s="95"/>
      <c r="ULI3469" s="93"/>
      <c r="ULJ3469" s="94"/>
      <c r="ULK3469" s="93"/>
      <c r="ULL3469" s="94"/>
      <c r="ULM3469" s="95"/>
      <c r="ULN3469" s="93"/>
      <c r="ULO3469" s="94"/>
      <c r="ULP3469" s="93"/>
      <c r="ULQ3469" s="94"/>
      <c r="ULR3469" s="95"/>
      <c r="ULS3469" s="93"/>
      <c r="ULT3469" s="94"/>
      <c r="ULU3469" s="93"/>
      <c r="ULV3469" s="94"/>
      <c r="ULW3469" s="95"/>
      <c r="ULX3469" s="93"/>
      <c r="ULY3469" s="94"/>
      <c r="ULZ3469" s="93"/>
      <c r="UMA3469" s="94"/>
      <c r="UMB3469" s="95"/>
      <c r="UMC3469" s="93"/>
      <c r="UMD3469" s="94"/>
      <c r="UME3469" s="93"/>
      <c r="UMF3469" s="94"/>
      <c r="UMG3469" s="95"/>
      <c r="UMH3469" s="93"/>
      <c r="UMI3469" s="94"/>
      <c r="UMJ3469" s="93"/>
      <c r="UMK3469" s="94"/>
      <c r="UML3469" s="95"/>
      <c r="UMM3469" s="93"/>
      <c r="UMN3469" s="94"/>
      <c r="UMO3469" s="93"/>
      <c r="UMP3469" s="94"/>
      <c r="UMQ3469" s="95"/>
      <c r="UMR3469" s="93"/>
      <c r="UMS3469" s="94"/>
      <c r="UMT3469" s="93"/>
      <c r="UMU3469" s="94"/>
      <c r="UMV3469" s="95"/>
      <c r="UMW3469" s="93"/>
      <c r="UMX3469" s="94"/>
      <c r="UMY3469" s="93"/>
      <c r="UMZ3469" s="94"/>
      <c r="UNA3469" s="95"/>
      <c r="UNB3469" s="93"/>
      <c r="UNC3469" s="94"/>
      <c r="UND3469" s="93"/>
      <c r="UNE3469" s="94"/>
      <c r="UNF3469" s="95"/>
      <c r="UNG3469" s="93"/>
      <c r="UNH3469" s="94"/>
      <c r="UNI3469" s="93"/>
      <c r="UNJ3469" s="94"/>
      <c r="UNK3469" s="95"/>
      <c r="UNL3469" s="93"/>
      <c r="UNM3469" s="94"/>
      <c r="UNN3469" s="93"/>
      <c r="UNO3469" s="94"/>
      <c r="UNP3469" s="95"/>
      <c r="UNQ3469" s="93"/>
      <c r="UNR3469" s="94"/>
      <c r="UNS3469" s="93"/>
      <c r="UNT3469" s="94"/>
      <c r="UNU3469" s="95"/>
      <c r="UNV3469" s="93"/>
      <c r="UNW3469" s="94"/>
      <c r="UNX3469" s="93"/>
      <c r="UNY3469" s="94"/>
      <c r="UNZ3469" s="95"/>
      <c r="UOA3469" s="93"/>
      <c r="UOB3469" s="94"/>
      <c r="UOC3469" s="93"/>
      <c r="UOD3469" s="94"/>
      <c r="UOE3469" s="95"/>
      <c r="UOF3469" s="93"/>
      <c r="UOG3469" s="94"/>
      <c r="UOH3469" s="93"/>
      <c r="UOI3469" s="94"/>
      <c r="UOJ3469" s="95"/>
      <c r="UOK3469" s="93"/>
      <c r="UOL3469" s="94"/>
      <c r="UOM3469" s="93"/>
      <c r="UON3469" s="94"/>
      <c r="UOO3469" s="95"/>
      <c r="UOP3469" s="93"/>
      <c r="UOQ3469" s="94"/>
      <c r="UOR3469" s="93"/>
      <c r="UOS3469" s="94"/>
      <c r="UOT3469" s="95"/>
      <c r="UOU3469" s="93"/>
      <c r="UOV3469" s="94"/>
      <c r="UOW3469" s="93"/>
      <c r="UOX3469" s="94"/>
      <c r="UOY3469" s="95"/>
      <c r="UOZ3469" s="93"/>
      <c r="UPA3469" s="94"/>
      <c r="UPB3469" s="93"/>
      <c r="UPC3469" s="94"/>
      <c r="UPD3469" s="95"/>
      <c r="UPE3469" s="93"/>
      <c r="UPF3469" s="94"/>
      <c r="UPG3469" s="93"/>
      <c r="UPH3469" s="94"/>
      <c r="UPI3469" s="95"/>
      <c r="UPJ3469" s="93"/>
      <c r="UPK3469" s="94"/>
      <c r="UPL3469" s="93"/>
      <c r="UPM3469" s="94"/>
      <c r="UPN3469" s="95"/>
      <c r="UPO3469" s="93"/>
      <c r="UPP3469" s="94"/>
      <c r="UPQ3469" s="93"/>
      <c r="UPR3469" s="94"/>
      <c r="UPS3469" s="95"/>
      <c r="UPT3469" s="93"/>
      <c r="UPU3469" s="94"/>
      <c r="UPV3469" s="93"/>
      <c r="UPW3469" s="94"/>
      <c r="UPX3469" s="95"/>
      <c r="UPY3469" s="93"/>
      <c r="UPZ3469" s="94"/>
      <c r="UQA3469" s="93"/>
      <c r="UQB3469" s="94"/>
      <c r="UQC3469" s="95"/>
      <c r="UQD3469" s="93"/>
      <c r="UQE3469" s="94"/>
      <c r="UQF3469" s="93"/>
      <c r="UQG3469" s="94"/>
      <c r="UQH3469" s="95"/>
      <c r="UQI3469" s="93"/>
      <c r="UQJ3469" s="94"/>
      <c r="UQK3469" s="93"/>
      <c r="UQL3469" s="94"/>
      <c r="UQM3469" s="95"/>
      <c r="UQN3469" s="93"/>
      <c r="UQO3469" s="94"/>
      <c r="UQP3469" s="93"/>
      <c r="UQQ3469" s="94"/>
      <c r="UQR3469" s="95"/>
      <c r="UQS3469" s="93"/>
      <c r="UQT3469" s="94"/>
      <c r="UQU3469" s="93"/>
      <c r="UQV3469" s="94"/>
      <c r="UQW3469" s="95"/>
      <c r="UQX3469" s="93"/>
      <c r="UQY3469" s="94"/>
      <c r="UQZ3469" s="93"/>
      <c r="URA3469" s="94"/>
      <c r="URB3469" s="95"/>
      <c r="URC3469" s="93"/>
      <c r="URD3469" s="94"/>
      <c r="URE3469" s="93"/>
      <c r="URF3469" s="94"/>
      <c r="URG3469" s="95"/>
      <c r="URH3469" s="93"/>
      <c r="URI3469" s="94"/>
      <c r="URJ3469" s="93"/>
      <c r="URK3469" s="94"/>
      <c r="URL3469" s="95"/>
      <c r="URM3469" s="93"/>
      <c r="URN3469" s="94"/>
      <c r="URO3469" s="93"/>
      <c r="URP3469" s="94"/>
      <c r="URQ3469" s="95"/>
      <c r="URR3469" s="93"/>
      <c r="URS3469" s="94"/>
      <c r="URT3469" s="93"/>
      <c r="URU3469" s="94"/>
      <c r="URV3469" s="95"/>
      <c r="URW3469" s="93"/>
      <c r="URX3469" s="94"/>
      <c r="URY3469" s="93"/>
      <c r="URZ3469" s="94"/>
      <c r="USA3469" s="95"/>
      <c r="USB3469" s="93"/>
      <c r="USC3469" s="94"/>
      <c r="USD3469" s="93"/>
      <c r="USE3469" s="94"/>
      <c r="USF3469" s="95"/>
      <c r="USG3469" s="93"/>
      <c r="USH3469" s="94"/>
      <c r="USI3469" s="93"/>
      <c r="USJ3469" s="94"/>
      <c r="USK3469" s="95"/>
      <c r="USL3469" s="93"/>
      <c r="USM3469" s="94"/>
      <c r="USN3469" s="93"/>
      <c r="USO3469" s="94"/>
      <c r="USP3469" s="95"/>
      <c r="USQ3469" s="93"/>
      <c r="USR3469" s="94"/>
      <c r="USS3469" s="93"/>
      <c r="UST3469" s="94"/>
      <c r="USU3469" s="95"/>
      <c r="USV3469" s="93"/>
      <c r="USW3469" s="94"/>
      <c r="USX3469" s="93"/>
      <c r="USY3469" s="94"/>
      <c r="USZ3469" s="95"/>
      <c r="UTA3469" s="93"/>
      <c r="UTB3469" s="94"/>
      <c r="UTC3469" s="93"/>
      <c r="UTD3469" s="94"/>
      <c r="UTE3469" s="95"/>
      <c r="UTF3469" s="93"/>
      <c r="UTG3469" s="94"/>
      <c r="UTH3469" s="93"/>
      <c r="UTI3469" s="94"/>
      <c r="UTJ3469" s="95"/>
      <c r="UTK3469" s="93"/>
      <c r="UTL3469" s="94"/>
      <c r="UTM3469" s="93"/>
      <c r="UTN3469" s="94"/>
      <c r="UTO3469" s="95"/>
      <c r="UTP3469" s="93"/>
      <c r="UTQ3469" s="94"/>
      <c r="UTR3469" s="93"/>
      <c r="UTS3469" s="94"/>
      <c r="UTT3469" s="95"/>
      <c r="UTU3469" s="93"/>
      <c r="UTV3469" s="94"/>
      <c r="UTW3469" s="93"/>
      <c r="UTX3469" s="94"/>
      <c r="UTY3469" s="95"/>
      <c r="UTZ3469" s="93"/>
      <c r="UUA3469" s="94"/>
      <c r="UUB3469" s="93"/>
      <c r="UUC3469" s="94"/>
      <c r="UUD3469" s="95"/>
      <c r="UUE3469" s="93"/>
      <c r="UUF3469" s="94"/>
      <c r="UUG3469" s="93"/>
      <c r="UUH3469" s="94"/>
      <c r="UUI3469" s="95"/>
      <c r="UUJ3469" s="93"/>
      <c r="UUK3469" s="94"/>
      <c r="UUL3469" s="93"/>
      <c r="UUM3469" s="94"/>
      <c r="UUN3469" s="95"/>
      <c r="UUO3469" s="93"/>
      <c r="UUP3469" s="94"/>
      <c r="UUQ3469" s="93"/>
      <c r="UUR3469" s="94"/>
      <c r="UUS3469" s="95"/>
      <c r="UUT3469" s="93"/>
      <c r="UUU3469" s="94"/>
      <c r="UUV3469" s="93"/>
      <c r="UUW3469" s="94"/>
      <c r="UUX3469" s="95"/>
      <c r="UUY3469" s="93"/>
      <c r="UUZ3469" s="94"/>
      <c r="UVA3469" s="93"/>
      <c r="UVB3469" s="94"/>
      <c r="UVC3469" s="95"/>
      <c r="UVD3469" s="93"/>
      <c r="UVE3469" s="94"/>
      <c r="UVF3469" s="93"/>
      <c r="UVG3469" s="94"/>
      <c r="UVH3469" s="95"/>
      <c r="UVI3469" s="93"/>
      <c r="UVJ3469" s="94"/>
      <c r="UVK3469" s="93"/>
      <c r="UVL3469" s="94"/>
      <c r="UVM3469" s="95"/>
      <c r="UVN3469" s="93"/>
      <c r="UVO3469" s="94"/>
      <c r="UVP3469" s="93"/>
      <c r="UVQ3469" s="94"/>
      <c r="UVR3469" s="95"/>
      <c r="UVS3469" s="93"/>
      <c r="UVT3469" s="94"/>
      <c r="UVU3469" s="93"/>
      <c r="UVV3469" s="94"/>
      <c r="UVW3469" s="95"/>
      <c r="UVX3469" s="93"/>
      <c r="UVY3469" s="94"/>
      <c r="UVZ3469" s="93"/>
      <c r="UWA3469" s="94"/>
      <c r="UWB3469" s="95"/>
      <c r="UWC3469" s="93"/>
      <c r="UWD3469" s="94"/>
      <c r="UWE3469" s="93"/>
      <c r="UWF3469" s="94"/>
      <c r="UWG3469" s="95"/>
      <c r="UWH3469" s="93"/>
      <c r="UWI3469" s="94"/>
      <c r="UWJ3469" s="93"/>
      <c r="UWK3469" s="94"/>
      <c r="UWL3469" s="95"/>
      <c r="UWM3469" s="93"/>
      <c r="UWN3469" s="94"/>
      <c r="UWO3469" s="93"/>
      <c r="UWP3469" s="94"/>
      <c r="UWQ3469" s="95"/>
      <c r="UWR3469" s="93"/>
      <c r="UWS3469" s="94"/>
      <c r="UWT3469" s="93"/>
      <c r="UWU3469" s="94"/>
      <c r="UWV3469" s="95"/>
      <c r="UWW3469" s="93"/>
      <c r="UWX3469" s="94"/>
      <c r="UWY3469" s="93"/>
      <c r="UWZ3469" s="94"/>
      <c r="UXA3469" s="95"/>
      <c r="UXB3469" s="93"/>
      <c r="UXC3469" s="94"/>
      <c r="UXD3469" s="93"/>
      <c r="UXE3469" s="94"/>
      <c r="UXF3469" s="95"/>
      <c r="UXG3469" s="93"/>
      <c r="UXH3469" s="94"/>
      <c r="UXI3469" s="93"/>
      <c r="UXJ3469" s="94"/>
      <c r="UXK3469" s="95"/>
      <c r="UXL3469" s="93"/>
      <c r="UXM3469" s="94"/>
      <c r="UXN3469" s="93"/>
      <c r="UXO3469" s="94"/>
      <c r="UXP3469" s="95"/>
      <c r="UXQ3469" s="93"/>
      <c r="UXR3469" s="94"/>
      <c r="UXS3469" s="93"/>
      <c r="UXT3469" s="94"/>
      <c r="UXU3469" s="95"/>
      <c r="UXV3469" s="93"/>
      <c r="UXW3469" s="94"/>
      <c r="UXX3469" s="93"/>
      <c r="UXY3469" s="94"/>
      <c r="UXZ3469" s="95"/>
      <c r="UYA3469" s="93"/>
      <c r="UYB3469" s="94"/>
      <c r="UYC3469" s="93"/>
      <c r="UYD3469" s="94"/>
      <c r="UYE3469" s="95"/>
      <c r="UYF3469" s="93"/>
      <c r="UYG3469" s="94"/>
      <c r="UYH3469" s="93"/>
      <c r="UYI3469" s="94"/>
      <c r="UYJ3469" s="95"/>
      <c r="UYK3469" s="93"/>
      <c r="UYL3469" s="94"/>
      <c r="UYM3469" s="93"/>
      <c r="UYN3469" s="94"/>
      <c r="UYO3469" s="95"/>
      <c r="UYP3469" s="93"/>
      <c r="UYQ3469" s="94"/>
      <c r="UYR3469" s="93"/>
      <c r="UYS3469" s="94"/>
      <c r="UYT3469" s="95"/>
      <c r="UYU3469" s="93"/>
      <c r="UYV3469" s="94"/>
      <c r="UYW3469" s="93"/>
      <c r="UYX3469" s="94"/>
      <c r="UYY3469" s="95"/>
      <c r="UYZ3469" s="93"/>
      <c r="UZA3469" s="94"/>
      <c r="UZB3469" s="93"/>
      <c r="UZC3469" s="94"/>
      <c r="UZD3469" s="95"/>
      <c r="UZE3469" s="93"/>
      <c r="UZF3469" s="94"/>
      <c r="UZG3469" s="93"/>
      <c r="UZH3469" s="94"/>
      <c r="UZI3469" s="95"/>
      <c r="UZJ3469" s="93"/>
      <c r="UZK3469" s="94"/>
      <c r="UZL3469" s="93"/>
      <c r="UZM3469" s="94"/>
      <c r="UZN3469" s="95"/>
      <c r="UZO3469" s="93"/>
      <c r="UZP3469" s="94"/>
      <c r="UZQ3469" s="93"/>
      <c r="UZR3469" s="94"/>
      <c r="UZS3469" s="95"/>
      <c r="UZT3469" s="93"/>
      <c r="UZU3469" s="94"/>
      <c r="UZV3469" s="93"/>
      <c r="UZW3469" s="94"/>
      <c r="UZX3469" s="95"/>
      <c r="UZY3469" s="93"/>
      <c r="UZZ3469" s="94"/>
      <c r="VAA3469" s="93"/>
      <c r="VAB3469" s="94"/>
      <c r="VAC3469" s="95"/>
      <c r="VAD3469" s="93"/>
      <c r="VAE3469" s="94"/>
      <c r="VAF3469" s="93"/>
      <c r="VAG3469" s="94"/>
      <c r="VAH3469" s="95"/>
      <c r="VAI3469" s="93"/>
      <c r="VAJ3469" s="94"/>
      <c r="VAK3469" s="93"/>
      <c r="VAL3469" s="94"/>
      <c r="VAM3469" s="95"/>
      <c r="VAN3469" s="93"/>
      <c r="VAO3469" s="94"/>
      <c r="VAP3469" s="93"/>
      <c r="VAQ3469" s="94"/>
      <c r="VAR3469" s="95"/>
      <c r="VAS3469" s="93"/>
      <c r="VAT3469" s="94"/>
      <c r="VAU3469" s="93"/>
      <c r="VAV3469" s="94"/>
      <c r="VAW3469" s="95"/>
      <c r="VAX3469" s="93"/>
      <c r="VAY3469" s="94"/>
      <c r="VAZ3469" s="93"/>
      <c r="VBA3469" s="94"/>
      <c r="VBB3469" s="95"/>
      <c r="VBC3469" s="93"/>
      <c r="VBD3469" s="94"/>
      <c r="VBE3469" s="93"/>
      <c r="VBF3469" s="94"/>
      <c r="VBG3469" s="95"/>
      <c r="VBH3469" s="93"/>
      <c r="VBI3469" s="94"/>
      <c r="VBJ3469" s="93"/>
      <c r="VBK3469" s="94"/>
      <c r="VBL3469" s="95"/>
      <c r="VBM3469" s="93"/>
      <c r="VBN3469" s="94"/>
      <c r="VBO3469" s="93"/>
      <c r="VBP3469" s="94"/>
      <c r="VBQ3469" s="95"/>
      <c r="VBR3469" s="93"/>
      <c r="VBS3469" s="94"/>
      <c r="VBT3469" s="93"/>
      <c r="VBU3469" s="94"/>
      <c r="VBV3469" s="95"/>
      <c r="VBW3469" s="93"/>
      <c r="VBX3469" s="94"/>
      <c r="VBY3469" s="93"/>
      <c r="VBZ3469" s="94"/>
      <c r="VCA3469" s="95"/>
      <c r="VCB3469" s="93"/>
      <c r="VCC3469" s="94"/>
      <c r="VCD3469" s="93"/>
      <c r="VCE3469" s="94"/>
      <c r="VCF3469" s="95"/>
      <c r="VCG3469" s="93"/>
      <c r="VCH3469" s="94"/>
      <c r="VCI3469" s="93"/>
      <c r="VCJ3469" s="94"/>
      <c r="VCK3469" s="95"/>
      <c r="VCL3469" s="93"/>
      <c r="VCM3469" s="94"/>
      <c r="VCN3469" s="93"/>
      <c r="VCO3469" s="94"/>
      <c r="VCP3469" s="95"/>
      <c r="VCQ3469" s="93"/>
      <c r="VCR3469" s="94"/>
      <c r="VCS3469" s="93"/>
      <c r="VCT3469" s="94"/>
      <c r="VCU3469" s="95"/>
      <c r="VCV3469" s="93"/>
      <c r="VCW3469" s="94"/>
      <c r="VCX3469" s="93"/>
      <c r="VCY3469" s="94"/>
      <c r="VCZ3469" s="95"/>
      <c r="VDA3469" s="93"/>
      <c r="VDB3469" s="94"/>
      <c r="VDC3469" s="93"/>
      <c r="VDD3469" s="94"/>
      <c r="VDE3469" s="95"/>
      <c r="VDF3469" s="93"/>
      <c r="VDG3469" s="94"/>
      <c r="VDH3469" s="93"/>
      <c r="VDI3469" s="94"/>
      <c r="VDJ3469" s="95"/>
      <c r="VDK3469" s="93"/>
      <c r="VDL3469" s="94"/>
      <c r="VDM3469" s="93"/>
      <c r="VDN3469" s="94"/>
      <c r="VDO3469" s="95"/>
      <c r="VDP3469" s="93"/>
      <c r="VDQ3469" s="94"/>
      <c r="VDR3469" s="93"/>
      <c r="VDS3469" s="94"/>
      <c r="VDT3469" s="95"/>
      <c r="VDU3469" s="93"/>
      <c r="VDV3469" s="94"/>
      <c r="VDW3469" s="93"/>
      <c r="VDX3469" s="94"/>
      <c r="VDY3469" s="95"/>
      <c r="VDZ3469" s="93"/>
      <c r="VEA3469" s="94"/>
      <c r="VEB3469" s="93"/>
      <c r="VEC3469" s="94"/>
      <c r="VED3469" s="95"/>
      <c r="VEE3469" s="93"/>
      <c r="VEF3469" s="94"/>
      <c r="VEG3469" s="93"/>
      <c r="VEH3469" s="94"/>
      <c r="VEI3469" s="95"/>
      <c r="VEJ3469" s="93"/>
      <c r="VEK3469" s="94"/>
      <c r="VEL3469" s="93"/>
      <c r="VEM3469" s="94"/>
      <c r="VEN3469" s="95"/>
      <c r="VEO3469" s="93"/>
      <c r="VEP3469" s="94"/>
      <c r="VEQ3469" s="93"/>
      <c r="VER3469" s="94"/>
      <c r="VES3469" s="95"/>
      <c r="VET3469" s="93"/>
      <c r="VEU3469" s="94"/>
      <c r="VEV3469" s="93"/>
      <c r="VEW3469" s="94"/>
      <c r="VEX3469" s="95"/>
      <c r="VEY3469" s="93"/>
      <c r="VEZ3469" s="94"/>
      <c r="VFA3469" s="93"/>
      <c r="VFB3469" s="94"/>
      <c r="VFC3469" s="95"/>
      <c r="VFD3469" s="93"/>
      <c r="VFE3469" s="94"/>
      <c r="VFF3469" s="93"/>
      <c r="VFG3469" s="94"/>
      <c r="VFH3469" s="95"/>
      <c r="VFI3469" s="93"/>
      <c r="VFJ3469" s="94"/>
      <c r="VFK3469" s="93"/>
      <c r="VFL3469" s="94"/>
      <c r="VFM3469" s="95"/>
      <c r="VFN3469" s="93"/>
      <c r="VFO3469" s="94"/>
      <c r="VFP3469" s="93"/>
      <c r="VFQ3469" s="94"/>
      <c r="VFR3469" s="95"/>
      <c r="VFS3469" s="93"/>
      <c r="VFT3469" s="94"/>
      <c r="VFU3469" s="93"/>
      <c r="VFV3469" s="94"/>
      <c r="VFW3469" s="95"/>
      <c r="VFX3469" s="93"/>
      <c r="VFY3469" s="94"/>
      <c r="VFZ3469" s="93"/>
      <c r="VGA3469" s="94"/>
      <c r="VGB3469" s="95"/>
      <c r="VGC3469" s="93"/>
      <c r="VGD3469" s="94"/>
      <c r="VGE3469" s="93"/>
      <c r="VGF3469" s="94"/>
      <c r="VGG3469" s="95"/>
      <c r="VGH3469" s="93"/>
      <c r="VGI3469" s="94"/>
      <c r="VGJ3469" s="93"/>
      <c r="VGK3469" s="94"/>
      <c r="VGL3469" s="95"/>
      <c r="VGM3469" s="93"/>
      <c r="VGN3469" s="94"/>
      <c r="VGO3469" s="93"/>
      <c r="VGP3469" s="94"/>
      <c r="VGQ3469" s="95"/>
      <c r="VGR3469" s="93"/>
      <c r="VGS3469" s="94"/>
      <c r="VGT3469" s="93"/>
      <c r="VGU3469" s="94"/>
      <c r="VGV3469" s="95"/>
      <c r="VGW3469" s="93"/>
      <c r="VGX3469" s="94"/>
      <c r="VGY3469" s="93"/>
      <c r="VGZ3469" s="94"/>
      <c r="VHA3469" s="95"/>
      <c r="VHB3469" s="93"/>
      <c r="VHC3469" s="94"/>
      <c r="VHD3469" s="93"/>
      <c r="VHE3469" s="94"/>
      <c r="VHF3469" s="95"/>
      <c r="VHG3469" s="93"/>
      <c r="VHH3469" s="94"/>
      <c r="VHI3469" s="93"/>
      <c r="VHJ3469" s="94"/>
      <c r="VHK3469" s="95"/>
      <c r="VHL3469" s="93"/>
      <c r="VHM3469" s="94"/>
      <c r="VHN3469" s="93"/>
      <c r="VHO3469" s="94"/>
      <c r="VHP3469" s="95"/>
      <c r="VHQ3469" s="93"/>
      <c r="VHR3469" s="94"/>
      <c r="VHS3469" s="93"/>
      <c r="VHT3469" s="94"/>
      <c r="VHU3469" s="95"/>
      <c r="VHV3469" s="93"/>
      <c r="VHW3469" s="94"/>
      <c r="VHX3469" s="93"/>
      <c r="VHY3469" s="94"/>
      <c r="VHZ3469" s="95"/>
      <c r="VIA3469" s="93"/>
      <c r="VIB3469" s="94"/>
      <c r="VIC3469" s="93"/>
      <c r="VID3469" s="94"/>
      <c r="VIE3469" s="95"/>
      <c r="VIF3469" s="93"/>
      <c r="VIG3469" s="94"/>
      <c r="VIH3469" s="93"/>
      <c r="VII3469" s="94"/>
      <c r="VIJ3469" s="95"/>
      <c r="VIK3469" s="93"/>
      <c r="VIL3469" s="94"/>
      <c r="VIM3469" s="93"/>
      <c r="VIN3469" s="94"/>
      <c r="VIO3469" s="95"/>
      <c r="VIP3469" s="93"/>
      <c r="VIQ3469" s="94"/>
      <c r="VIR3469" s="93"/>
      <c r="VIS3469" s="94"/>
      <c r="VIT3469" s="95"/>
      <c r="VIU3469" s="93"/>
      <c r="VIV3469" s="94"/>
      <c r="VIW3469" s="93"/>
      <c r="VIX3469" s="94"/>
      <c r="VIY3469" s="95"/>
      <c r="VIZ3469" s="93"/>
      <c r="VJA3469" s="94"/>
      <c r="VJB3469" s="93"/>
      <c r="VJC3469" s="94"/>
      <c r="VJD3469" s="95"/>
      <c r="VJE3469" s="93"/>
      <c r="VJF3469" s="94"/>
      <c r="VJG3469" s="93"/>
      <c r="VJH3469" s="94"/>
      <c r="VJI3469" s="95"/>
      <c r="VJJ3469" s="93"/>
      <c r="VJK3469" s="94"/>
      <c r="VJL3469" s="93"/>
      <c r="VJM3469" s="94"/>
      <c r="VJN3469" s="95"/>
      <c r="VJO3469" s="93"/>
      <c r="VJP3469" s="94"/>
      <c r="VJQ3469" s="93"/>
      <c r="VJR3469" s="94"/>
      <c r="VJS3469" s="95"/>
      <c r="VJT3469" s="93"/>
      <c r="VJU3469" s="94"/>
      <c r="VJV3469" s="93"/>
      <c r="VJW3469" s="94"/>
      <c r="VJX3469" s="95"/>
      <c r="VJY3469" s="93"/>
      <c r="VJZ3469" s="94"/>
      <c r="VKA3469" s="93"/>
      <c r="VKB3469" s="94"/>
      <c r="VKC3469" s="95"/>
      <c r="VKD3469" s="93"/>
      <c r="VKE3469" s="94"/>
      <c r="VKF3469" s="93"/>
      <c r="VKG3469" s="94"/>
      <c r="VKH3469" s="95"/>
      <c r="VKI3469" s="93"/>
      <c r="VKJ3469" s="94"/>
      <c r="VKK3469" s="93"/>
      <c r="VKL3469" s="94"/>
      <c r="VKM3469" s="95"/>
      <c r="VKN3469" s="93"/>
      <c r="VKO3469" s="94"/>
      <c r="VKP3469" s="93"/>
      <c r="VKQ3469" s="94"/>
      <c r="VKR3469" s="95"/>
      <c r="VKS3469" s="93"/>
      <c r="VKT3469" s="94"/>
      <c r="VKU3469" s="93"/>
      <c r="VKV3469" s="94"/>
      <c r="VKW3469" s="95"/>
      <c r="VKX3469" s="93"/>
      <c r="VKY3469" s="94"/>
      <c r="VKZ3469" s="93"/>
      <c r="VLA3469" s="94"/>
      <c r="VLB3469" s="95"/>
      <c r="VLC3469" s="93"/>
      <c r="VLD3469" s="94"/>
      <c r="VLE3469" s="93"/>
      <c r="VLF3469" s="94"/>
      <c r="VLG3469" s="95"/>
      <c r="VLH3469" s="93"/>
      <c r="VLI3469" s="94"/>
      <c r="VLJ3469" s="93"/>
      <c r="VLK3469" s="94"/>
      <c r="VLL3469" s="95"/>
      <c r="VLM3469" s="93"/>
      <c r="VLN3469" s="94"/>
      <c r="VLO3469" s="93"/>
      <c r="VLP3469" s="94"/>
      <c r="VLQ3469" s="95"/>
      <c r="VLR3469" s="93"/>
      <c r="VLS3469" s="94"/>
      <c r="VLT3469" s="93"/>
      <c r="VLU3469" s="94"/>
      <c r="VLV3469" s="95"/>
      <c r="VLW3469" s="93"/>
      <c r="VLX3469" s="94"/>
      <c r="VLY3469" s="93"/>
      <c r="VLZ3469" s="94"/>
      <c r="VMA3469" s="95"/>
      <c r="VMB3469" s="93"/>
      <c r="VMC3469" s="94"/>
      <c r="VMD3469" s="93"/>
      <c r="VME3469" s="94"/>
      <c r="VMF3469" s="95"/>
      <c r="VMG3469" s="93"/>
      <c r="VMH3469" s="94"/>
      <c r="VMI3469" s="93"/>
      <c r="VMJ3469" s="94"/>
      <c r="VMK3469" s="95"/>
      <c r="VML3469" s="93"/>
      <c r="VMM3469" s="94"/>
      <c r="VMN3469" s="93"/>
      <c r="VMO3469" s="94"/>
      <c r="VMP3469" s="95"/>
      <c r="VMQ3469" s="93"/>
      <c r="VMR3469" s="94"/>
      <c r="VMS3469" s="93"/>
      <c r="VMT3469" s="94"/>
      <c r="VMU3469" s="95"/>
      <c r="VMV3469" s="93"/>
      <c r="VMW3469" s="94"/>
      <c r="VMX3469" s="93"/>
      <c r="VMY3469" s="94"/>
      <c r="VMZ3469" s="95"/>
      <c r="VNA3469" s="93"/>
      <c r="VNB3469" s="94"/>
      <c r="VNC3469" s="93"/>
      <c r="VND3469" s="94"/>
      <c r="VNE3469" s="95"/>
      <c r="VNF3469" s="93"/>
      <c r="VNG3469" s="94"/>
      <c r="VNH3469" s="93"/>
      <c r="VNI3469" s="94"/>
      <c r="VNJ3469" s="95"/>
      <c r="VNK3469" s="93"/>
      <c r="VNL3469" s="94"/>
      <c r="VNM3469" s="93"/>
      <c r="VNN3469" s="94"/>
      <c r="VNO3469" s="95"/>
      <c r="VNP3469" s="93"/>
      <c r="VNQ3469" s="94"/>
      <c r="VNR3469" s="93"/>
      <c r="VNS3469" s="94"/>
      <c r="VNT3469" s="95"/>
      <c r="VNU3469" s="93"/>
      <c r="VNV3469" s="94"/>
      <c r="VNW3469" s="93"/>
      <c r="VNX3469" s="94"/>
      <c r="VNY3469" s="95"/>
      <c r="VNZ3469" s="93"/>
      <c r="VOA3469" s="94"/>
      <c r="VOB3469" s="93"/>
      <c r="VOC3469" s="94"/>
      <c r="VOD3469" s="95"/>
      <c r="VOE3469" s="93"/>
      <c r="VOF3469" s="94"/>
      <c r="VOG3469" s="93"/>
      <c r="VOH3469" s="94"/>
      <c r="VOI3469" s="95"/>
      <c r="VOJ3469" s="93"/>
      <c r="VOK3469" s="94"/>
      <c r="VOL3469" s="93"/>
      <c r="VOM3469" s="94"/>
      <c r="VON3469" s="95"/>
      <c r="VOO3469" s="93"/>
      <c r="VOP3469" s="94"/>
      <c r="VOQ3469" s="93"/>
      <c r="VOR3469" s="94"/>
      <c r="VOS3469" s="95"/>
      <c r="VOT3469" s="93"/>
      <c r="VOU3469" s="94"/>
      <c r="VOV3469" s="93"/>
      <c r="VOW3469" s="94"/>
      <c r="VOX3469" s="95"/>
      <c r="VOY3469" s="93"/>
      <c r="VOZ3469" s="94"/>
      <c r="VPA3469" s="93"/>
      <c r="VPB3469" s="94"/>
      <c r="VPC3469" s="95"/>
      <c r="VPD3469" s="93"/>
      <c r="VPE3469" s="94"/>
      <c r="VPF3469" s="93"/>
      <c r="VPG3469" s="94"/>
      <c r="VPH3469" s="95"/>
      <c r="VPI3469" s="93"/>
      <c r="VPJ3469" s="94"/>
      <c r="VPK3469" s="93"/>
      <c r="VPL3469" s="94"/>
      <c r="VPM3469" s="95"/>
      <c r="VPN3469" s="93"/>
      <c r="VPO3469" s="94"/>
      <c r="VPP3469" s="93"/>
      <c r="VPQ3469" s="94"/>
      <c r="VPR3469" s="95"/>
      <c r="VPS3469" s="93"/>
      <c r="VPT3469" s="94"/>
      <c r="VPU3469" s="93"/>
      <c r="VPV3469" s="94"/>
      <c r="VPW3469" s="95"/>
      <c r="VPX3469" s="93"/>
      <c r="VPY3469" s="94"/>
      <c r="VPZ3469" s="93"/>
      <c r="VQA3469" s="94"/>
      <c r="VQB3469" s="95"/>
      <c r="VQC3469" s="93"/>
      <c r="VQD3469" s="94"/>
      <c r="VQE3469" s="93"/>
      <c r="VQF3469" s="94"/>
      <c r="VQG3469" s="95"/>
      <c r="VQH3469" s="93"/>
      <c r="VQI3469" s="94"/>
      <c r="VQJ3469" s="93"/>
      <c r="VQK3469" s="94"/>
      <c r="VQL3469" s="95"/>
      <c r="VQM3469" s="93"/>
      <c r="VQN3469" s="94"/>
      <c r="VQO3469" s="93"/>
      <c r="VQP3469" s="94"/>
      <c r="VQQ3469" s="95"/>
      <c r="VQR3469" s="93"/>
      <c r="VQS3469" s="94"/>
      <c r="VQT3469" s="93"/>
      <c r="VQU3469" s="94"/>
      <c r="VQV3469" s="95"/>
      <c r="VQW3469" s="93"/>
      <c r="VQX3469" s="94"/>
      <c r="VQY3469" s="93"/>
      <c r="VQZ3469" s="94"/>
      <c r="VRA3469" s="95"/>
      <c r="VRB3469" s="93"/>
      <c r="VRC3469" s="94"/>
      <c r="VRD3469" s="93"/>
      <c r="VRE3469" s="94"/>
      <c r="VRF3469" s="95"/>
      <c r="VRG3469" s="93"/>
      <c r="VRH3469" s="94"/>
      <c r="VRI3469" s="93"/>
      <c r="VRJ3469" s="94"/>
      <c r="VRK3469" s="95"/>
      <c r="VRL3469" s="93"/>
      <c r="VRM3469" s="94"/>
      <c r="VRN3469" s="93"/>
      <c r="VRO3469" s="94"/>
      <c r="VRP3469" s="95"/>
      <c r="VRQ3469" s="93"/>
      <c r="VRR3469" s="94"/>
      <c r="VRS3469" s="93"/>
      <c r="VRT3469" s="94"/>
      <c r="VRU3469" s="95"/>
      <c r="VRV3469" s="93"/>
      <c r="VRW3469" s="94"/>
      <c r="VRX3469" s="93"/>
      <c r="VRY3469" s="94"/>
      <c r="VRZ3469" s="95"/>
      <c r="VSA3469" s="93"/>
      <c r="VSB3469" s="94"/>
      <c r="VSC3469" s="93"/>
      <c r="VSD3469" s="94"/>
      <c r="VSE3469" s="95"/>
      <c r="VSF3469" s="93"/>
      <c r="VSG3469" s="94"/>
      <c r="VSH3469" s="93"/>
      <c r="VSI3469" s="94"/>
      <c r="VSJ3469" s="95"/>
      <c r="VSK3469" s="93"/>
      <c r="VSL3469" s="94"/>
      <c r="VSM3469" s="93"/>
      <c r="VSN3469" s="94"/>
      <c r="VSO3469" s="95"/>
      <c r="VSP3469" s="93"/>
      <c r="VSQ3469" s="94"/>
      <c r="VSR3469" s="93"/>
      <c r="VSS3469" s="94"/>
      <c r="VST3469" s="95"/>
      <c r="VSU3469" s="93"/>
      <c r="VSV3469" s="94"/>
      <c r="VSW3469" s="93"/>
      <c r="VSX3469" s="94"/>
      <c r="VSY3469" s="95"/>
      <c r="VSZ3469" s="93"/>
      <c r="VTA3469" s="94"/>
      <c r="VTB3469" s="93"/>
      <c r="VTC3469" s="94"/>
      <c r="VTD3469" s="95"/>
      <c r="VTE3469" s="93"/>
      <c r="VTF3469" s="94"/>
      <c r="VTG3469" s="93"/>
      <c r="VTH3469" s="94"/>
      <c r="VTI3469" s="95"/>
      <c r="VTJ3469" s="93"/>
      <c r="VTK3469" s="94"/>
      <c r="VTL3469" s="93"/>
      <c r="VTM3469" s="94"/>
      <c r="VTN3469" s="95"/>
      <c r="VTO3469" s="93"/>
      <c r="VTP3469" s="94"/>
      <c r="VTQ3469" s="93"/>
      <c r="VTR3469" s="94"/>
      <c r="VTS3469" s="95"/>
      <c r="VTT3469" s="93"/>
      <c r="VTU3469" s="94"/>
      <c r="VTV3469" s="93"/>
      <c r="VTW3469" s="94"/>
      <c r="VTX3469" s="95"/>
      <c r="VTY3469" s="93"/>
      <c r="VTZ3469" s="94"/>
      <c r="VUA3469" s="93"/>
      <c r="VUB3469" s="94"/>
      <c r="VUC3469" s="95"/>
      <c r="VUD3469" s="93"/>
      <c r="VUE3469" s="94"/>
      <c r="VUF3469" s="93"/>
      <c r="VUG3469" s="94"/>
      <c r="VUH3469" s="95"/>
      <c r="VUI3469" s="93"/>
      <c r="VUJ3469" s="94"/>
      <c r="VUK3469" s="93"/>
      <c r="VUL3469" s="94"/>
      <c r="VUM3469" s="95"/>
      <c r="VUN3469" s="93"/>
      <c r="VUO3469" s="94"/>
      <c r="VUP3469" s="93"/>
      <c r="VUQ3469" s="94"/>
      <c r="VUR3469" s="95"/>
      <c r="VUS3469" s="93"/>
      <c r="VUT3469" s="94"/>
      <c r="VUU3469" s="93"/>
      <c r="VUV3469" s="94"/>
      <c r="VUW3469" s="95"/>
      <c r="VUX3469" s="93"/>
      <c r="VUY3469" s="94"/>
      <c r="VUZ3469" s="93"/>
      <c r="VVA3469" s="94"/>
      <c r="VVB3469" s="95"/>
      <c r="VVC3469" s="93"/>
      <c r="VVD3469" s="94"/>
      <c r="VVE3469" s="93"/>
      <c r="VVF3469" s="94"/>
      <c r="VVG3469" s="95"/>
      <c r="VVH3469" s="93"/>
      <c r="VVI3469" s="94"/>
      <c r="VVJ3469" s="93"/>
      <c r="VVK3469" s="94"/>
      <c r="VVL3469" s="95"/>
      <c r="VVM3469" s="93"/>
      <c r="VVN3469" s="94"/>
      <c r="VVO3469" s="93"/>
      <c r="VVP3469" s="94"/>
      <c r="VVQ3469" s="95"/>
      <c r="VVR3469" s="93"/>
      <c r="VVS3469" s="94"/>
      <c r="VVT3469" s="93"/>
      <c r="VVU3469" s="94"/>
      <c r="VVV3469" s="95"/>
      <c r="VVW3469" s="93"/>
      <c r="VVX3469" s="94"/>
      <c r="VVY3469" s="93"/>
      <c r="VVZ3469" s="94"/>
      <c r="VWA3469" s="95"/>
      <c r="VWB3469" s="93"/>
      <c r="VWC3469" s="94"/>
      <c r="VWD3469" s="93"/>
      <c r="VWE3469" s="94"/>
      <c r="VWF3469" s="95"/>
      <c r="VWG3469" s="93"/>
      <c r="VWH3469" s="94"/>
      <c r="VWI3469" s="93"/>
      <c r="VWJ3469" s="94"/>
      <c r="VWK3469" s="95"/>
      <c r="VWL3469" s="93"/>
      <c r="VWM3469" s="94"/>
      <c r="VWN3469" s="93"/>
      <c r="VWO3469" s="94"/>
      <c r="VWP3469" s="95"/>
      <c r="VWQ3469" s="93"/>
      <c r="VWR3469" s="94"/>
      <c r="VWS3469" s="93"/>
      <c r="VWT3469" s="94"/>
      <c r="VWU3469" s="95"/>
      <c r="VWV3469" s="93"/>
      <c r="VWW3469" s="94"/>
      <c r="VWX3469" s="93"/>
      <c r="VWY3469" s="94"/>
      <c r="VWZ3469" s="95"/>
      <c r="VXA3469" s="93"/>
      <c r="VXB3469" s="94"/>
      <c r="VXC3469" s="93"/>
      <c r="VXD3469" s="94"/>
      <c r="VXE3469" s="95"/>
      <c r="VXF3469" s="93"/>
      <c r="VXG3469" s="94"/>
      <c r="VXH3469" s="93"/>
      <c r="VXI3469" s="94"/>
      <c r="VXJ3469" s="95"/>
      <c r="VXK3469" s="93"/>
      <c r="VXL3469" s="94"/>
      <c r="VXM3469" s="93"/>
      <c r="VXN3469" s="94"/>
      <c r="VXO3469" s="95"/>
      <c r="VXP3469" s="93"/>
      <c r="VXQ3469" s="94"/>
      <c r="VXR3469" s="93"/>
      <c r="VXS3469" s="94"/>
      <c r="VXT3469" s="95"/>
      <c r="VXU3469" s="93"/>
      <c r="VXV3469" s="94"/>
      <c r="VXW3469" s="93"/>
      <c r="VXX3469" s="94"/>
      <c r="VXY3469" s="95"/>
      <c r="VXZ3469" s="93"/>
      <c r="VYA3469" s="94"/>
      <c r="VYB3469" s="93"/>
      <c r="VYC3469" s="94"/>
      <c r="VYD3469" s="95"/>
      <c r="VYE3469" s="93"/>
      <c r="VYF3469" s="94"/>
      <c r="VYG3469" s="93"/>
      <c r="VYH3469" s="94"/>
      <c r="VYI3469" s="95"/>
      <c r="VYJ3469" s="93"/>
      <c r="VYK3469" s="94"/>
      <c r="VYL3469" s="93"/>
      <c r="VYM3469" s="94"/>
      <c r="VYN3469" s="95"/>
      <c r="VYO3469" s="93"/>
      <c r="VYP3469" s="94"/>
      <c r="VYQ3469" s="93"/>
      <c r="VYR3469" s="94"/>
      <c r="VYS3469" s="95"/>
      <c r="VYT3469" s="93"/>
      <c r="VYU3469" s="94"/>
      <c r="VYV3469" s="93"/>
      <c r="VYW3469" s="94"/>
      <c r="VYX3469" s="95"/>
      <c r="VYY3469" s="93"/>
      <c r="VYZ3469" s="94"/>
      <c r="VZA3469" s="93"/>
      <c r="VZB3469" s="94"/>
      <c r="VZC3469" s="95"/>
      <c r="VZD3469" s="93"/>
      <c r="VZE3469" s="94"/>
      <c r="VZF3469" s="93"/>
      <c r="VZG3469" s="94"/>
      <c r="VZH3469" s="95"/>
      <c r="VZI3469" s="93"/>
      <c r="VZJ3469" s="94"/>
      <c r="VZK3469" s="93"/>
      <c r="VZL3469" s="94"/>
      <c r="VZM3469" s="95"/>
      <c r="VZN3469" s="93"/>
      <c r="VZO3469" s="94"/>
      <c r="VZP3469" s="93"/>
      <c r="VZQ3469" s="94"/>
      <c r="VZR3469" s="95"/>
      <c r="VZS3469" s="93"/>
      <c r="VZT3469" s="94"/>
      <c r="VZU3469" s="93"/>
      <c r="VZV3469" s="94"/>
      <c r="VZW3469" s="95"/>
      <c r="VZX3469" s="93"/>
      <c r="VZY3469" s="94"/>
      <c r="VZZ3469" s="93"/>
      <c r="WAA3469" s="94"/>
      <c r="WAB3469" s="95"/>
      <c r="WAC3469" s="93"/>
      <c r="WAD3469" s="94"/>
      <c r="WAE3469" s="93"/>
      <c r="WAF3469" s="94"/>
      <c r="WAG3469" s="95"/>
      <c r="WAH3469" s="93"/>
      <c r="WAI3469" s="94"/>
      <c r="WAJ3469" s="93"/>
      <c r="WAK3469" s="94"/>
      <c r="WAL3469" s="95"/>
      <c r="WAM3469" s="93"/>
      <c r="WAN3469" s="94"/>
      <c r="WAO3469" s="93"/>
      <c r="WAP3469" s="94"/>
      <c r="WAQ3469" s="95"/>
      <c r="WAR3469" s="93"/>
      <c r="WAS3469" s="94"/>
      <c r="WAT3469" s="93"/>
      <c r="WAU3469" s="94"/>
      <c r="WAV3469" s="95"/>
      <c r="WAW3469" s="93"/>
      <c r="WAX3469" s="94"/>
      <c r="WAY3469" s="93"/>
      <c r="WAZ3469" s="94"/>
      <c r="WBA3469" s="95"/>
      <c r="WBB3469" s="93"/>
      <c r="WBC3469" s="94"/>
      <c r="WBD3469" s="93"/>
      <c r="WBE3469" s="94"/>
      <c r="WBF3469" s="95"/>
      <c r="WBG3469" s="93"/>
      <c r="WBH3469" s="94"/>
      <c r="WBI3469" s="93"/>
      <c r="WBJ3469" s="94"/>
      <c r="WBK3469" s="95"/>
      <c r="WBL3469" s="93"/>
      <c r="WBM3469" s="94"/>
      <c r="WBN3469" s="93"/>
      <c r="WBO3469" s="94"/>
      <c r="WBP3469" s="95"/>
      <c r="WBQ3469" s="93"/>
      <c r="WBR3469" s="94"/>
      <c r="WBS3469" s="93"/>
      <c r="WBT3469" s="94"/>
      <c r="WBU3469" s="95"/>
      <c r="WBV3469" s="93"/>
      <c r="WBW3469" s="94"/>
      <c r="WBX3469" s="93"/>
      <c r="WBY3469" s="94"/>
      <c r="WBZ3469" s="95"/>
      <c r="WCA3469" s="93"/>
      <c r="WCB3469" s="94"/>
      <c r="WCC3469" s="93"/>
      <c r="WCD3469" s="94"/>
      <c r="WCE3469" s="95"/>
      <c r="WCF3469" s="93"/>
      <c r="WCG3469" s="94"/>
      <c r="WCH3469" s="93"/>
      <c r="WCI3469" s="94"/>
      <c r="WCJ3469" s="95"/>
      <c r="WCK3469" s="93"/>
      <c r="WCL3469" s="94"/>
      <c r="WCM3469" s="93"/>
      <c r="WCN3469" s="94"/>
      <c r="WCO3469" s="95"/>
      <c r="WCP3469" s="93"/>
      <c r="WCQ3469" s="94"/>
      <c r="WCR3469" s="93"/>
      <c r="WCS3469" s="94"/>
      <c r="WCT3469" s="95"/>
      <c r="WCU3469" s="93"/>
      <c r="WCV3469" s="94"/>
      <c r="WCW3469" s="93"/>
      <c r="WCX3469" s="94"/>
      <c r="WCY3469" s="95"/>
      <c r="WCZ3469" s="93"/>
      <c r="WDA3469" s="94"/>
      <c r="WDB3469" s="93"/>
      <c r="WDC3469" s="94"/>
      <c r="WDD3469" s="95"/>
      <c r="WDE3469" s="93"/>
      <c r="WDF3469" s="94"/>
      <c r="WDG3469" s="93"/>
      <c r="WDH3469" s="94"/>
      <c r="WDI3469" s="95"/>
      <c r="WDJ3469" s="93"/>
      <c r="WDK3469" s="94"/>
      <c r="WDL3469" s="93"/>
      <c r="WDM3469" s="94"/>
      <c r="WDN3469" s="95"/>
      <c r="WDO3469" s="93"/>
      <c r="WDP3469" s="94"/>
      <c r="WDQ3469" s="93"/>
      <c r="WDR3469" s="94"/>
      <c r="WDS3469" s="95"/>
      <c r="WDT3469" s="93"/>
      <c r="WDU3469" s="94"/>
      <c r="WDV3469" s="93"/>
      <c r="WDW3469" s="94"/>
      <c r="WDX3469" s="95"/>
      <c r="WDY3469" s="93"/>
      <c r="WDZ3469" s="94"/>
      <c r="WEA3469" s="93"/>
      <c r="WEB3469" s="94"/>
      <c r="WEC3469" s="95"/>
      <c r="WED3469" s="93"/>
      <c r="WEE3469" s="94"/>
      <c r="WEF3469" s="93"/>
      <c r="WEG3469" s="94"/>
      <c r="WEH3469" s="95"/>
      <c r="WEI3469" s="93"/>
      <c r="WEJ3469" s="94"/>
      <c r="WEK3469" s="93"/>
      <c r="WEL3469" s="94"/>
      <c r="WEM3469" s="95"/>
      <c r="WEN3469" s="93"/>
      <c r="WEO3469" s="94"/>
      <c r="WEP3469" s="93"/>
      <c r="WEQ3469" s="94"/>
      <c r="WER3469" s="95"/>
      <c r="WES3469" s="93"/>
      <c r="WET3469" s="94"/>
      <c r="WEU3469" s="93"/>
      <c r="WEV3469" s="94"/>
      <c r="WEW3469" s="95"/>
      <c r="WEX3469" s="93"/>
      <c r="WEY3469" s="94"/>
      <c r="WEZ3469" s="93"/>
      <c r="WFA3469" s="94"/>
      <c r="WFB3469" s="95"/>
      <c r="WFC3469" s="93"/>
      <c r="WFD3469" s="94"/>
      <c r="WFE3469" s="93"/>
      <c r="WFF3469" s="94"/>
      <c r="WFG3469" s="95"/>
      <c r="WFH3469" s="93"/>
      <c r="WFI3469" s="94"/>
      <c r="WFJ3469" s="93"/>
      <c r="WFK3469" s="94"/>
      <c r="WFL3469" s="95"/>
      <c r="WFM3469" s="93"/>
      <c r="WFN3469" s="94"/>
      <c r="WFO3469" s="93"/>
      <c r="WFP3469" s="94"/>
      <c r="WFQ3469" s="95"/>
      <c r="WFR3469" s="93"/>
      <c r="WFS3469" s="94"/>
      <c r="WFT3469" s="93"/>
      <c r="WFU3469" s="94"/>
      <c r="WFV3469" s="95"/>
      <c r="WFW3469" s="93"/>
      <c r="WFX3469" s="94"/>
      <c r="WFY3469" s="93"/>
      <c r="WFZ3469" s="94"/>
      <c r="WGA3469" s="95"/>
      <c r="WGB3469" s="93"/>
      <c r="WGC3469" s="94"/>
      <c r="WGD3469" s="93"/>
      <c r="WGE3469" s="94"/>
      <c r="WGF3469" s="95"/>
      <c r="WGG3469" s="93"/>
      <c r="WGH3469" s="94"/>
      <c r="WGI3469" s="93"/>
      <c r="WGJ3469" s="94"/>
      <c r="WGK3469" s="95"/>
      <c r="WGL3469" s="93"/>
      <c r="WGM3469" s="94"/>
      <c r="WGN3469" s="93"/>
      <c r="WGO3469" s="94"/>
      <c r="WGP3469" s="95"/>
      <c r="WGQ3469" s="93"/>
      <c r="WGR3469" s="94"/>
      <c r="WGS3469" s="93"/>
      <c r="WGT3469" s="94"/>
      <c r="WGU3469" s="95"/>
      <c r="WGV3469" s="93"/>
      <c r="WGW3469" s="94"/>
      <c r="WGX3469" s="93"/>
      <c r="WGY3469" s="94"/>
      <c r="WGZ3469" s="95"/>
      <c r="WHA3469" s="93"/>
      <c r="WHB3469" s="94"/>
      <c r="WHC3469" s="93"/>
      <c r="WHD3469" s="94"/>
      <c r="WHE3469" s="95"/>
      <c r="WHF3469" s="93"/>
      <c r="WHG3469" s="94"/>
      <c r="WHH3469" s="93"/>
      <c r="WHI3469" s="94"/>
      <c r="WHJ3469" s="95"/>
      <c r="WHK3469" s="93"/>
      <c r="WHL3469" s="94"/>
      <c r="WHM3469" s="93"/>
      <c r="WHN3469" s="94"/>
      <c r="WHO3469" s="95"/>
      <c r="WHP3469" s="93"/>
      <c r="WHQ3469" s="94"/>
      <c r="WHR3469" s="93"/>
      <c r="WHS3469" s="94"/>
      <c r="WHT3469" s="95"/>
      <c r="WHU3469" s="93"/>
      <c r="WHV3469" s="94"/>
      <c r="WHW3469" s="93"/>
      <c r="WHX3469" s="94"/>
      <c r="WHY3469" s="95"/>
      <c r="WHZ3469" s="93"/>
      <c r="WIA3469" s="94"/>
      <c r="WIB3469" s="93"/>
      <c r="WIC3469" s="94"/>
      <c r="WID3469" s="95"/>
      <c r="WIE3469" s="93"/>
      <c r="WIF3469" s="94"/>
      <c r="WIG3469" s="93"/>
      <c r="WIH3469" s="94"/>
      <c r="WII3469" s="95"/>
      <c r="WIJ3469" s="93"/>
      <c r="WIK3469" s="94"/>
      <c r="WIL3469" s="93"/>
      <c r="WIM3469" s="94"/>
      <c r="WIN3469" s="95"/>
      <c r="WIO3469" s="93"/>
      <c r="WIP3469" s="94"/>
      <c r="WIQ3469" s="93"/>
      <c r="WIR3469" s="94"/>
      <c r="WIS3469" s="95"/>
      <c r="WIT3469" s="93"/>
      <c r="WIU3469" s="94"/>
      <c r="WIV3469" s="93"/>
      <c r="WIW3469" s="94"/>
      <c r="WIX3469" s="95"/>
      <c r="WIY3469" s="93"/>
      <c r="WIZ3469" s="94"/>
      <c r="WJA3469" s="93"/>
      <c r="WJB3469" s="94"/>
      <c r="WJC3469" s="95"/>
      <c r="WJD3469" s="93"/>
      <c r="WJE3469" s="94"/>
      <c r="WJF3469" s="93"/>
      <c r="WJG3469" s="94"/>
      <c r="WJH3469" s="95"/>
      <c r="WJI3469" s="93"/>
      <c r="WJJ3469" s="94"/>
      <c r="WJK3469" s="93"/>
      <c r="WJL3469" s="94"/>
      <c r="WJM3469" s="95"/>
      <c r="WJN3469" s="93"/>
      <c r="WJO3469" s="94"/>
      <c r="WJP3469" s="93"/>
      <c r="WJQ3469" s="94"/>
      <c r="WJR3469" s="95"/>
      <c r="WJS3469" s="93"/>
      <c r="WJT3469" s="94"/>
      <c r="WJU3469" s="93"/>
      <c r="WJV3469" s="94"/>
      <c r="WJW3469" s="95"/>
      <c r="WJX3469" s="93"/>
      <c r="WJY3469" s="94"/>
      <c r="WJZ3469" s="93"/>
      <c r="WKA3469" s="94"/>
      <c r="WKB3469" s="95"/>
      <c r="WKC3469" s="93"/>
      <c r="WKD3469" s="94"/>
      <c r="WKE3469" s="93"/>
      <c r="WKF3469" s="94"/>
      <c r="WKG3469" s="95"/>
      <c r="WKH3469" s="93"/>
      <c r="WKI3469" s="94"/>
      <c r="WKJ3469" s="93"/>
      <c r="WKK3469" s="94"/>
      <c r="WKL3469" s="95"/>
      <c r="WKM3469" s="93"/>
      <c r="WKN3469" s="94"/>
      <c r="WKO3469" s="93"/>
      <c r="WKP3469" s="94"/>
      <c r="WKQ3469" s="95"/>
      <c r="WKR3469" s="93"/>
      <c r="WKS3469" s="94"/>
      <c r="WKT3469" s="93"/>
      <c r="WKU3469" s="94"/>
      <c r="WKV3469" s="95"/>
      <c r="WKW3469" s="93"/>
      <c r="WKX3469" s="94"/>
      <c r="WKY3469" s="93"/>
      <c r="WKZ3469" s="94"/>
      <c r="WLA3469" s="95"/>
      <c r="WLB3469" s="93"/>
      <c r="WLC3469" s="94"/>
      <c r="WLD3469" s="93"/>
      <c r="WLE3469" s="94"/>
      <c r="WLF3469" s="95"/>
      <c r="WLG3469" s="93"/>
      <c r="WLH3469" s="94"/>
      <c r="WLI3469" s="93"/>
      <c r="WLJ3469" s="94"/>
      <c r="WLK3469" s="95"/>
      <c r="WLL3469" s="93"/>
      <c r="WLM3469" s="94"/>
      <c r="WLN3469" s="93"/>
      <c r="WLO3469" s="94"/>
      <c r="WLP3469" s="95"/>
      <c r="WLQ3469" s="93"/>
      <c r="WLR3469" s="94"/>
      <c r="WLS3469" s="93"/>
      <c r="WLT3469" s="94"/>
      <c r="WLU3469" s="95"/>
      <c r="WLV3469" s="93"/>
      <c r="WLW3469" s="94"/>
      <c r="WLX3469" s="93"/>
      <c r="WLY3469" s="94"/>
      <c r="WLZ3469" s="95"/>
      <c r="WMA3469" s="93"/>
      <c r="WMB3469" s="94"/>
      <c r="WMC3469" s="93"/>
      <c r="WMD3469" s="94"/>
      <c r="WME3469" s="95"/>
      <c r="WMF3469" s="93"/>
      <c r="WMG3469" s="94"/>
      <c r="WMH3469" s="93"/>
      <c r="WMI3469" s="94"/>
      <c r="WMJ3469" s="95"/>
      <c r="WMK3469" s="93"/>
      <c r="WML3469" s="94"/>
      <c r="WMM3469" s="93"/>
      <c r="WMN3469" s="94"/>
      <c r="WMO3469" s="95"/>
      <c r="WMP3469" s="93"/>
      <c r="WMQ3469" s="94"/>
      <c r="WMR3469" s="93"/>
      <c r="WMS3469" s="94"/>
      <c r="WMT3469" s="95"/>
      <c r="WMU3469" s="93"/>
      <c r="WMV3469" s="94"/>
      <c r="WMW3469" s="93"/>
      <c r="WMX3469" s="94"/>
      <c r="WMY3469" s="95"/>
      <c r="WMZ3469" s="93"/>
      <c r="WNA3469" s="94"/>
      <c r="WNB3469" s="93"/>
      <c r="WNC3469" s="94"/>
      <c r="WND3469" s="95"/>
      <c r="WNE3469" s="93"/>
      <c r="WNF3469" s="94"/>
      <c r="WNG3469" s="93"/>
      <c r="WNH3469" s="94"/>
      <c r="WNI3469" s="95"/>
      <c r="WNJ3469" s="93"/>
      <c r="WNK3469" s="94"/>
      <c r="WNL3469" s="93"/>
      <c r="WNM3469" s="94"/>
      <c r="WNN3469" s="95"/>
      <c r="WNO3469" s="93"/>
      <c r="WNP3469" s="94"/>
      <c r="WNQ3469" s="93"/>
      <c r="WNR3469" s="94"/>
      <c r="WNS3469" s="95"/>
      <c r="WNT3469" s="93"/>
      <c r="WNU3469" s="94"/>
      <c r="WNV3469" s="93"/>
      <c r="WNW3469" s="94"/>
      <c r="WNX3469" s="95"/>
      <c r="WNY3469" s="93"/>
      <c r="WNZ3469" s="94"/>
      <c r="WOA3469" s="93"/>
      <c r="WOB3469" s="94"/>
      <c r="WOC3469" s="95"/>
      <c r="WOD3469" s="93"/>
      <c r="WOE3469" s="94"/>
      <c r="WOF3469" s="93"/>
      <c r="WOG3469" s="94"/>
      <c r="WOH3469" s="95"/>
      <c r="WOI3469" s="93"/>
      <c r="WOJ3469" s="94"/>
      <c r="WOK3469" s="93"/>
      <c r="WOL3469" s="94"/>
      <c r="WOM3469" s="95"/>
      <c r="WON3469" s="93"/>
      <c r="WOO3469" s="94"/>
      <c r="WOP3469" s="93"/>
      <c r="WOQ3469" s="94"/>
      <c r="WOR3469" s="95"/>
      <c r="WOS3469" s="93"/>
      <c r="WOT3469" s="94"/>
      <c r="WOU3469" s="93"/>
      <c r="WOV3469" s="94"/>
      <c r="WOW3469" s="95"/>
      <c r="WOX3469" s="93"/>
      <c r="WOY3469" s="94"/>
      <c r="WOZ3469" s="93"/>
      <c r="WPA3469" s="94"/>
      <c r="WPB3469" s="95"/>
      <c r="WPC3469" s="93"/>
      <c r="WPD3469" s="94"/>
      <c r="WPE3469" s="93"/>
      <c r="WPF3469" s="94"/>
      <c r="WPG3469" s="95"/>
      <c r="WPH3469" s="93"/>
      <c r="WPI3469" s="94"/>
      <c r="WPJ3469" s="93"/>
      <c r="WPK3469" s="94"/>
      <c r="WPL3469" s="95"/>
      <c r="WPM3469" s="93"/>
      <c r="WPN3469" s="94"/>
      <c r="WPO3469" s="93"/>
      <c r="WPP3469" s="94"/>
      <c r="WPQ3469" s="95"/>
      <c r="WPR3469" s="93"/>
      <c r="WPS3469" s="94"/>
      <c r="WPT3469" s="93"/>
      <c r="WPU3469" s="94"/>
      <c r="WPV3469" s="95"/>
      <c r="WPW3469" s="93"/>
      <c r="WPX3469" s="94"/>
      <c r="WPY3469" s="93"/>
      <c r="WPZ3469" s="94"/>
      <c r="WQA3469" s="95"/>
      <c r="WQB3469" s="93"/>
      <c r="WQC3469" s="94"/>
      <c r="WQD3469" s="93"/>
      <c r="WQE3469" s="94"/>
      <c r="WQF3469" s="95"/>
      <c r="WQG3469" s="93"/>
      <c r="WQH3469" s="94"/>
      <c r="WQI3469" s="93"/>
      <c r="WQJ3469" s="94"/>
      <c r="WQK3469" s="95"/>
      <c r="WQL3469" s="93"/>
      <c r="WQM3469" s="94"/>
      <c r="WQN3469" s="93"/>
      <c r="WQO3469" s="94"/>
      <c r="WQP3469" s="95"/>
      <c r="WQQ3469" s="93"/>
      <c r="WQR3469" s="94"/>
      <c r="WQS3469" s="93"/>
      <c r="WQT3469" s="94"/>
      <c r="WQU3469" s="95"/>
      <c r="WQV3469" s="93"/>
      <c r="WQW3469" s="94"/>
      <c r="WQX3469" s="93"/>
      <c r="WQY3469" s="94"/>
      <c r="WQZ3469" s="95"/>
      <c r="WRA3469" s="93"/>
      <c r="WRB3469" s="94"/>
      <c r="WRC3469" s="93"/>
      <c r="WRD3469" s="94"/>
      <c r="WRE3469" s="95"/>
      <c r="WRF3469" s="93"/>
      <c r="WRG3469" s="94"/>
      <c r="WRH3469" s="93"/>
      <c r="WRI3469" s="94"/>
      <c r="WRJ3469" s="95"/>
      <c r="WRK3469" s="93"/>
      <c r="WRL3469" s="94"/>
      <c r="WRM3469" s="93"/>
      <c r="WRN3469" s="94"/>
      <c r="WRO3469" s="95"/>
      <c r="WRP3469" s="93"/>
      <c r="WRQ3469" s="94"/>
      <c r="WRR3469" s="93"/>
      <c r="WRS3469" s="94"/>
      <c r="WRT3469" s="95"/>
      <c r="WRU3469" s="93"/>
      <c r="WRV3469" s="94"/>
      <c r="WRW3469" s="93"/>
      <c r="WRX3469" s="94"/>
      <c r="WRY3469" s="95"/>
      <c r="WRZ3469" s="93"/>
      <c r="WSA3469" s="94"/>
      <c r="WSB3469" s="93"/>
      <c r="WSC3469" s="94"/>
      <c r="WSD3469" s="95"/>
      <c r="WSE3469" s="93"/>
      <c r="WSF3469" s="94"/>
      <c r="WSG3469" s="93"/>
      <c r="WSH3469" s="94"/>
      <c r="WSI3469" s="95"/>
      <c r="WSJ3469" s="93"/>
      <c r="WSK3469" s="94"/>
      <c r="WSL3469" s="93"/>
      <c r="WSM3469" s="94"/>
      <c r="WSN3469" s="95"/>
      <c r="WSO3469" s="93"/>
      <c r="WSP3469" s="94"/>
      <c r="WSQ3469" s="93"/>
      <c r="WSR3469" s="94"/>
      <c r="WSS3469" s="95"/>
      <c r="WST3469" s="93"/>
      <c r="WSU3469" s="94"/>
      <c r="WSV3469" s="93"/>
      <c r="WSW3469" s="94"/>
      <c r="WSX3469" s="95"/>
      <c r="WSY3469" s="93"/>
      <c r="WSZ3469" s="94"/>
      <c r="WTA3469" s="93"/>
      <c r="WTB3469" s="94"/>
      <c r="WTC3469" s="95"/>
      <c r="WTD3469" s="93"/>
      <c r="WTE3469" s="94"/>
      <c r="WTF3469" s="93"/>
      <c r="WTG3469" s="94"/>
      <c r="WTH3469" s="95"/>
      <c r="WTI3469" s="93"/>
      <c r="WTJ3469" s="94"/>
      <c r="WTK3469" s="93"/>
      <c r="WTL3469" s="94"/>
      <c r="WTM3469" s="95"/>
      <c r="WTN3469" s="93"/>
      <c r="WTO3469" s="94"/>
      <c r="WTP3469" s="93"/>
      <c r="WTQ3469" s="94"/>
      <c r="WTR3469" s="95"/>
      <c r="WTS3469" s="93"/>
      <c r="WTT3469" s="94"/>
      <c r="WTU3469" s="93"/>
      <c r="WTV3469" s="94"/>
      <c r="WTW3469" s="95"/>
      <c r="WTX3469" s="93"/>
      <c r="WTY3469" s="94"/>
      <c r="WTZ3469" s="93"/>
      <c r="WUA3469" s="94"/>
      <c r="WUB3469" s="95"/>
      <c r="WUC3469" s="93"/>
      <c r="WUD3469" s="94"/>
      <c r="WUE3469" s="93"/>
      <c r="WUF3469" s="94"/>
      <c r="WUG3469" s="95"/>
      <c r="WUH3469" s="93"/>
      <c r="WUI3469" s="94"/>
      <c r="WUJ3469" s="93"/>
      <c r="WUK3469" s="94"/>
      <c r="WUL3469" s="95"/>
      <c r="WUM3469" s="93"/>
      <c r="WUN3469" s="94"/>
      <c r="WUO3469" s="93"/>
      <c r="WUP3469" s="94"/>
      <c r="WUQ3469" s="95"/>
      <c r="WUR3469" s="93"/>
      <c r="WUS3469" s="94"/>
      <c r="WUT3469" s="93"/>
      <c r="WUU3469" s="94"/>
      <c r="WUV3469" s="95"/>
      <c r="WUW3469" s="93"/>
      <c r="WUX3469" s="94"/>
      <c r="WUY3469" s="93"/>
      <c r="WUZ3469" s="94"/>
      <c r="WVA3469" s="95"/>
      <c r="WVB3469" s="93"/>
      <c r="WVC3469" s="94"/>
      <c r="WVD3469" s="93"/>
      <c r="WVE3469" s="94"/>
      <c r="WVF3469" s="95"/>
      <c r="WVG3469" s="93"/>
      <c r="WVH3469" s="94"/>
      <c r="WVI3469" s="93"/>
      <c r="WVJ3469" s="94"/>
      <c r="WVK3469" s="95"/>
      <c r="WVL3469" s="93"/>
      <c r="WVM3469" s="94"/>
      <c r="WVN3469" s="93"/>
      <c r="WVO3469" s="94"/>
      <c r="WVP3469" s="95"/>
      <c r="WVQ3469" s="93"/>
      <c r="WVR3469" s="94"/>
      <c r="WVS3469" s="93"/>
      <c r="WVT3469" s="94"/>
      <c r="WVU3469" s="95"/>
      <c r="WVV3469" s="93"/>
      <c r="WVW3469" s="94"/>
      <c r="WVX3469" s="93"/>
      <c r="WVY3469" s="94"/>
      <c r="WVZ3469" s="95"/>
      <c r="WWA3469" s="93"/>
      <c r="WWB3469" s="94"/>
      <c r="WWC3469" s="93"/>
      <c r="WWD3469" s="94"/>
      <c r="WWE3469" s="95"/>
      <c r="WWF3469" s="93"/>
      <c r="WWG3469" s="94"/>
      <c r="WWH3469" s="93"/>
      <c r="WWI3469" s="94"/>
      <c r="WWJ3469" s="95"/>
      <c r="WWK3469" s="93"/>
      <c r="WWL3469" s="94"/>
      <c r="WWM3469" s="93"/>
      <c r="WWN3469" s="94"/>
      <c r="WWO3469" s="95"/>
      <c r="WWP3469" s="93"/>
      <c r="WWQ3469" s="94"/>
      <c r="WWR3469" s="93"/>
      <c r="WWS3469" s="94"/>
      <c r="WWT3469" s="95"/>
      <c r="WWU3469" s="93"/>
      <c r="WWV3469" s="94"/>
      <c r="WWW3469" s="93"/>
      <c r="WWX3469" s="94"/>
      <c r="WWY3469" s="95"/>
      <c r="WWZ3469" s="93"/>
      <c r="WXA3469" s="94"/>
      <c r="WXB3469" s="93"/>
      <c r="WXC3469" s="94"/>
      <c r="WXD3469" s="95"/>
      <c r="WXE3469" s="93"/>
      <c r="WXF3469" s="94"/>
      <c r="WXG3469" s="93"/>
      <c r="WXH3469" s="94"/>
      <c r="WXI3469" s="95"/>
      <c r="WXJ3469" s="93"/>
      <c r="WXK3469" s="94"/>
      <c r="WXL3469" s="93"/>
      <c r="WXM3469" s="94"/>
      <c r="WXN3469" s="95"/>
      <c r="WXO3469" s="93"/>
      <c r="WXP3469" s="94"/>
      <c r="WXQ3469" s="93"/>
      <c r="WXR3469" s="94"/>
      <c r="WXS3469" s="95"/>
      <c r="WXT3469" s="93"/>
      <c r="WXU3469" s="94"/>
      <c r="WXV3469" s="93"/>
      <c r="WXW3469" s="94"/>
      <c r="WXX3469" s="95"/>
      <c r="WXY3469" s="93"/>
      <c r="WXZ3469" s="94"/>
      <c r="WYA3469" s="93"/>
      <c r="WYB3469" s="94"/>
      <c r="WYC3469" s="95"/>
      <c r="WYD3469" s="93"/>
      <c r="WYE3469" s="94"/>
      <c r="WYF3469" s="93"/>
      <c r="WYG3469" s="94"/>
      <c r="WYH3469" s="95"/>
      <c r="WYI3469" s="93"/>
      <c r="WYJ3469" s="94"/>
      <c r="WYK3469" s="93"/>
      <c r="WYL3469" s="94"/>
      <c r="WYM3469" s="95"/>
      <c r="WYN3469" s="93"/>
      <c r="WYO3469" s="94"/>
      <c r="WYP3469" s="93"/>
      <c r="WYQ3469" s="94"/>
      <c r="WYR3469" s="95"/>
      <c r="WYS3469" s="93"/>
      <c r="WYT3469" s="94"/>
      <c r="WYU3469" s="93"/>
      <c r="WYV3469" s="94"/>
      <c r="WYW3469" s="95"/>
      <c r="WYX3469" s="93"/>
      <c r="WYY3469" s="94"/>
      <c r="WYZ3469" s="93"/>
      <c r="WZA3469" s="94"/>
      <c r="WZB3469" s="95"/>
      <c r="WZC3469" s="93"/>
      <c r="WZD3469" s="94"/>
      <c r="WZE3469" s="93"/>
      <c r="WZF3469" s="94"/>
      <c r="WZG3469" s="95"/>
      <c r="WZH3469" s="93"/>
      <c r="WZI3469" s="94"/>
      <c r="WZJ3469" s="93"/>
      <c r="WZK3469" s="94"/>
      <c r="WZL3469" s="95"/>
      <c r="WZM3469" s="93"/>
      <c r="WZN3469" s="94"/>
      <c r="WZO3469" s="93"/>
      <c r="WZP3469" s="94"/>
      <c r="WZQ3469" s="95"/>
      <c r="WZR3469" s="93"/>
      <c r="WZS3469" s="94"/>
      <c r="WZT3469" s="93"/>
      <c r="WZU3469" s="94"/>
      <c r="WZV3469" s="95"/>
      <c r="WZW3469" s="93"/>
      <c r="WZX3469" s="94"/>
      <c r="WZY3469" s="93"/>
      <c r="WZZ3469" s="94"/>
      <c r="XAA3469" s="95"/>
      <c r="XAB3469" s="93"/>
      <c r="XAC3469" s="94"/>
      <c r="XAD3469" s="93"/>
      <c r="XAE3469" s="94"/>
      <c r="XAF3469" s="95"/>
      <c r="XAG3469" s="93"/>
      <c r="XAH3469" s="94"/>
      <c r="XAI3469" s="93"/>
      <c r="XAJ3469" s="94"/>
      <c r="XAK3469" s="95"/>
      <c r="XAL3469" s="93"/>
      <c r="XAM3469" s="94"/>
      <c r="XAN3469" s="93"/>
      <c r="XAO3469" s="94"/>
      <c r="XAP3469" s="95"/>
      <c r="XAQ3469" s="93"/>
      <c r="XAR3469" s="94"/>
      <c r="XAS3469" s="93"/>
      <c r="XAT3469" s="94"/>
      <c r="XAU3469" s="95"/>
      <c r="XAV3469" s="93"/>
      <c r="XAW3469" s="94"/>
      <c r="XAX3469" s="93"/>
      <c r="XAY3469" s="94"/>
      <c r="XAZ3469" s="95"/>
      <c r="XBA3469" s="93"/>
      <c r="XBB3469" s="94"/>
      <c r="XBC3469" s="93"/>
      <c r="XBD3469" s="94"/>
      <c r="XBE3469" s="95"/>
      <c r="XBF3469" s="93"/>
      <c r="XBG3469" s="94"/>
      <c r="XBH3469" s="93"/>
      <c r="XBI3469" s="94"/>
      <c r="XBJ3469" s="95"/>
      <c r="XBK3469" s="93"/>
      <c r="XBL3469" s="94"/>
      <c r="XBM3469" s="93"/>
      <c r="XBN3469" s="94"/>
      <c r="XBO3469" s="95"/>
      <c r="XBP3469" s="93"/>
      <c r="XBQ3469" s="94"/>
      <c r="XBR3469" s="93"/>
      <c r="XBS3469" s="94"/>
      <c r="XBT3469" s="95"/>
      <c r="XBU3469" s="93"/>
      <c r="XBV3469" s="94"/>
      <c r="XBW3469" s="93"/>
      <c r="XBX3469" s="94"/>
      <c r="XBY3469" s="95"/>
      <c r="XBZ3469" s="93"/>
      <c r="XCA3469" s="94"/>
      <c r="XCB3469" s="93"/>
      <c r="XCC3469" s="94"/>
      <c r="XCD3469" s="95"/>
      <c r="XCE3469" s="93"/>
      <c r="XCF3469" s="94"/>
      <c r="XCG3469" s="93"/>
      <c r="XCH3469" s="94"/>
      <c r="XCI3469" s="95"/>
      <c r="XCJ3469" s="93"/>
    </row>
    <row r="3470" spans="1:16312" outlineLevel="1" x14ac:dyDescent="0.25">
      <c r="A3470" s="11" t="s">
        <v>3</v>
      </c>
      <c r="B3470" s="172" t="s">
        <v>8</v>
      </c>
      <c r="C3470" s="84">
        <v>8000</v>
      </c>
      <c r="D3470" s="123">
        <v>8000</v>
      </c>
      <c r="E3470" s="411">
        <f t="shared" si="105"/>
        <v>1</v>
      </c>
      <c r="F3470" s="280"/>
      <c r="H3470" s="4">
        <f t="shared" si="104"/>
        <v>2</v>
      </c>
    </row>
    <row r="3471" spans="1:16312" ht="33" outlineLevel="1" x14ac:dyDescent="0.25">
      <c r="A3471" s="11" t="s">
        <v>6</v>
      </c>
      <c r="B3471" s="172" t="s">
        <v>3967</v>
      </c>
      <c r="C3471" s="84">
        <v>7000</v>
      </c>
      <c r="D3471" s="123">
        <v>7000</v>
      </c>
      <c r="E3471" s="411">
        <f t="shared" si="105"/>
        <v>1</v>
      </c>
      <c r="F3471" s="280"/>
      <c r="H3471" s="4">
        <f t="shared" si="104"/>
        <v>2</v>
      </c>
    </row>
    <row r="3472" spans="1:16312" outlineLevel="1" x14ac:dyDescent="0.25">
      <c r="A3472" s="11" t="s">
        <v>7</v>
      </c>
      <c r="B3472" s="172" t="s">
        <v>9</v>
      </c>
      <c r="C3472" s="84">
        <v>5000</v>
      </c>
      <c r="D3472" s="123">
        <v>5000</v>
      </c>
      <c r="E3472" s="411">
        <f t="shared" si="105"/>
        <v>1</v>
      </c>
      <c r="F3472" s="280"/>
      <c r="H3472" s="4">
        <f t="shared" si="104"/>
        <v>2</v>
      </c>
    </row>
    <row r="3473" spans="1:16312" outlineLevel="1" x14ac:dyDescent="0.25">
      <c r="A3473" s="8">
        <v>2</v>
      </c>
      <c r="B3473" s="9" t="s">
        <v>3968</v>
      </c>
      <c r="C3473" s="92"/>
      <c r="D3473" s="219"/>
      <c r="E3473" s="411"/>
      <c r="F3473" s="281"/>
      <c r="G3473" s="95"/>
      <c r="H3473" s="4">
        <f t="shared" si="104"/>
        <v>2</v>
      </c>
      <c r="I3473" s="93"/>
      <c r="J3473" s="94"/>
      <c r="K3473" s="95"/>
      <c r="L3473" s="93"/>
      <c r="M3473" s="94"/>
      <c r="N3473" s="93"/>
      <c r="O3473" s="94"/>
      <c r="P3473" s="95"/>
      <c r="Q3473" s="93"/>
      <c r="R3473" s="94"/>
      <c r="S3473" s="93"/>
      <c r="T3473" s="94"/>
      <c r="U3473" s="95"/>
      <c r="V3473" s="93"/>
      <c r="W3473" s="94"/>
      <c r="X3473" s="93"/>
      <c r="Y3473" s="94"/>
      <c r="Z3473" s="95"/>
      <c r="AA3473" s="93"/>
      <c r="AB3473" s="94"/>
      <c r="AC3473" s="93"/>
      <c r="AD3473" s="94"/>
      <c r="AE3473" s="95"/>
      <c r="AF3473" s="93"/>
      <c r="AG3473" s="94"/>
      <c r="AH3473" s="93"/>
      <c r="AI3473" s="94"/>
      <c r="AJ3473" s="95"/>
      <c r="AK3473" s="93"/>
      <c r="AL3473" s="94"/>
      <c r="AM3473" s="93"/>
      <c r="AN3473" s="94"/>
      <c r="AO3473" s="95"/>
      <c r="AP3473" s="93"/>
      <c r="AQ3473" s="94"/>
      <c r="AR3473" s="93"/>
      <c r="AS3473" s="94"/>
      <c r="AT3473" s="95"/>
      <c r="AU3473" s="93"/>
      <c r="AV3473" s="94"/>
      <c r="AW3473" s="93"/>
      <c r="AX3473" s="94"/>
      <c r="AY3473" s="95"/>
      <c r="AZ3473" s="93"/>
      <c r="BA3473" s="94"/>
      <c r="BB3473" s="93"/>
      <c r="BC3473" s="94"/>
      <c r="BD3473" s="95"/>
      <c r="BE3473" s="93"/>
      <c r="BF3473" s="94"/>
      <c r="BG3473" s="93"/>
      <c r="BH3473" s="94"/>
      <c r="BI3473" s="95"/>
      <c r="BJ3473" s="93"/>
      <c r="BK3473" s="94"/>
      <c r="BL3473" s="93"/>
      <c r="BM3473" s="94"/>
      <c r="BN3473" s="95"/>
      <c r="BO3473" s="93"/>
      <c r="BP3473" s="94"/>
      <c r="BQ3473" s="93"/>
      <c r="BR3473" s="94"/>
      <c r="BS3473" s="95"/>
      <c r="BT3473" s="93"/>
      <c r="BU3473" s="94"/>
      <c r="BV3473" s="93"/>
      <c r="BW3473" s="94"/>
      <c r="BX3473" s="95"/>
      <c r="BY3473" s="93"/>
      <c r="BZ3473" s="94"/>
      <c r="CA3473" s="93"/>
      <c r="CB3473" s="94"/>
      <c r="CC3473" s="95"/>
      <c r="CD3473" s="93"/>
      <c r="CE3473" s="94"/>
      <c r="CF3473" s="93"/>
      <c r="CG3473" s="94"/>
      <c r="CH3473" s="95"/>
      <c r="CI3473" s="93"/>
      <c r="CJ3473" s="94"/>
      <c r="CK3473" s="93"/>
      <c r="CL3473" s="94"/>
      <c r="CM3473" s="95"/>
      <c r="CN3473" s="93"/>
      <c r="CO3473" s="94"/>
      <c r="CP3473" s="93"/>
      <c r="CQ3473" s="94"/>
      <c r="CR3473" s="95"/>
      <c r="CS3473" s="93"/>
      <c r="CT3473" s="94"/>
      <c r="CU3473" s="93"/>
      <c r="CV3473" s="94"/>
      <c r="CW3473" s="95"/>
      <c r="CX3473" s="93"/>
      <c r="CY3473" s="94"/>
      <c r="CZ3473" s="93"/>
      <c r="DA3473" s="94"/>
      <c r="DB3473" s="95"/>
      <c r="DC3473" s="93"/>
      <c r="DD3473" s="94"/>
      <c r="DE3473" s="93"/>
      <c r="DF3473" s="94"/>
      <c r="DG3473" s="95"/>
      <c r="DH3473" s="93"/>
      <c r="DI3473" s="94"/>
      <c r="DJ3473" s="93"/>
      <c r="DK3473" s="94"/>
      <c r="DL3473" s="95"/>
      <c r="DM3473" s="93"/>
      <c r="DN3473" s="94"/>
      <c r="DO3473" s="93"/>
      <c r="DP3473" s="94"/>
      <c r="DQ3473" s="95"/>
      <c r="DR3473" s="93"/>
      <c r="DS3473" s="94"/>
      <c r="DT3473" s="93"/>
      <c r="DU3473" s="94"/>
      <c r="DV3473" s="95"/>
      <c r="DW3473" s="93"/>
      <c r="DX3473" s="94"/>
      <c r="DY3473" s="93"/>
      <c r="DZ3473" s="94"/>
      <c r="EA3473" s="95"/>
      <c r="EB3473" s="93"/>
      <c r="EC3473" s="94"/>
      <c r="ED3473" s="93"/>
      <c r="EE3473" s="94"/>
      <c r="EF3473" s="95"/>
      <c r="EG3473" s="93"/>
      <c r="EH3473" s="94"/>
      <c r="EI3473" s="93"/>
      <c r="EJ3473" s="94"/>
      <c r="EK3473" s="95"/>
      <c r="EL3473" s="93"/>
      <c r="EM3473" s="94"/>
      <c r="EN3473" s="93"/>
      <c r="EO3473" s="94"/>
      <c r="EP3473" s="95"/>
      <c r="EQ3473" s="93"/>
      <c r="ER3473" s="94"/>
      <c r="ES3473" s="93"/>
      <c r="ET3473" s="94"/>
      <c r="EU3473" s="95"/>
      <c r="EV3473" s="93"/>
      <c r="EW3473" s="94"/>
      <c r="EX3473" s="93"/>
      <c r="EY3473" s="94"/>
      <c r="EZ3473" s="95"/>
      <c r="FA3473" s="93"/>
      <c r="FB3473" s="94"/>
      <c r="FC3473" s="93"/>
      <c r="FD3473" s="94"/>
      <c r="FE3473" s="95"/>
      <c r="FF3473" s="93"/>
      <c r="FG3473" s="94"/>
      <c r="FH3473" s="93"/>
      <c r="FI3473" s="94"/>
      <c r="FJ3473" s="95"/>
      <c r="FK3473" s="93"/>
      <c r="FL3473" s="94"/>
      <c r="FM3473" s="93"/>
      <c r="FN3473" s="94"/>
      <c r="FO3473" s="95"/>
      <c r="FP3473" s="93"/>
      <c r="FQ3473" s="94"/>
      <c r="FR3473" s="93"/>
      <c r="FS3473" s="94"/>
      <c r="FT3473" s="95"/>
      <c r="FU3473" s="93"/>
      <c r="FV3473" s="94"/>
      <c r="FW3473" s="93"/>
      <c r="FX3473" s="94"/>
      <c r="FY3473" s="95"/>
      <c r="FZ3473" s="93"/>
      <c r="GA3473" s="94"/>
      <c r="GB3473" s="93"/>
      <c r="GC3473" s="94"/>
      <c r="GD3473" s="95"/>
      <c r="GE3473" s="93"/>
      <c r="GF3473" s="94"/>
      <c r="GG3473" s="93"/>
      <c r="GH3473" s="94"/>
      <c r="GI3473" s="95"/>
      <c r="GJ3473" s="93"/>
      <c r="GK3473" s="94"/>
      <c r="GL3473" s="93"/>
      <c r="GM3473" s="94"/>
      <c r="GN3473" s="95"/>
      <c r="GO3473" s="93"/>
      <c r="GP3473" s="94"/>
      <c r="GQ3473" s="93"/>
      <c r="GR3473" s="94"/>
      <c r="GS3473" s="95"/>
      <c r="GT3473" s="93"/>
      <c r="GU3473" s="94"/>
      <c r="GV3473" s="93"/>
      <c r="GW3473" s="94"/>
      <c r="GX3473" s="95"/>
      <c r="GY3473" s="93"/>
      <c r="GZ3473" s="94"/>
      <c r="HA3473" s="93"/>
      <c r="HB3473" s="94"/>
      <c r="HC3473" s="95"/>
      <c r="HD3473" s="93"/>
      <c r="HE3473" s="94"/>
      <c r="HF3473" s="93"/>
      <c r="HG3473" s="94"/>
      <c r="HH3473" s="95"/>
      <c r="HI3473" s="93"/>
      <c r="HJ3473" s="94"/>
      <c r="HK3473" s="93"/>
      <c r="HL3473" s="94"/>
      <c r="HM3473" s="95"/>
      <c r="HN3473" s="93"/>
      <c r="HO3473" s="94"/>
      <c r="HP3473" s="93"/>
      <c r="HQ3473" s="94"/>
      <c r="HR3473" s="95"/>
      <c r="HS3473" s="93"/>
      <c r="HT3473" s="94"/>
      <c r="HU3473" s="93"/>
      <c r="HV3473" s="94"/>
      <c r="HW3473" s="95"/>
      <c r="HX3473" s="93"/>
      <c r="HY3473" s="94"/>
      <c r="HZ3473" s="93"/>
      <c r="IA3473" s="94"/>
      <c r="IB3473" s="95"/>
      <c r="IC3473" s="93"/>
      <c r="ID3473" s="94"/>
      <c r="IE3473" s="93"/>
      <c r="IF3473" s="94"/>
      <c r="IG3473" s="95"/>
      <c r="IH3473" s="93"/>
      <c r="II3473" s="94"/>
      <c r="IJ3473" s="93"/>
      <c r="IK3473" s="94"/>
      <c r="IL3473" s="95"/>
      <c r="IM3473" s="93"/>
      <c r="IN3473" s="94"/>
      <c r="IO3473" s="93"/>
      <c r="IP3473" s="94"/>
      <c r="IQ3473" s="95"/>
      <c r="IR3473" s="93"/>
      <c r="IS3473" s="94"/>
      <c r="IT3473" s="93"/>
      <c r="IU3473" s="94"/>
      <c r="IV3473" s="95"/>
      <c r="IW3473" s="93"/>
      <c r="IX3473" s="94"/>
      <c r="IY3473" s="93"/>
      <c r="IZ3473" s="94"/>
      <c r="JA3473" s="95"/>
      <c r="JB3473" s="93"/>
      <c r="JC3473" s="94"/>
      <c r="JD3473" s="93"/>
      <c r="JE3473" s="94"/>
      <c r="JF3473" s="95"/>
      <c r="JG3473" s="93"/>
      <c r="JH3473" s="94"/>
      <c r="JI3473" s="93"/>
      <c r="JJ3473" s="94"/>
      <c r="JK3473" s="95"/>
      <c r="JL3473" s="93"/>
      <c r="JM3473" s="94"/>
      <c r="JN3473" s="93"/>
      <c r="JO3473" s="94"/>
      <c r="JP3473" s="95"/>
      <c r="JQ3473" s="93"/>
      <c r="JR3473" s="94"/>
      <c r="JS3473" s="93"/>
      <c r="JT3473" s="94"/>
      <c r="JU3473" s="95"/>
      <c r="JV3473" s="93"/>
      <c r="JW3473" s="94"/>
      <c r="JX3473" s="93"/>
      <c r="JY3473" s="94"/>
      <c r="JZ3473" s="95"/>
      <c r="KA3473" s="93"/>
      <c r="KB3473" s="94"/>
      <c r="KC3473" s="93"/>
      <c r="KD3473" s="94"/>
      <c r="KE3473" s="95"/>
      <c r="KF3473" s="93"/>
      <c r="KG3473" s="94"/>
      <c r="KH3473" s="93"/>
      <c r="KI3473" s="94"/>
      <c r="KJ3473" s="95"/>
      <c r="KK3473" s="93"/>
      <c r="KL3473" s="94"/>
      <c r="KM3473" s="93"/>
      <c r="KN3473" s="94"/>
      <c r="KO3473" s="95"/>
      <c r="KP3473" s="93"/>
      <c r="KQ3473" s="94"/>
      <c r="KR3473" s="93"/>
      <c r="KS3473" s="94"/>
      <c r="KT3473" s="95"/>
      <c r="KU3473" s="93"/>
      <c r="KV3473" s="94"/>
      <c r="KW3473" s="93"/>
      <c r="KX3473" s="94"/>
      <c r="KY3473" s="95"/>
      <c r="KZ3473" s="93"/>
      <c r="LA3473" s="94"/>
      <c r="LB3473" s="93"/>
      <c r="LC3473" s="94"/>
      <c r="LD3473" s="95"/>
      <c r="LE3473" s="93"/>
      <c r="LF3473" s="94"/>
      <c r="LG3473" s="93"/>
      <c r="LH3473" s="94"/>
      <c r="LI3473" s="95"/>
      <c r="LJ3473" s="93"/>
      <c r="LK3473" s="94"/>
      <c r="LL3473" s="93"/>
      <c r="LM3473" s="94"/>
      <c r="LN3473" s="95"/>
      <c r="LO3473" s="93"/>
      <c r="LP3473" s="94"/>
      <c r="LQ3473" s="93"/>
      <c r="LR3473" s="94"/>
      <c r="LS3473" s="95"/>
      <c r="LT3473" s="93"/>
      <c r="LU3473" s="94"/>
      <c r="LV3473" s="93"/>
      <c r="LW3473" s="94"/>
      <c r="LX3473" s="95"/>
      <c r="LY3473" s="93"/>
      <c r="LZ3473" s="94"/>
      <c r="MA3473" s="93"/>
      <c r="MB3473" s="94"/>
      <c r="MC3473" s="95"/>
      <c r="MD3473" s="93"/>
      <c r="ME3473" s="94"/>
      <c r="MF3473" s="93"/>
      <c r="MG3473" s="94"/>
      <c r="MH3473" s="95"/>
      <c r="MI3473" s="93"/>
      <c r="MJ3473" s="94"/>
      <c r="MK3473" s="93"/>
      <c r="ML3473" s="94"/>
      <c r="MM3473" s="95"/>
      <c r="MN3473" s="93"/>
      <c r="MO3473" s="94"/>
      <c r="MP3473" s="93"/>
      <c r="MQ3473" s="94"/>
      <c r="MR3473" s="95"/>
      <c r="MS3473" s="93"/>
      <c r="MT3473" s="94"/>
      <c r="MU3473" s="93"/>
      <c r="MV3473" s="94"/>
      <c r="MW3473" s="95"/>
      <c r="MX3473" s="93"/>
      <c r="MY3473" s="94"/>
      <c r="MZ3473" s="93"/>
      <c r="NA3473" s="94"/>
      <c r="NB3473" s="95"/>
      <c r="NC3473" s="93"/>
      <c r="ND3473" s="94"/>
      <c r="NE3473" s="93"/>
      <c r="NF3473" s="94"/>
      <c r="NG3473" s="95"/>
      <c r="NH3473" s="93"/>
      <c r="NI3473" s="94"/>
      <c r="NJ3473" s="93"/>
      <c r="NK3473" s="94"/>
      <c r="NL3473" s="95"/>
      <c r="NM3473" s="93"/>
      <c r="NN3473" s="94"/>
      <c r="NO3473" s="93"/>
      <c r="NP3473" s="94"/>
      <c r="NQ3473" s="95"/>
      <c r="NR3473" s="93"/>
      <c r="NS3473" s="94"/>
      <c r="NT3473" s="93"/>
      <c r="NU3473" s="94"/>
      <c r="NV3473" s="95"/>
      <c r="NW3473" s="93"/>
      <c r="NX3473" s="94"/>
      <c r="NY3473" s="93"/>
      <c r="NZ3473" s="94"/>
      <c r="OA3473" s="95"/>
      <c r="OB3473" s="93"/>
      <c r="OC3473" s="94"/>
      <c r="OD3473" s="93"/>
      <c r="OE3473" s="94"/>
      <c r="OF3473" s="95"/>
      <c r="OG3473" s="93"/>
      <c r="OH3473" s="94"/>
      <c r="OI3473" s="93"/>
      <c r="OJ3473" s="94"/>
      <c r="OK3473" s="95"/>
      <c r="OL3473" s="93"/>
      <c r="OM3473" s="94"/>
      <c r="ON3473" s="93"/>
      <c r="OO3473" s="94"/>
      <c r="OP3473" s="95"/>
      <c r="OQ3473" s="93"/>
      <c r="OR3473" s="94"/>
      <c r="OS3473" s="93"/>
      <c r="OT3473" s="94"/>
      <c r="OU3473" s="95"/>
      <c r="OV3473" s="93"/>
      <c r="OW3473" s="94"/>
      <c r="OX3473" s="93"/>
      <c r="OY3473" s="94"/>
      <c r="OZ3473" s="95"/>
      <c r="PA3473" s="93"/>
      <c r="PB3473" s="94"/>
      <c r="PC3473" s="93"/>
      <c r="PD3473" s="94"/>
      <c r="PE3473" s="95"/>
      <c r="PF3473" s="93"/>
      <c r="PG3473" s="94"/>
      <c r="PH3473" s="93"/>
      <c r="PI3473" s="94"/>
      <c r="PJ3473" s="95"/>
      <c r="PK3473" s="93"/>
      <c r="PL3473" s="94"/>
      <c r="PM3473" s="93"/>
      <c r="PN3473" s="94"/>
      <c r="PO3473" s="95"/>
      <c r="PP3473" s="93"/>
      <c r="PQ3473" s="94"/>
      <c r="PR3473" s="93"/>
      <c r="PS3473" s="94"/>
      <c r="PT3473" s="95"/>
      <c r="PU3473" s="93"/>
      <c r="PV3473" s="94"/>
      <c r="PW3473" s="93"/>
      <c r="PX3473" s="94"/>
      <c r="PY3473" s="95"/>
      <c r="PZ3473" s="93"/>
      <c r="QA3473" s="94"/>
      <c r="QB3473" s="93"/>
      <c r="QC3473" s="94"/>
      <c r="QD3473" s="95"/>
      <c r="QE3473" s="93"/>
      <c r="QF3473" s="94"/>
      <c r="QG3473" s="93"/>
      <c r="QH3473" s="94"/>
      <c r="QI3473" s="95"/>
      <c r="QJ3473" s="93"/>
      <c r="QK3473" s="94"/>
      <c r="QL3473" s="93"/>
      <c r="QM3473" s="94"/>
      <c r="QN3473" s="95"/>
      <c r="QO3473" s="93"/>
      <c r="QP3473" s="94"/>
      <c r="QQ3473" s="93"/>
      <c r="QR3473" s="94"/>
      <c r="QS3473" s="95"/>
      <c r="QT3473" s="93"/>
      <c r="QU3473" s="94"/>
      <c r="QV3473" s="93"/>
      <c r="QW3473" s="94"/>
      <c r="QX3473" s="95"/>
      <c r="QY3473" s="93"/>
      <c r="QZ3473" s="94"/>
      <c r="RA3473" s="93"/>
      <c r="RB3473" s="94"/>
      <c r="RC3473" s="95"/>
      <c r="RD3473" s="93"/>
      <c r="RE3473" s="94"/>
      <c r="RF3473" s="93"/>
      <c r="RG3473" s="94"/>
      <c r="RH3473" s="95"/>
      <c r="RI3473" s="93"/>
      <c r="RJ3473" s="94"/>
      <c r="RK3473" s="93"/>
      <c r="RL3473" s="94"/>
      <c r="RM3473" s="95"/>
      <c r="RN3473" s="93"/>
      <c r="RO3473" s="94"/>
      <c r="RP3473" s="93"/>
      <c r="RQ3473" s="94"/>
      <c r="RR3473" s="95"/>
      <c r="RS3473" s="93"/>
      <c r="RT3473" s="94"/>
      <c r="RU3473" s="93"/>
      <c r="RV3473" s="94"/>
      <c r="RW3473" s="95"/>
      <c r="RX3473" s="93"/>
      <c r="RY3473" s="94"/>
      <c r="RZ3473" s="93"/>
      <c r="SA3473" s="94"/>
      <c r="SB3473" s="95"/>
      <c r="SC3473" s="93"/>
      <c r="SD3473" s="94"/>
      <c r="SE3473" s="93"/>
      <c r="SF3473" s="94"/>
      <c r="SG3473" s="95"/>
      <c r="SH3473" s="93"/>
      <c r="SI3473" s="94"/>
      <c r="SJ3473" s="93"/>
      <c r="SK3473" s="94"/>
      <c r="SL3473" s="95"/>
      <c r="SM3473" s="93"/>
      <c r="SN3473" s="94"/>
      <c r="SO3473" s="93"/>
      <c r="SP3473" s="94"/>
      <c r="SQ3473" s="95"/>
      <c r="SR3473" s="93"/>
      <c r="SS3473" s="94"/>
      <c r="ST3473" s="93"/>
      <c r="SU3473" s="94"/>
      <c r="SV3473" s="95"/>
      <c r="SW3473" s="93"/>
      <c r="SX3473" s="94"/>
      <c r="SY3473" s="93"/>
      <c r="SZ3473" s="94"/>
      <c r="TA3473" s="95"/>
      <c r="TB3473" s="93"/>
      <c r="TC3473" s="94"/>
      <c r="TD3473" s="93"/>
      <c r="TE3473" s="94"/>
      <c r="TF3473" s="95"/>
      <c r="TG3473" s="93"/>
      <c r="TH3473" s="94"/>
      <c r="TI3473" s="93"/>
      <c r="TJ3473" s="94"/>
      <c r="TK3473" s="95"/>
      <c r="TL3473" s="93"/>
      <c r="TM3473" s="94"/>
      <c r="TN3473" s="93"/>
      <c r="TO3473" s="94"/>
      <c r="TP3473" s="95"/>
      <c r="TQ3473" s="93"/>
      <c r="TR3473" s="94"/>
      <c r="TS3473" s="93"/>
      <c r="TT3473" s="94"/>
      <c r="TU3473" s="95"/>
      <c r="TV3473" s="93"/>
      <c r="TW3473" s="94"/>
      <c r="TX3473" s="93"/>
      <c r="TY3473" s="94"/>
      <c r="TZ3473" s="95"/>
      <c r="UA3473" s="93"/>
      <c r="UB3473" s="94"/>
      <c r="UC3473" s="93"/>
      <c r="UD3473" s="94"/>
      <c r="UE3473" s="95"/>
      <c r="UF3473" s="93"/>
      <c r="UG3473" s="94"/>
      <c r="UH3473" s="93"/>
      <c r="UI3473" s="94"/>
      <c r="UJ3473" s="95"/>
      <c r="UK3473" s="93"/>
      <c r="UL3473" s="94"/>
      <c r="UM3473" s="93"/>
      <c r="UN3473" s="94"/>
      <c r="UO3473" s="95"/>
      <c r="UP3473" s="93"/>
      <c r="UQ3473" s="94"/>
      <c r="UR3473" s="93"/>
      <c r="US3473" s="94"/>
      <c r="UT3473" s="95"/>
      <c r="UU3473" s="93"/>
      <c r="UV3473" s="94"/>
      <c r="UW3473" s="93"/>
      <c r="UX3473" s="94"/>
      <c r="UY3473" s="95"/>
      <c r="UZ3473" s="93"/>
      <c r="VA3473" s="94"/>
      <c r="VB3473" s="93"/>
      <c r="VC3473" s="94"/>
      <c r="VD3473" s="95"/>
      <c r="VE3473" s="93"/>
      <c r="VF3473" s="94"/>
      <c r="VG3473" s="93"/>
      <c r="VH3473" s="94"/>
      <c r="VI3473" s="95"/>
      <c r="VJ3473" s="93"/>
      <c r="VK3473" s="94"/>
      <c r="VL3473" s="93"/>
      <c r="VM3473" s="94"/>
      <c r="VN3473" s="95"/>
      <c r="VO3473" s="93"/>
      <c r="VP3473" s="94"/>
      <c r="VQ3473" s="93"/>
      <c r="VR3473" s="94"/>
      <c r="VS3473" s="95"/>
      <c r="VT3473" s="93"/>
      <c r="VU3473" s="94"/>
      <c r="VV3473" s="93"/>
      <c r="VW3473" s="94"/>
      <c r="VX3473" s="95"/>
      <c r="VY3473" s="93"/>
      <c r="VZ3473" s="94"/>
      <c r="WA3473" s="93"/>
      <c r="WB3473" s="94"/>
      <c r="WC3473" s="95"/>
      <c r="WD3473" s="93"/>
      <c r="WE3473" s="94"/>
      <c r="WF3473" s="93"/>
      <c r="WG3473" s="94"/>
      <c r="WH3473" s="95"/>
      <c r="WI3473" s="93"/>
      <c r="WJ3473" s="94"/>
      <c r="WK3473" s="93"/>
      <c r="WL3473" s="94"/>
      <c r="WM3473" s="95"/>
      <c r="WN3473" s="93"/>
      <c r="WO3473" s="94"/>
      <c r="WP3473" s="93"/>
      <c r="WQ3473" s="94"/>
      <c r="WR3473" s="95"/>
      <c r="WS3473" s="93"/>
      <c r="WT3473" s="94"/>
      <c r="WU3473" s="93"/>
      <c r="WV3473" s="94"/>
      <c r="WW3473" s="95"/>
      <c r="WX3473" s="93"/>
      <c r="WY3473" s="94"/>
      <c r="WZ3473" s="93"/>
      <c r="XA3473" s="94"/>
      <c r="XB3473" s="95"/>
      <c r="XC3473" s="93"/>
      <c r="XD3473" s="94"/>
      <c r="XE3473" s="93"/>
      <c r="XF3473" s="94"/>
      <c r="XG3473" s="95"/>
      <c r="XH3473" s="93"/>
      <c r="XI3473" s="94"/>
      <c r="XJ3473" s="93"/>
      <c r="XK3473" s="94"/>
      <c r="XL3473" s="95"/>
      <c r="XM3473" s="93"/>
      <c r="XN3473" s="94"/>
      <c r="XO3473" s="93"/>
      <c r="XP3473" s="94"/>
      <c r="XQ3473" s="95"/>
      <c r="XR3473" s="93"/>
      <c r="XS3473" s="94"/>
      <c r="XT3473" s="93"/>
      <c r="XU3473" s="94"/>
      <c r="XV3473" s="95"/>
      <c r="XW3473" s="93"/>
      <c r="XX3473" s="94"/>
      <c r="XY3473" s="93"/>
      <c r="XZ3473" s="94"/>
      <c r="YA3473" s="95"/>
      <c r="YB3473" s="93"/>
      <c r="YC3473" s="94"/>
      <c r="YD3473" s="93"/>
      <c r="YE3473" s="94"/>
      <c r="YF3473" s="95"/>
      <c r="YG3473" s="93"/>
      <c r="YH3473" s="94"/>
      <c r="YI3473" s="93"/>
      <c r="YJ3473" s="94"/>
      <c r="YK3473" s="95"/>
      <c r="YL3473" s="93"/>
      <c r="YM3473" s="94"/>
      <c r="YN3473" s="93"/>
      <c r="YO3473" s="94"/>
      <c r="YP3473" s="95"/>
      <c r="YQ3473" s="93"/>
      <c r="YR3473" s="94"/>
      <c r="YS3473" s="93"/>
      <c r="YT3473" s="94"/>
      <c r="YU3473" s="95"/>
      <c r="YV3473" s="93"/>
      <c r="YW3473" s="94"/>
      <c r="YX3473" s="93"/>
      <c r="YY3473" s="94"/>
      <c r="YZ3473" s="95"/>
      <c r="ZA3473" s="93"/>
      <c r="ZB3473" s="94"/>
      <c r="ZC3473" s="93"/>
      <c r="ZD3473" s="94"/>
      <c r="ZE3473" s="95"/>
      <c r="ZF3473" s="93"/>
      <c r="ZG3473" s="94"/>
      <c r="ZH3473" s="93"/>
      <c r="ZI3473" s="94"/>
      <c r="ZJ3473" s="95"/>
      <c r="ZK3473" s="93"/>
      <c r="ZL3473" s="94"/>
      <c r="ZM3473" s="93"/>
      <c r="ZN3473" s="94"/>
      <c r="ZO3473" s="95"/>
      <c r="ZP3473" s="93"/>
      <c r="ZQ3473" s="94"/>
      <c r="ZR3473" s="93"/>
      <c r="ZS3473" s="94"/>
      <c r="ZT3473" s="95"/>
      <c r="ZU3473" s="93"/>
      <c r="ZV3473" s="94"/>
      <c r="ZW3473" s="93"/>
      <c r="ZX3473" s="94"/>
      <c r="ZY3473" s="95"/>
      <c r="ZZ3473" s="93"/>
      <c r="AAA3473" s="94"/>
      <c r="AAB3473" s="93"/>
      <c r="AAC3473" s="94"/>
      <c r="AAD3473" s="95"/>
      <c r="AAE3473" s="93"/>
      <c r="AAF3473" s="94"/>
      <c r="AAG3473" s="93"/>
      <c r="AAH3473" s="94"/>
      <c r="AAI3473" s="95"/>
      <c r="AAJ3473" s="93"/>
      <c r="AAK3473" s="94"/>
      <c r="AAL3473" s="93"/>
      <c r="AAM3473" s="94"/>
      <c r="AAN3473" s="95"/>
      <c r="AAO3473" s="93"/>
      <c r="AAP3473" s="94"/>
      <c r="AAQ3473" s="93"/>
      <c r="AAR3473" s="94"/>
      <c r="AAS3473" s="95"/>
      <c r="AAT3473" s="93"/>
      <c r="AAU3473" s="94"/>
      <c r="AAV3473" s="93"/>
      <c r="AAW3473" s="94"/>
      <c r="AAX3473" s="95"/>
      <c r="AAY3473" s="93"/>
      <c r="AAZ3473" s="94"/>
      <c r="ABA3473" s="93"/>
      <c r="ABB3473" s="94"/>
      <c r="ABC3473" s="95"/>
      <c r="ABD3473" s="93"/>
      <c r="ABE3473" s="94"/>
      <c r="ABF3473" s="93"/>
      <c r="ABG3473" s="94"/>
      <c r="ABH3473" s="95"/>
      <c r="ABI3473" s="93"/>
      <c r="ABJ3473" s="94"/>
      <c r="ABK3473" s="93"/>
      <c r="ABL3473" s="94"/>
      <c r="ABM3473" s="95"/>
      <c r="ABN3473" s="93"/>
      <c r="ABO3473" s="94"/>
      <c r="ABP3473" s="93"/>
      <c r="ABQ3473" s="94"/>
      <c r="ABR3473" s="95"/>
      <c r="ABS3473" s="93"/>
      <c r="ABT3473" s="94"/>
      <c r="ABU3473" s="93"/>
      <c r="ABV3473" s="94"/>
      <c r="ABW3473" s="95"/>
      <c r="ABX3473" s="93"/>
      <c r="ABY3473" s="94"/>
      <c r="ABZ3473" s="93"/>
      <c r="ACA3473" s="94"/>
      <c r="ACB3473" s="95"/>
      <c r="ACC3473" s="93"/>
      <c r="ACD3473" s="94"/>
      <c r="ACE3473" s="93"/>
      <c r="ACF3473" s="94"/>
      <c r="ACG3473" s="95"/>
      <c r="ACH3473" s="93"/>
      <c r="ACI3473" s="94"/>
      <c r="ACJ3473" s="93"/>
      <c r="ACK3473" s="94"/>
      <c r="ACL3473" s="95"/>
      <c r="ACM3473" s="93"/>
      <c r="ACN3473" s="94"/>
      <c r="ACO3473" s="93"/>
      <c r="ACP3473" s="94"/>
      <c r="ACQ3473" s="95"/>
      <c r="ACR3473" s="93"/>
      <c r="ACS3473" s="94"/>
      <c r="ACT3473" s="93"/>
      <c r="ACU3473" s="94"/>
      <c r="ACV3473" s="95"/>
      <c r="ACW3473" s="93"/>
      <c r="ACX3473" s="94"/>
      <c r="ACY3473" s="93"/>
      <c r="ACZ3473" s="94"/>
      <c r="ADA3473" s="95"/>
      <c r="ADB3473" s="93"/>
      <c r="ADC3473" s="94"/>
      <c r="ADD3473" s="93"/>
      <c r="ADE3473" s="94"/>
      <c r="ADF3473" s="95"/>
      <c r="ADG3473" s="93"/>
      <c r="ADH3473" s="94"/>
      <c r="ADI3473" s="93"/>
      <c r="ADJ3473" s="94"/>
      <c r="ADK3473" s="95"/>
      <c r="ADL3473" s="93"/>
      <c r="ADM3473" s="94"/>
      <c r="ADN3473" s="93"/>
      <c r="ADO3473" s="94"/>
      <c r="ADP3473" s="95"/>
      <c r="ADQ3473" s="93"/>
      <c r="ADR3473" s="94"/>
      <c r="ADS3473" s="93"/>
      <c r="ADT3473" s="94"/>
      <c r="ADU3473" s="95"/>
      <c r="ADV3473" s="93"/>
      <c r="ADW3473" s="94"/>
      <c r="ADX3473" s="93"/>
      <c r="ADY3473" s="94"/>
      <c r="ADZ3473" s="95"/>
      <c r="AEA3473" s="93"/>
      <c r="AEB3473" s="94"/>
      <c r="AEC3473" s="93"/>
      <c r="AED3473" s="94"/>
      <c r="AEE3473" s="95"/>
      <c r="AEF3473" s="93"/>
      <c r="AEG3473" s="94"/>
      <c r="AEH3473" s="93"/>
      <c r="AEI3473" s="94"/>
      <c r="AEJ3473" s="95"/>
      <c r="AEK3473" s="93"/>
      <c r="AEL3473" s="94"/>
      <c r="AEM3473" s="93"/>
      <c r="AEN3473" s="94"/>
      <c r="AEO3473" s="95"/>
      <c r="AEP3473" s="93"/>
      <c r="AEQ3473" s="94"/>
      <c r="AER3473" s="93"/>
      <c r="AES3473" s="94"/>
      <c r="AET3473" s="95"/>
      <c r="AEU3473" s="93"/>
      <c r="AEV3473" s="94"/>
      <c r="AEW3473" s="93"/>
      <c r="AEX3473" s="94"/>
      <c r="AEY3473" s="95"/>
      <c r="AEZ3473" s="93"/>
      <c r="AFA3473" s="94"/>
      <c r="AFB3473" s="93"/>
      <c r="AFC3473" s="94"/>
      <c r="AFD3473" s="95"/>
      <c r="AFE3473" s="93"/>
      <c r="AFF3473" s="94"/>
      <c r="AFG3473" s="93"/>
      <c r="AFH3473" s="94"/>
      <c r="AFI3473" s="95"/>
      <c r="AFJ3473" s="93"/>
      <c r="AFK3473" s="94"/>
      <c r="AFL3473" s="93"/>
      <c r="AFM3473" s="94"/>
      <c r="AFN3473" s="95"/>
      <c r="AFO3473" s="93"/>
      <c r="AFP3473" s="94"/>
      <c r="AFQ3473" s="93"/>
      <c r="AFR3473" s="94"/>
      <c r="AFS3473" s="95"/>
      <c r="AFT3473" s="93"/>
      <c r="AFU3473" s="94"/>
      <c r="AFV3473" s="93"/>
      <c r="AFW3473" s="94"/>
      <c r="AFX3473" s="95"/>
      <c r="AFY3473" s="93"/>
      <c r="AFZ3473" s="94"/>
      <c r="AGA3473" s="93"/>
      <c r="AGB3473" s="94"/>
      <c r="AGC3473" s="95"/>
      <c r="AGD3473" s="93"/>
      <c r="AGE3473" s="94"/>
      <c r="AGF3473" s="93"/>
      <c r="AGG3473" s="94"/>
      <c r="AGH3473" s="95"/>
      <c r="AGI3473" s="93"/>
      <c r="AGJ3473" s="94"/>
      <c r="AGK3473" s="93"/>
      <c r="AGL3473" s="94"/>
      <c r="AGM3473" s="95"/>
      <c r="AGN3473" s="93"/>
      <c r="AGO3473" s="94"/>
      <c r="AGP3473" s="93"/>
      <c r="AGQ3473" s="94"/>
      <c r="AGR3473" s="95"/>
      <c r="AGS3473" s="93"/>
      <c r="AGT3473" s="94"/>
      <c r="AGU3473" s="93"/>
      <c r="AGV3473" s="94"/>
      <c r="AGW3473" s="95"/>
      <c r="AGX3473" s="93"/>
      <c r="AGY3473" s="94"/>
      <c r="AGZ3473" s="93"/>
      <c r="AHA3473" s="94"/>
      <c r="AHB3473" s="95"/>
      <c r="AHC3473" s="93"/>
      <c r="AHD3473" s="94"/>
      <c r="AHE3473" s="93"/>
      <c r="AHF3473" s="94"/>
      <c r="AHG3473" s="95"/>
      <c r="AHH3473" s="93"/>
      <c r="AHI3473" s="94"/>
      <c r="AHJ3473" s="93"/>
      <c r="AHK3473" s="94"/>
      <c r="AHL3473" s="95"/>
      <c r="AHM3473" s="93"/>
      <c r="AHN3473" s="94"/>
      <c r="AHO3473" s="93"/>
      <c r="AHP3473" s="94"/>
      <c r="AHQ3473" s="95"/>
      <c r="AHR3473" s="93"/>
      <c r="AHS3473" s="94"/>
      <c r="AHT3473" s="93"/>
      <c r="AHU3473" s="94"/>
      <c r="AHV3473" s="95"/>
      <c r="AHW3473" s="93"/>
      <c r="AHX3473" s="94"/>
      <c r="AHY3473" s="93"/>
      <c r="AHZ3473" s="94"/>
      <c r="AIA3473" s="95"/>
      <c r="AIB3473" s="93"/>
      <c r="AIC3473" s="94"/>
      <c r="AID3473" s="93"/>
      <c r="AIE3473" s="94"/>
      <c r="AIF3473" s="95"/>
      <c r="AIG3473" s="93"/>
      <c r="AIH3473" s="94"/>
      <c r="AII3473" s="93"/>
      <c r="AIJ3473" s="94"/>
      <c r="AIK3473" s="95"/>
      <c r="AIL3473" s="93"/>
      <c r="AIM3473" s="94"/>
      <c r="AIN3473" s="93"/>
      <c r="AIO3473" s="94"/>
      <c r="AIP3473" s="95"/>
      <c r="AIQ3473" s="93"/>
      <c r="AIR3473" s="94"/>
      <c r="AIS3473" s="93"/>
      <c r="AIT3473" s="94"/>
      <c r="AIU3473" s="95"/>
      <c r="AIV3473" s="93"/>
      <c r="AIW3473" s="94"/>
      <c r="AIX3473" s="93"/>
      <c r="AIY3473" s="94"/>
      <c r="AIZ3473" s="95"/>
      <c r="AJA3473" s="93"/>
      <c r="AJB3473" s="94"/>
      <c r="AJC3473" s="93"/>
      <c r="AJD3473" s="94"/>
      <c r="AJE3473" s="95"/>
      <c r="AJF3473" s="93"/>
      <c r="AJG3473" s="94"/>
      <c r="AJH3473" s="93"/>
      <c r="AJI3473" s="94"/>
      <c r="AJJ3473" s="95"/>
      <c r="AJK3473" s="93"/>
      <c r="AJL3473" s="94"/>
      <c r="AJM3473" s="93"/>
      <c r="AJN3473" s="94"/>
      <c r="AJO3473" s="95"/>
      <c r="AJP3473" s="93"/>
      <c r="AJQ3473" s="94"/>
      <c r="AJR3473" s="93"/>
      <c r="AJS3473" s="94"/>
      <c r="AJT3473" s="95"/>
      <c r="AJU3473" s="93"/>
      <c r="AJV3473" s="94"/>
      <c r="AJW3473" s="93"/>
      <c r="AJX3473" s="94"/>
      <c r="AJY3473" s="95"/>
      <c r="AJZ3473" s="93"/>
      <c r="AKA3473" s="94"/>
      <c r="AKB3473" s="93"/>
      <c r="AKC3473" s="94"/>
      <c r="AKD3473" s="95"/>
      <c r="AKE3473" s="93"/>
      <c r="AKF3473" s="94"/>
      <c r="AKG3473" s="93"/>
      <c r="AKH3473" s="94"/>
      <c r="AKI3473" s="95"/>
      <c r="AKJ3473" s="93"/>
      <c r="AKK3473" s="94"/>
      <c r="AKL3473" s="93"/>
      <c r="AKM3473" s="94"/>
      <c r="AKN3473" s="95"/>
      <c r="AKO3473" s="93"/>
      <c r="AKP3473" s="94"/>
      <c r="AKQ3473" s="93"/>
      <c r="AKR3473" s="94"/>
      <c r="AKS3473" s="95"/>
      <c r="AKT3473" s="93"/>
      <c r="AKU3473" s="94"/>
      <c r="AKV3473" s="93"/>
      <c r="AKW3473" s="94"/>
      <c r="AKX3473" s="95"/>
      <c r="AKY3473" s="93"/>
      <c r="AKZ3473" s="94"/>
      <c r="ALA3473" s="93"/>
      <c r="ALB3473" s="94"/>
      <c r="ALC3473" s="95"/>
      <c r="ALD3473" s="93"/>
      <c r="ALE3473" s="94"/>
      <c r="ALF3473" s="93"/>
      <c r="ALG3473" s="94"/>
      <c r="ALH3473" s="95"/>
      <c r="ALI3473" s="93"/>
      <c r="ALJ3473" s="94"/>
      <c r="ALK3473" s="93"/>
      <c r="ALL3473" s="94"/>
      <c r="ALM3473" s="95"/>
      <c r="ALN3473" s="93"/>
      <c r="ALO3473" s="94"/>
      <c r="ALP3473" s="93"/>
      <c r="ALQ3473" s="94"/>
      <c r="ALR3473" s="95"/>
      <c r="ALS3473" s="93"/>
      <c r="ALT3473" s="94"/>
      <c r="ALU3473" s="93"/>
      <c r="ALV3473" s="94"/>
      <c r="ALW3473" s="95"/>
      <c r="ALX3473" s="93"/>
      <c r="ALY3473" s="94"/>
      <c r="ALZ3473" s="93"/>
      <c r="AMA3473" s="94"/>
      <c r="AMB3473" s="95"/>
      <c r="AMC3473" s="93"/>
      <c r="AMD3473" s="94"/>
      <c r="AME3473" s="93"/>
      <c r="AMF3473" s="94"/>
      <c r="AMG3473" s="95"/>
      <c r="AMH3473" s="93"/>
      <c r="AMI3473" s="94"/>
      <c r="AMJ3473" s="93"/>
      <c r="AMK3473" s="94"/>
      <c r="AML3473" s="95"/>
      <c r="AMM3473" s="93"/>
      <c r="AMN3473" s="94"/>
      <c r="AMO3473" s="93"/>
      <c r="AMP3473" s="94"/>
      <c r="AMQ3473" s="95"/>
      <c r="AMR3473" s="93"/>
      <c r="AMS3473" s="94"/>
      <c r="AMT3473" s="93"/>
      <c r="AMU3473" s="94"/>
      <c r="AMV3473" s="95"/>
      <c r="AMW3473" s="93"/>
      <c r="AMX3473" s="94"/>
      <c r="AMY3473" s="93"/>
      <c r="AMZ3473" s="94"/>
      <c r="ANA3473" s="95"/>
      <c r="ANB3473" s="93"/>
      <c r="ANC3473" s="94"/>
      <c r="AND3473" s="93"/>
      <c r="ANE3473" s="94"/>
      <c r="ANF3473" s="95"/>
      <c r="ANG3473" s="93"/>
      <c r="ANH3473" s="94"/>
      <c r="ANI3473" s="93"/>
      <c r="ANJ3473" s="94"/>
      <c r="ANK3473" s="95"/>
      <c r="ANL3473" s="93"/>
      <c r="ANM3473" s="94"/>
      <c r="ANN3473" s="93"/>
      <c r="ANO3473" s="94"/>
      <c r="ANP3473" s="95"/>
      <c r="ANQ3473" s="93"/>
      <c r="ANR3473" s="94"/>
      <c r="ANS3473" s="93"/>
      <c r="ANT3473" s="94"/>
      <c r="ANU3473" s="95"/>
      <c r="ANV3473" s="93"/>
      <c r="ANW3473" s="94"/>
      <c r="ANX3473" s="93"/>
      <c r="ANY3473" s="94"/>
      <c r="ANZ3473" s="95"/>
      <c r="AOA3473" s="93"/>
      <c r="AOB3473" s="94"/>
      <c r="AOC3473" s="93"/>
      <c r="AOD3473" s="94"/>
      <c r="AOE3473" s="95"/>
      <c r="AOF3473" s="93"/>
      <c r="AOG3473" s="94"/>
      <c r="AOH3473" s="93"/>
      <c r="AOI3473" s="94"/>
      <c r="AOJ3473" s="95"/>
      <c r="AOK3473" s="93"/>
      <c r="AOL3473" s="94"/>
      <c r="AOM3473" s="93"/>
      <c r="AON3473" s="94"/>
      <c r="AOO3473" s="95"/>
      <c r="AOP3473" s="93"/>
      <c r="AOQ3473" s="94"/>
      <c r="AOR3473" s="93"/>
      <c r="AOS3473" s="94"/>
      <c r="AOT3473" s="95"/>
      <c r="AOU3473" s="93"/>
      <c r="AOV3473" s="94"/>
      <c r="AOW3473" s="93"/>
      <c r="AOX3473" s="94"/>
      <c r="AOY3473" s="95"/>
      <c r="AOZ3473" s="93"/>
      <c r="APA3473" s="94"/>
      <c r="APB3473" s="93"/>
      <c r="APC3473" s="94"/>
      <c r="APD3473" s="95"/>
      <c r="APE3473" s="93"/>
      <c r="APF3473" s="94"/>
      <c r="APG3473" s="93"/>
      <c r="APH3473" s="94"/>
      <c r="API3473" s="95"/>
      <c r="APJ3473" s="93"/>
      <c r="APK3473" s="94"/>
      <c r="APL3473" s="93"/>
      <c r="APM3473" s="94"/>
      <c r="APN3473" s="95"/>
      <c r="APO3473" s="93"/>
      <c r="APP3473" s="94"/>
      <c r="APQ3473" s="93"/>
      <c r="APR3473" s="94"/>
      <c r="APS3473" s="95"/>
      <c r="APT3473" s="93"/>
      <c r="APU3473" s="94"/>
      <c r="APV3473" s="93"/>
      <c r="APW3473" s="94"/>
      <c r="APX3473" s="95"/>
      <c r="APY3473" s="93"/>
      <c r="APZ3473" s="94"/>
      <c r="AQA3473" s="93"/>
      <c r="AQB3473" s="94"/>
      <c r="AQC3473" s="95"/>
      <c r="AQD3473" s="93"/>
      <c r="AQE3473" s="94"/>
      <c r="AQF3473" s="93"/>
      <c r="AQG3473" s="94"/>
      <c r="AQH3473" s="95"/>
      <c r="AQI3473" s="93"/>
      <c r="AQJ3473" s="94"/>
      <c r="AQK3473" s="93"/>
      <c r="AQL3473" s="94"/>
      <c r="AQM3473" s="95"/>
      <c r="AQN3473" s="93"/>
      <c r="AQO3473" s="94"/>
      <c r="AQP3473" s="93"/>
      <c r="AQQ3473" s="94"/>
      <c r="AQR3473" s="95"/>
      <c r="AQS3473" s="93"/>
      <c r="AQT3473" s="94"/>
      <c r="AQU3473" s="93"/>
      <c r="AQV3473" s="94"/>
      <c r="AQW3473" s="95"/>
      <c r="AQX3473" s="93"/>
      <c r="AQY3473" s="94"/>
      <c r="AQZ3473" s="93"/>
      <c r="ARA3473" s="94"/>
      <c r="ARB3473" s="95"/>
      <c r="ARC3473" s="93"/>
      <c r="ARD3473" s="94"/>
      <c r="ARE3473" s="93"/>
      <c r="ARF3473" s="94"/>
      <c r="ARG3473" s="95"/>
      <c r="ARH3473" s="93"/>
      <c r="ARI3473" s="94"/>
      <c r="ARJ3473" s="93"/>
      <c r="ARK3473" s="94"/>
      <c r="ARL3473" s="95"/>
      <c r="ARM3473" s="93"/>
      <c r="ARN3473" s="94"/>
      <c r="ARO3473" s="93"/>
      <c r="ARP3473" s="94"/>
      <c r="ARQ3473" s="95"/>
      <c r="ARR3473" s="93"/>
      <c r="ARS3473" s="94"/>
      <c r="ART3473" s="93"/>
      <c r="ARU3473" s="94"/>
      <c r="ARV3473" s="95"/>
      <c r="ARW3473" s="93"/>
      <c r="ARX3473" s="94"/>
      <c r="ARY3473" s="93"/>
      <c r="ARZ3473" s="94"/>
      <c r="ASA3473" s="95"/>
      <c r="ASB3473" s="93"/>
      <c r="ASC3473" s="94"/>
      <c r="ASD3473" s="93"/>
      <c r="ASE3473" s="94"/>
      <c r="ASF3473" s="95"/>
      <c r="ASG3473" s="93"/>
      <c r="ASH3473" s="94"/>
      <c r="ASI3473" s="93"/>
      <c r="ASJ3473" s="94"/>
      <c r="ASK3473" s="95"/>
      <c r="ASL3473" s="93"/>
      <c r="ASM3473" s="94"/>
      <c r="ASN3473" s="93"/>
      <c r="ASO3473" s="94"/>
      <c r="ASP3473" s="95"/>
      <c r="ASQ3473" s="93"/>
      <c r="ASR3473" s="94"/>
      <c r="ASS3473" s="93"/>
      <c r="AST3473" s="94"/>
      <c r="ASU3473" s="95"/>
      <c r="ASV3473" s="93"/>
      <c r="ASW3473" s="94"/>
      <c r="ASX3473" s="93"/>
      <c r="ASY3473" s="94"/>
      <c r="ASZ3473" s="95"/>
      <c r="ATA3473" s="93"/>
      <c r="ATB3473" s="94"/>
      <c r="ATC3473" s="93"/>
      <c r="ATD3473" s="94"/>
      <c r="ATE3473" s="95"/>
      <c r="ATF3473" s="93"/>
      <c r="ATG3473" s="94"/>
      <c r="ATH3473" s="93"/>
      <c r="ATI3473" s="94"/>
      <c r="ATJ3473" s="95"/>
      <c r="ATK3473" s="93"/>
      <c r="ATL3473" s="94"/>
      <c r="ATM3473" s="93"/>
      <c r="ATN3473" s="94"/>
      <c r="ATO3473" s="95"/>
      <c r="ATP3473" s="93"/>
      <c r="ATQ3473" s="94"/>
      <c r="ATR3473" s="93"/>
      <c r="ATS3473" s="94"/>
      <c r="ATT3473" s="95"/>
      <c r="ATU3473" s="93"/>
      <c r="ATV3473" s="94"/>
      <c r="ATW3473" s="93"/>
      <c r="ATX3473" s="94"/>
      <c r="ATY3473" s="95"/>
      <c r="ATZ3473" s="93"/>
      <c r="AUA3473" s="94"/>
      <c r="AUB3473" s="93"/>
      <c r="AUC3473" s="94"/>
      <c r="AUD3473" s="95"/>
      <c r="AUE3473" s="93"/>
      <c r="AUF3473" s="94"/>
      <c r="AUG3473" s="93"/>
      <c r="AUH3473" s="94"/>
      <c r="AUI3473" s="95"/>
      <c r="AUJ3473" s="93"/>
      <c r="AUK3473" s="94"/>
      <c r="AUL3473" s="93"/>
      <c r="AUM3473" s="94"/>
      <c r="AUN3473" s="95"/>
      <c r="AUO3473" s="93"/>
      <c r="AUP3473" s="94"/>
      <c r="AUQ3473" s="93"/>
      <c r="AUR3473" s="94"/>
      <c r="AUS3473" s="95"/>
      <c r="AUT3473" s="93"/>
      <c r="AUU3473" s="94"/>
      <c r="AUV3473" s="93"/>
      <c r="AUW3473" s="94"/>
      <c r="AUX3473" s="95"/>
      <c r="AUY3473" s="93"/>
      <c r="AUZ3473" s="94"/>
      <c r="AVA3473" s="93"/>
      <c r="AVB3473" s="94"/>
      <c r="AVC3473" s="95"/>
      <c r="AVD3473" s="93"/>
      <c r="AVE3473" s="94"/>
      <c r="AVF3473" s="93"/>
      <c r="AVG3473" s="94"/>
      <c r="AVH3473" s="95"/>
      <c r="AVI3473" s="93"/>
      <c r="AVJ3473" s="94"/>
      <c r="AVK3473" s="93"/>
      <c r="AVL3473" s="94"/>
      <c r="AVM3473" s="95"/>
      <c r="AVN3473" s="93"/>
      <c r="AVO3473" s="94"/>
      <c r="AVP3473" s="93"/>
      <c r="AVQ3473" s="94"/>
      <c r="AVR3473" s="95"/>
      <c r="AVS3473" s="93"/>
      <c r="AVT3473" s="94"/>
      <c r="AVU3473" s="93"/>
      <c r="AVV3473" s="94"/>
      <c r="AVW3473" s="95"/>
      <c r="AVX3473" s="93"/>
      <c r="AVY3473" s="94"/>
      <c r="AVZ3473" s="93"/>
      <c r="AWA3473" s="94"/>
      <c r="AWB3473" s="95"/>
      <c r="AWC3473" s="93"/>
      <c r="AWD3473" s="94"/>
      <c r="AWE3473" s="93"/>
      <c r="AWF3473" s="94"/>
      <c r="AWG3473" s="95"/>
      <c r="AWH3473" s="93"/>
      <c r="AWI3473" s="94"/>
      <c r="AWJ3473" s="93"/>
      <c r="AWK3473" s="94"/>
      <c r="AWL3473" s="95"/>
      <c r="AWM3473" s="93"/>
      <c r="AWN3473" s="94"/>
      <c r="AWO3473" s="93"/>
      <c r="AWP3473" s="94"/>
      <c r="AWQ3473" s="95"/>
      <c r="AWR3473" s="93"/>
      <c r="AWS3473" s="94"/>
      <c r="AWT3473" s="93"/>
      <c r="AWU3473" s="94"/>
      <c r="AWV3473" s="95"/>
      <c r="AWW3473" s="93"/>
      <c r="AWX3473" s="94"/>
      <c r="AWY3473" s="93"/>
      <c r="AWZ3473" s="94"/>
      <c r="AXA3473" s="95"/>
      <c r="AXB3473" s="93"/>
      <c r="AXC3473" s="94"/>
      <c r="AXD3473" s="93"/>
      <c r="AXE3473" s="94"/>
      <c r="AXF3473" s="95"/>
      <c r="AXG3473" s="93"/>
      <c r="AXH3473" s="94"/>
      <c r="AXI3473" s="93"/>
      <c r="AXJ3473" s="94"/>
      <c r="AXK3473" s="95"/>
      <c r="AXL3473" s="93"/>
      <c r="AXM3473" s="94"/>
      <c r="AXN3473" s="93"/>
      <c r="AXO3473" s="94"/>
      <c r="AXP3473" s="95"/>
      <c r="AXQ3473" s="93"/>
      <c r="AXR3473" s="94"/>
      <c r="AXS3473" s="93"/>
      <c r="AXT3473" s="94"/>
      <c r="AXU3473" s="95"/>
      <c r="AXV3473" s="93"/>
      <c r="AXW3473" s="94"/>
      <c r="AXX3473" s="93"/>
      <c r="AXY3473" s="94"/>
      <c r="AXZ3473" s="95"/>
      <c r="AYA3473" s="93"/>
      <c r="AYB3473" s="94"/>
      <c r="AYC3473" s="93"/>
      <c r="AYD3473" s="94"/>
      <c r="AYE3473" s="95"/>
      <c r="AYF3473" s="93"/>
      <c r="AYG3473" s="94"/>
      <c r="AYH3473" s="93"/>
      <c r="AYI3473" s="94"/>
      <c r="AYJ3473" s="95"/>
      <c r="AYK3473" s="93"/>
      <c r="AYL3473" s="94"/>
      <c r="AYM3473" s="93"/>
      <c r="AYN3473" s="94"/>
      <c r="AYO3473" s="95"/>
      <c r="AYP3473" s="93"/>
      <c r="AYQ3473" s="94"/>
      <c r="AYR3473" s="93"/>
      <c r="AYS3473" s="94"/>
      <c r="AYT3473" s="95"/>
      <c r="AYU3473" s="93"/>
      <c r="AYV3473" s="94"/>
      <c r="AYW3473" s="93"/>
      <c r="AYX3473" s="94"/>
      <c r="AYY3473" s="95"/>
      <c r="AYZ3473" s="93"/>
      <c r="AZA3473" s="94"/>
      <c r="AZB3473" s="93"/>
      <c r="AZC3473" s="94"/>
      <c r="AZD3473" s="95"/>
      <c r="AZE3473" s="93"/>
      <c r="AZF3473" s="94"/>
      <c r="AZG3473" s="93"/>
      <c r="AZH3473" s="94"/>
      <c r="AZI3473" s="95"/>
      <c r="AZJ3473" s="93"/>
      <c r="AZK3473" s="94"/>
      <c r="AZL3473" s="93"/>
      <c r="AZM3473" s="94"/>
      <c r="AZN3473" s="95"/>
      <c r="AZO3473" s="93"/>
      <c r="AZP3473" s="94"/>
      <c r="AZQ3473" s="93"/>
      <c r="AZR3473" s="94"/>
      <c r="AZS3473" s="95"/>
      <c r="AZT3473" s="93"/>
      <c r="AZU3473" s="94"/>
      <c r="AZV3473" s="93"/>
      <c r="AZW3473" s="94"/>
      <c r="AZX3473" s="95"/>
      <c r="AZY3473" s="93"/>
      <c r="AZZ3473" s="94"/>
      <c r="BAA3473" s="93"/>
      <c r="BAB3473" s="94"/>
      <c r="BAC3473" s="95"/>
      <c r="BAD3473" s="93"/>
      <c r="BAE3473" s="94"/>
      <c r="BAF3473" s="93"/>
      <c r="BAG3473" s="94"/>
      <c r="BAH3473" s="95"/>
      <c r="BAI3473" s="93"/>
      <c r="BAJ3473" s="94"/>
      <c r="BAK3473" s="93"/>
      <c r="BAL3473" s="94"/>
      <c r="BAM3473" s="95"/>
      <c r="BAN3473" s="93"/>
      <c r="BAO3473" s="94"/>
      <c r="BAP3473" s="93"/>
      <c r="BAQ3473" s="94"/>
      <c r="BAR3473" s="95"/>
      <c r="BAS3473" s="93"/>
      <c r="BAT3473" s="94"/>
      <c r="BAU3473" s="93"/>
      <c r="BAV3473" s="94"/>
      <c r="BAW3473" s="95"/>
      <c r="BAX3473" s="93"/>
      <c r="BAY3473" s="94"/>
      <c r="BAZ3473" s="93"/>
      <c r="BBA3473" s="94"/>
      <c r="BBB3473" s="95"/>
      <c r="BBC3473" s="93"/>
      <c r="BBD3473" s="94"/>
      <c r="BBE3473" s="93"/>
      <c r="BBF3473" s="94"/>
      <c r="BBG3473" s="95"/>
      <c r="BBH3473" s="93"/>
      <c r="BBI3473" s="94"/>
      <c r="BBJ3473" s="93"/>
      <c r="BBK3473" s="94"/>
      <c r="BBL3473" s="95"/>
      <c r="BBM3473" s="93"/>
      <c r="BBN3473" s="94"/>
      <c r="BBO3473" s="93"/>
      <c r="BBP3473" s="94"/>
      <c r="BBQ3473" s="95"/>
      <c r="BBR3473" s="93"/>
      <c r="BBS3473" s="94"/>
      <c r="BBT3473" s="93"/>
      <c r="BBU3473" s="94"/>
      <c r="BBV3473" s="95"/>
      <c r="BBW3473" s="93"/>
      <c r="BBX3473" s="94"/>
      <c r="BBY3473" s="93"/>
      <c r="BBZ3473" s="94"/>
      <c r="BCA3473" s="95"/>
      <c r="BCB3473" s="93"/>
      <c r="BCC3473" s="94"/>
      <c r="BCD3473" s="93"/>
      <c r="BCE3473" s="94"/>
      <c r="BCF3473" s="95"/>
      <c r="BCG3473" s="93"/>
      <c r="BCH3473" s="94"/>
      <c r="BCI3473" s="93"/>
      <c r="BCJ3473" s="94"/>
      <c r="BCK3473" s="95"/>
      <c r="BCL3473" s="93"/>
      <c r="BCM3473" s="94"/>
      <c r="BCN3473" s="93"/>
      <c r="BCO3473" s="94"/>
      <c r="BCP3473" s="95"/>
      <c r="BCQ3473" s="93"/>
      <c r="BCR3473" s="94"/>
      <c r="BCS3473" s="93"/>
      <c r="BCT3473" s="94"/>
      <c r="BCU3473" s="95"/>
      <c r="BCV3473" s="93"/>
      <c r="BCW3473" s="94"/>
      <c r="BCX3473" s="93"/>
      <c r="BCY3473" s="94"/>
      <c r="BCZ3473" s="95"/>
      <c r="BDA3473" s="93"/>
      <c r="BDB3473" s="94"/>
      <c r="BDC3473" s="93"/>
      <c r="BDD3473" s="94"/>
      <c r="BDE3473" s="95"/>
      <c r="BDF3473" s="93"/>
      <c r="BDG3473" s="94"/>
      <c r="BDH3473" s="93"/>
      <c r="BDI3473" s="94"/>
      <c r="BDJ3473" s="95"/>
      <c r="BDK3473" s="93"/>
      <c r="BDL3473" s="94"/>
      <c r="BDM3473" s="93"/>
      <c r="BDN3473" s="94"/>
      <c r="BDO3473" s="95"/>
      <c r="BDP3473" s="93"/>
      <c r="BDQ3473" s="94"/>
      <c r="BDR3473" s="93"/>
      <c r="BDS3473" s="94"/>
      <c r="BDT3473" s="95"/>
      <c r="BDU3473" s="93"/>
      <c r="BDV3473" s="94"/>
      <c r="BDW3473" s="93"/>
      <c r="BDX3473" s="94"/>
      <c r="BDY3473" s="95"/>
      <c r="BDZ3473" s="93"/>
      <c r="BEA3473" s="94"/>
      <c r="BEB3473" s="93"/>
      <c r="BEC3473" s="94"/>
      <c r="BED3473" s="95"/>
      <c r="BEE3473" s="93"/>
      <c r="BEF3473" s="94"/>
      <c r="BEG3473" s="93"/>
      <c r="BEH3473" s="94"/>
      <c r="BEI3473" s="95"/>
      <c r="BEJ3473" s="93"/>
      <c r="BEK3473" s="94"/>
      <c r="BEL3473" s="93"/>
      <c r="BEM3473" s="94"/>
      <c r="BEN3473" s="95"/>
      <c r="BEO3473" s="93"/>
      <c r="BEP3473" s="94"/>
      <c r="BEQ3473" s="93"/>
      <c r="BER3473" s="94"/>
      <c r="BES3473" s="95"/>
      <c r="BET3473" s="93"/>
      <c r="BEU3473" s="94"/>
      <c r="BEV3473" s="93"/>
      <c r="BEW3473" s="94"/>
      <c r="BEX3473" s="95"/>
      <c r="BEY3473" s="93"/>
      <c r="BEZ3473" s="94"/>
      <c r="BFA3473" s="93"/>
      <c r="BFB3473" s="94"/>
      <c r="BFC3473" s="95"/>
      <c r="BFD3473" s="93"/>
      <c r="BFE3473" s="94"/>
      <c r="BFF3473" s="93"/>
      <c r="BFG3473" s="94"/>
      <c r="BFH3473" s="95"/>
      <c r="BFI3473" s="93"/>
      <c r="BFJ3473" s="94"/>
      <c r="BFK3473" s="93"/>
      <c r="BFL3473" s="94"/>
      <c r="BFM3473" s="95"/>
      <c r="BFN3473" s="93"/>
      <c r="BFO3473" s="94"/>
      <c r="BFP3473" s="93"/>
      <c r="BFQ3473" s="94"/>
      <c r="BFR3473" s="95"/>
      <c r="BFS3473" s="93"/>
      <c r="BFT3473" s="94"/>
      <c r="BFU3473" s="93"/>
      <c r="BFV3473" s="94"/>
      <c r="BFW3473" s="95"/>
      <c r="BFX3473" s="93"/>
      <c r="BFY3473" s="94"/>
      <c r="BFZ3473" s="93"/>
      <c r="BGA3473" s="94"/>
      <c r="BGB3473" s="95"/>
      <c r="BGC3473" s="93"/>
      <c r="BGD3473" s="94"/>
      <c r="BGE3473" s="93"/>
      <c r="BGF3473" s="94"/>
      <c r="BGG3473" s="95"/>
      <c r="BGH3473" s="93"/>
      <c r="BGI3473" s="94"/>
      <c r="BGJ3473" s="93"/>
      <c r="BGK3473" s="94"/>
      <c r="BGL3473" s="95"/>
      <c r="BGM3473" s="93"/>
      <c r="BGN3473" s="94"/>
      <c r="BGO3473" s="93"/>
      <c r="BGP3473" s="94"/>
      <c r="BGQ3473" s="95"/>
      <c r="BGR3473" s="93"/>
      <c r="BGS3473" s="94"/>
      <c r="BGT3473" s="93"/>
      <c r="BGU3473" s="94"/>
      <c r="BGV3473" s="95"/>
      <c r="BGW3473" s="93"/>
      <c r="BGX3473" s="94"/>
      <c r="BGY3473" s="93"/>
      <c r="BGZ3473" s="94"/>
      <c r="BHA3473" s="95"/>
      <c r="BHB3473" s="93"/>
      <c r="BHC3473" s="94"/>
      <c r="BHD3473" s="93"/>
      <c r="BHE3473" s="94"/>
      <c r="BHF3473" s="95"/>
      <c r="BHG3473" s="93"/>
      <c r="BHH3473" s="94"/>
      <c r="BHI3473" s="93"/>
      <c r="BHJ3473" s="94"/>
      <c r="BHK3473" s="95"/>
      <c r="BHL3473" s="93"/>
      <c r="BHM3473" s="94"/>
      <c r="BHN3473" s="93"/>
      <c r="BHO3473" s="94"/>
      <c r="BHP3473" s="95"/>
      <c r="BHQ3473" s="93"/>
      <c r="BHR3473" s="94"/>
      <c r="BHS3473" s="93"/>
      <c r="BHT3473" s="94"/>
      <c r="BHU3473" s="95"/>
      <c r="BHV3473" s="93"/>
      <c r="BHW3473" s="94"/>
      <c r="BHX3473" s="93"/>
      <c r="BHY3473" s="94"/>
      <c r="BHZ3473" s="95"/>
      <c r="BIA3473" s="93"/>
      <c r="BIB3473" s="94"/>
      <c r="BIC3473" s="93"/>
      <c r="BID3473" s="94"/>
      <c r="BIE3473" s="95"/>
      <c r="BIF3473" s="93"/>
      <c r="BIG3473" s="94"/>
      <c r="BIH3473" s="93"/>
      <c r="BII3473" s="94"/>
      <c r="BIJ3473" s="95"/>
      <c r="BIK3473" s="93"/>
      <c r="BIL3473" s="94"/>
      <c r="BIM3473" s="93"/>
      <c r="BIN3473" s="94"/>
      <c r="BIO3473" s="95"/>
      <c r="BIP3473" s="93"/>
      <c r="BIQ3473" s="94"/>
      <c r="BIR3473" s="93"/>
      <c r="BIS3473" s="94"/>
      <c r="BIT3473" s="95"/>
      <c r="BIU3473" s="93"/>
      <c r="BIV3473" s="94"/>
      <c r="BIW3473" s="93"/>
      <c r="BIX3473" s="94"/>
      <c r="BIY3473" s="95"/>
      <c r="BIZ3473" s="93"/>
      <c r="BJA3473" s="94"/>
      <c r="BJB3473" s="93"/>
      <c r="BJC3473" s="94"/>
      <c r="BJD3473" s="95"/>
      <c r="BJE3473" s="93"/>
      <c r="BJF3473" s="94"/>
      <c r="BJG3473" s="93"/>
      <c r="BJH3473" s="94"/>
      <c r="BJI3473" s="95"/>
      <c r="BJJ3473" s="93"/>
      <c r="BJK3473" s="94"/>
      <c r="BJL3473" s="93"/>
      <c r="BJM3473" s="94"/>
      <c r="BJN3473" s="95"/>
      <c r="BJO3473" s="93"/>
      <c r="BJP3473" s="94"/>
      <c r="BJQ3473" s="93"/>
      <c r="BJR3473" s="94"/>
      <c r="BJS3473" s="95"/>
      <c r="BJT3473" s="93"/>
      <c r="BJU3473" s="94"/>
      <c r="BJV3473" s="93"/>
      <c r="BJW3473" s="94"/>
      <c r="BJX3473" s="95"/>
      <c r="BJY3473" s="93"/>
      <c r="BJZ3473" s="94"/>
      <c r="BKA3473" s="93"/>
      <c r="BKB3473" s="94"/>
      <c r="BKC3473" s="95"/>
      <c r="BKD3473" s="93"/>
      <c r="BKE3473" s="94"/>
      <c r="BKF3473" s="93"/>
      <c r="BKG3473" s="94"/>
      <c r="BKH3473" s="95"/>
      <c r="BKI3473" s="93"/>
      <c r="BKJ3473" s="94"/>
      <c r="BKK3473" s="93"/>
      <c r="BKL3473" s="94"/>
      <c r="BKM3473" s="95"/>
      <c r="BKN3473" s="93"/>
      <c r="BKO3473" s="94"/>
      <c r="BKP3473" s="93"/>
      <c r="BKQ3473" s="94"/>
      <c r="BKR3473" s="95"/>
      <c r="BKS3473" s="93"/>
      <c r="BKT3473" s="94"/>
      <c r="BKU3473" s="93"/>
      <c r="BKV3473" s="94"/>
      <c r="BKW3473" s="95"/>
      <c r="BKX3473" s="93"/>
      <c r="BKY3473" s="94"/>
      <c r="BKZ3473" s="93"/>
      <c r="BLA3473" s="94"/>
      <c r="BLB3473" s="95"/>
      <c r="BLC3473" s="93"/>
      <c r="BLD3473" s="94"/>
      <c r="BLE3473" s="93"/>
      <c r="BLF3473" s="94"/>
      <c r="BLG3473" s="95"/>
      <c r="BLH3473" s="93"/>
      <c r="BLI3473" s="94"/>
      <c r="BLJ3473" s="93"/>
      <c r="BLK3473" s="94"/>
      <c r="BLL3473" s="95"/>
      <c r="BLM3473" s="93"/>
      <c r="BLN3473" s="94"/>
      <c r="BLO3473" s="93"/>
      <c r="BLP3473" s="94"/>
      <c r="BLQ3473" s="95"/>
      <c r="BLR3473" s="93"/>
      <c r="BLS3473" s="94"/>
      <c r="BLT3473" s="93"/>
      <c r="BLU3473" s="94"/>
      <c r="BLV3473" s="95"/>
      <c r="BLW3473" s="93"/>
      <c r="BLX3473" s="94"/>
      <c r="BLY3473" s="93"/>
      <c r="BLZ3473" s="94"/>
      <c r="BMA3473" s="95"/>
      <c r="BMB3473" s="93"/>
      <c r="BMC3473" s="94"/>
      <c r="BMD3473" s="93"/>
      <c r="BME3473" s="94"/>
      <c r="BMF3473" s="95"/>
      <c r="BMG3473" s="93"/>
      <c r="BMH3473" s="94"/>
      <c r="BMI3473" s="93"/>
      <c r="BMJ3473" s="94"/>
      <c r="BMK3473" s="95"/>
      <c r="BML3473" s="93"/>
      <c r="BMM3473" s="94"/>
      <c r="BMN3473" s="93"/>
      <c r="BMO3473" s="94"/>
      <c r="BMP3473" s="95"/>
      <c r="BMQ3473" s="93"/>
      <c r="BMR3473" s="94"/>
      <c r="BMS3473" s="93"/>
      <c r="BMT3473" s="94"/>
      <c r="BMU3473" s="95"/>
      <c r="BMV3473" s="93"/>
      <c r="BMW3473" s="94"/>
      <c r="BMX3473" s="93"/>
      <c r="BMY3473" s="94"/>
      <c r="BMZ3473" s="95"/>
      <c r="BNA3473" s="93"/>
      <c r="BNB3473" s="94"/>
      <c r="BNC3473" s="93"/>
      <c r="BND3473" s="94"/>
      <c r="BNE3473" s="95"/>
      <c r="BNF3473" s="93"/>
      <c r="BNG3473" s="94"/>
      <c r="BNH3473" s="93"/>
      <c r="BNI3473" s="94"/>
      <c r="BNJ3473" s="95"/>
      <c r="BNK3473" s="93"/>
      <c r="BNL3473" s="94"/>
      <c r="BNM3473" s="93"/>
      <c r="BNN3473" s="94"/>
      <c r="BNO3473" s="95"/>
      <c r="BNP3473" s="93"/>
      <c r="BNQ3473" s="94"/>
      <c r="BNR3473" s="93"/>
      <c r="BNS3473" s="94"/>
      <c r="BNT3473" s="95"/>
      <c r="BNU3473" s="93"/>
      <c r="BNV3473" s="94"/>
      <c r="BNW3473" s="93"/>
      <c r="BNX3473" s="94"/>
      <c r="BNY3473" s="95"/>
      <c r="BNZ3473" s="93"/>
      <c r="BOA3473" s="94"/>
      <c r="BOB3473" s="93"/>
      <c r="BOC3473" s="94"/>
      <c r="BOD3473" s="95"/>
      <c r="BOE3473" s="93"/>
      <c r="BOF3473" s="94"/>
      <c r="BOG3473" s="93"/>
      <c r="BOH3473" s="94"/>
      <c r="BOI3473" s="95"/>
      <c r="BOJ3473" s="93"/>
      <c r="BOK3473" s="94"/>
      <c r="BOL3473" s="93"/>
      <c r="BOM3473" s="94"/>
      <c r="BON3473" s="95"/>
      <c r="BOO3473" s="93"/>
      <c r="BOP3473" s="94"/>
      <c r="BOQ3473" s="93"/>
      <c r="BOR3473" s="94"/>
      <c r="BOS3473" s="95"/>
      <c r="BOT3473" s="93"/>
      <c r="BOU3473" s="94"/>
      <c r="BOV3473" s="93"/>
      <c r="BOW3473" s="94"/>
      <c r="BOX3473" s="95"/>
      <c r="BOY3473" s="93"/>
      <c r="BOZ3473" s="94"/>
      <c r="BPA3473" s="93"/>
      <c r="BPB3473" s="94"/>
      <c r="BPC3473" s="95"/>
      <c r="BPD3473" s="93"/>
      <c r="BPE3473" s="94"/>
      <c r="BPF3473" s="93"/>
      <c r="BPG3473" s="94"/>
      <c r="BPH3473" s="95"/>
      <c r="BPI3473" s="93"/>
      <c r="BPJ3473" s="94"/>
      <c r="BPK3473" s="93"/>
      <c r="BPL3473" s="94"/>
      <c r="BPM3473" s="95"/>
      <c r="BPN3473" s="93"/>
      <c r="BPO3473" s="94"/>
      <c r="BPP3473" s="93"/>
      <c r="BPQ3473" s="94"/>
      <c r="BPR3473" s="95"/>
      <c r="BPS3473" s="93"/>
      <c r="BPT3473" s="94"/>
      <c r="BPU3473" s="93"/>
      <c r="BPV3473" s="94"/>
      <c r="BPW3473" s="95"/>
      <c r="BPX3473" s="93"/>
      <c r="BPY3473" s="94"/>
      <c r="BPZ3473" s="93"/>
      <c r="BQA3473" s="94"/>
      <c r="BQB3473" s="95"/>
      <c r="BQC3473" s="93"/>
      <c r="BQD3473" s="94"/>
      <c r="BQE3473" s="93"/>
      <c r="BQF3473" s="94"/>
      <c r="BQG3473" s="95"/>
      <c r="BQH3473" s="93"/>
      <c r="BQI3473" s="94"/>
      <c r="BQJ3473" s="93"/>
      <c r="BQK3473" s="94"/>
      <c r="BQL3473" s="95"/>
      <c r="BQM3473" s="93"/>
      <c r="BQN3473" s="94"/>
      <c r="BQO3473" s="93"/>
      <c r="BQP3473" s="94"/>
      <c r="BQQ3473" s="95"/>
      <c r="BQR3473" s="93"/>
      <c r="BQS3473" s="94"/>
      <c r="BQT3473" s="93"/>
      <c r="BQU3473" s="94"/>
      <c r="BQV3473" s="95"/>
      <c r="BQW3473" s="93"/>
      <c r="BQX3473" s="94"/>
      <c r="BQY3473" s="93"/>
      <c r="BQZ3473" s="94"/>
      <c r="BRA3473" s="95"/>
      <c r="BRB3473" s="93"/>
      <c r="BRC3473" s="94"/>
      <c r="BRD3473" s="93"/>
      <c r="BRE3473" s="94"/>
      <c r="BRF3473" s="95"/>
      <c r="BRG3473" s="93"/>
      <c r="BRH3473" s="94"/>
      <c r="BRI3473" s="93"/>
      <c r="BRJ3473" s="94"/>
      <c r="BRK3473" s="95"/>
      <c r="BRL3473" s="93"/>
      <c r="BRM3473" s="94"/>
      <c r="BRN3473" s="93"/>
      <c r="BRO3473" s="94"/>
      <c r="BRP3473" s="95"/>
      <c r="BRQ3473" s="93"/>
      <c r="BRR3473" s="94"/>
      <c r="BRS3473" s="93"/>
      <c r="BRT3473" s="94"/>
      <c r="BRU3473" s="95"/>
      <c r="BRV3473" s="93"/>
      <c r="BRW3473" s="94"/>
      <c r="BRX3473" s="93"/>
      <c r="BRY3473" s="94"/>
      <c r="BRZ3473" s="95"/>
      <c r="BSA3473" s="93"/>
      <c r="BSB3473" s="94"/>
      <c r="BSC3473" s="93"/>
      <c r="BSD3473" s="94"/>
      <c r="BSE3473" s="95"/>
      <c r="BSF3473" s="93"/>
      <c r="BSG3473" s="94"/>
      <c r="BSH3473" s="93"/>
      <c r="BSI3473" s="94"/>
      <c r="BSJ3473" s="95"/>
      <c r="BSK3473" s="93"/>
      <c r="BSL3473" s="94"/>
      <c r="BSM3473" s="93"/>
      <c r="BSN3473" s="94"/>
      <c r="BSO3473" s="95"/>
      <c r="BSP3473" s="93"/>
      <c r="BSQ3473" s="94"/>
      <c r="BSR3473" s="93"/>
      <c r="BSS3473" s="94"/>
      <c r="BST3473" s="95"/>
      <c r="BSU3473" s="93"/>
      <c r="BSV3473" s="94"/>
      <c r="BSW3473" s="93"/>
      <c r="BSX3473" s="94"/>
      <c r="BSY3473" s="95"/>
      <c r="BSZ3473" s="93"/>
      <c r="BTA3473" s="94"/>
      <c r="BTB3473" s="93"/>
      <c r="BTC3473" s="94"/>
      <c r="BTD3473" s="95"/>
      <c r="BTE3473" s="93"/>
      <c r="BTF3473" s="94"/>
      <c r="BTG3473" s="93"/>
      <c r="BTH3473" s="94"/>
      <c r="BTI3473" s="95"/>
      <c r="BTJ3473" s="93"/>
      <c r="BTK3473" s="94"/>
      <c r="BTL3473" s="93"/>
      <c r="BTM3473" s="94"/>
      <c r="BTN3473" s="95"/>
      <c r="BTO3473" s="93"/>
      <c r="BTP3473" s="94"/>
      <c r="BTQ3473" s="93"/>
      <c r="BTR3473" s="94"/>
      <c r="BTS3473" s="95"/>
      <c r="BTT3473" s="93"/>
      <c r="BTU3473" s="94"/>
      <c r="BTV3473" s="93"/>
      <c r="BTW3473" s="94"/>
      <c r="BTX3473" s="95"/>
      <c r="BTY3473" s="93"/>
      <c r="BTZ3473" s="94"/>
      <c r="BUA3473" s="93"/>
      <c r="BUB3473" s="94"/>
      <c r="BUC3473" s="95"/>
      <c r="BUD3473" s="93"/>
      <c r="BUE3473" s="94"/>
      <c r="BUF3473" s="93"/>
      <c r="BUG3473" s="94"/>
      <c r="BUH3473" s="95"/>
      <c r="BUI3473" s="93"/>
      <c r="BUJ3473" s="94"/>
      <c r="BUK3473" s="93"/>
      <c r="BUL3473" s="94"/>
      <c r="BUM3473" s="95"/>
      <c r="BUN3473" s="93"/>
      <c r="BUO3473" s="94"/>
      <c r="BUP3473" s="93"/>
      <c r="BUQ3473" s="94"/>
      <c r="BUR3473" s="95"/>
      <c r="BUS3473" s="93"/>
      <c r="BUT3473" s="94"/>
      <c r="BUU3473" s="93"/>
      <c r="BUV3473" s="94"/>
      <c r="BUW3473" s="95"/>
      <c r="BUX3473" s="93"/>
      <c r="BUY3473" s="94"/>
      <c r="BUZ3473" s="93"/>
      <c r="BVA3473" s="94"/>
      <c r="BVB3473" s="95"/>
      <c r="BVC3473" s="93"/>
      <c r="BVD3473" s="94"/>
      <c r="BVE3473" s="93"/>
      <c r="BVF3473" s="94"/>
      <c r="BVG3473" s="95"/>
      <c r="BVH3473" s="93"/>
      <c r="BVI3473" s="94"/>
      <c r="BVJ3473" s="93"/>
      <c r="BVK3473" s="94"/>
      <c r="BVL3473" s="95"/>
      <c r="BVM3473" s="93"/>
      <c r="BVN3473" s="94"/>
      <c r="BVO3473" s="93"/>
      <c r="BVP3473" s="94"/>
      <c r="BVQ3473" s="95"/>
      <c r="BVR3473" s="93"/>
      <c r="BVS3473" s="94"/>
      <c r="BVT3473" s="93"/>
      <c r="BVU3473" s="94"/>
      <c r="BVV3473" s="95"/>
      <c r="BVW3473" s="93"/>
      <c r="BVX3473" s="94"/>
      <c r="BVY3473" s="93"/>
      <c r="BVZ3473" s="94"/>
      <c r="BWA3473" s="95"/>
      <c r="BWB3473" s="93"/>
      <c r="BWC3473" s="94"/>
      <c r="BWD3473" s="93"/>
      <c r="BWE3473" s="94"/>
      <c r="BWF3473" s="95"/>
      <c r="BWG3473" s="93"/>
      <c r="BWH3473" s="94"/>
      <c r="BWI3473" s="93"/>
      <c r="BWJ3473" s="94"/>
      <c r="BWK3473" s="95"/>
      <c r="BWL3473" s="93"/>
      <c r="BWM3473" s="94"/>
      <c r="BWN3473" s="93"/>
      <c r="BWO3473" s="94"/>
      <c r="BWP3473" s="95"/>
      <c r="BWQ3473" s="93"/>
      <c r="BWR3473" s="94"/>
      <c r="BWS3473" s="93"/>
      <c r="BWT3473" s="94"/>
      <c r="BWU3473" s="95"/>
      <c r="BWV3473" s="93"/>
      <c r="BWW3473" s="94"/>
      <c r="BWX3473" s="93"/>
      <c r="BWY3473" s="94"/>
      <c r="BWZ3473" s="95"/>
      <c r="BXA3473" s="93"/>
      <c r="BXB3473" s="94"/>
      <c r="BXC3473" s="93"/>
      <c r="BXD3473" s="94"/>
      <c r="BXE3473" s="95"/>
      <c r="BXF3473" s="93"/>
      <c r="BXG3473" s="94"/>
      <c r="BXH3473" s="93"/>
      <c r="BXI3473" s="94"/>
      <c r="BXJ3473" s="95"/>
      <c r="BXK3473" s="93"/>
      <c r="BXL3473" s="94"/>
      <c r="BXM3473" s="93"/>
      <c r="BXN3473" s="94"/>
      <c r="BXO3473" s="95"/>
      <c r="BXP3473" s="93"/>
      <c r="BXQ3473" s="94"/>
      <c r="BXR3473" s="93"/>
      <c r="BXS3473" s="94"/>
      <c r="BXT3473" s="95"/>
      <c r="BXU3473" s="93"/>
      <c r="BXV3473" s="94"/>
      <c r="BXW3473" s="93"/>
      <c r="BXX3473" s="94"/>
      <c r="BXY3473" s="95"/>
      <c r="BXZ3473" s="93"/>
      <c r="BYA3473" s="94"/>
      <c r="BYB3473" s="93"/>
      <c r="BYC3473" s="94"/>
      <c r="BYD3473" s="95"/>
      <c r="BYE3473" s="93"/>
      <c r="BYF3473" s="94"/>
      <c r="BYG3473" s="93"/>
      <c r="BYH3473" s="94"/>
      <c r="BYI3473" s="95"/>
      <c r="BYJ3473" s="93"/>
      <c r="BYK3473" s="94"/>
      <c r="BYL3473" s="93"/>
      <c r="BYM3473" s="94"/>
      <c r="BYN3473" s="95"/>
      <c r="BYO3473" s="93"/>
      <c r="BYP3473" s="94"/>
      <c r="BYQ3473" s="93"/>
      <c r="BYR3473" s="94"/>
      <c r="BYS3473" s="95"/>
      <c r="BYT3473" s="93"/>
      <c r="BYU3473" s="94"/>
      <c r="BYV3473" s="93"/>
      <c r="BYW3473" s="94"/>
      <c r="BYX3473" s="95"/>
      <c r="BYY3473" s="93"/>
      <c r="BYZ3473" s="94"/>
      <c r="BZA3473" s="93"/>
      <c r="BZB3473" s="94"/>
      <c r="BZC3473" s="95"/>
      <c r="BZD3473" s="93"/>
      <c r="BZE3473" s="94"/>
      <c r="BZF3473" s="93"/>
      <c r="BZG3473" s="94"/>
      <c r="BZH3473" s="95"/>
      <c r="BZI3473" s="93"/>
      <c r="BZJ3473" s="94"/>
      <c r="BZK3473" s="93"/>
      <c r="BZL3473" s="94"/>
      <c r="BZM3473" s="95"/>
      <c r="BZN3473" s="93"/>
      <c r="BZO3473" s="94"/>
      <c r="BZP3473" s="93"/>
      <c r="BZQ3473" s="94"/>
      <c r="BZR3473" s="95"/>
      <c r="BZS3473" s="93"/>
      <c r="BZT3473" s="94"/>
      <c r="BZU3473" s="93"/>
      <c r="BZV3473" s="94"/>
      <c r="BZW3473" s="95"/>
      <c r="BZX3473" s="93"/>
      <c r="BZY3473" s="94"/>
      <c r="BZZ3473" s="93"/>
      <c r="CAA3473" s="94"/>
      <c r="CAB3473" s="95"/>
      <c r="CAC3473" s="93"/>
      <c r="CAD3473" s="94"/>
      <c r="CAE3473" s="93"/>
      <c r="CAF3473" s="94"/>
      <c r="CAG3473" s="95"/>
      <c r="CAH3473" s="93"/>
      <c r="CAI3473" s="94"/>
      <c r="CAJ3473" s="93"/>
      <c r="CAK3473" s="94"/>
      <c r="CAL3473" s="95"/>
      <c r="CAM3473" s="93"/>
      <c r="CAN3473" s="94"/>
      <c r="CAO3473" s="93"/>
      <c r="CAP3473" s="94"/>
      <c r="CAQ3473" s="95"/>
      <c r="CAR3473" s="93"/>
      <c r="CAS3473" s="94"/>
      <c r="CAT3473" s="93"/>
      <c r="CAU3473" s="94"/>
      <c r="CAV3473" s="95"/>
      <c r="CAW3473" s="93"/>
      <c r="CAX3473" s="94"/>
      <c r="CAY3473" s="93"/>
      <c r="CAZ3473" s="94"/>
      <c r="CBA3473" s="95"/>
      <c r="CBB3473" s="93"/>
      <c r="CBC3473" s="94"/>
      <c r="CBD3473" s="93"/>
      <c r="CBE3473" s="94"/>
      <c r="CBF3473" s="95"/>
      <c r="CBG3473" s="93"/>
      <c r="CBH3473" s="94"/>
      <c r="CBI3473" s="93"/>
      <c r="CBJ3473" s="94"/>
      <c r="CBK3473" s="95"/>
      <c r="CBL3473" s="93"/>
      <c r="CBM3473" s="94"/>
      <c r="CBN3473" s="93"/>
      <c r="CBO3473" s="94"/>
      <c r="CBP3473" s="95"/>
      <c r="CBQ3473" s="93"/>
      <c r="CBR3473" s="94"/>
      <c r="CBS3473" s="93"/>
      <c r="CBT3473" s="94"/>
      <c r="CBU3473" s="95"/>
      <c r="CBV3473" s="93"/>
      <c r="CBW3473" s="94"/>
      <c r="CBX3473" s="93"/>
      <c r="CBY3473" s="94"/>
      <c r="CBZ3473" s="95"/>
      <c r="CCA3473" s="93"/>
      <c r="CCB3473" s="94"/>
      <c r="CCC3473" s="93"/>
      <c r="CCD3473" s="94"/>
      <c r="CCE3473" s="95"/>
      <c r="CCF3473" s="93"/>
      <c r="CCG3473" s="94"/>
      <c r="CCH3473" s="93"/>
      <c r="CCI3473" s="94"/>
      <c r="CCJ3473" s="95"/>
      <c r="CCK3473" s="93"/>
      <c r="CCL3473" s="94"/>
      <c r="CCM3473" s="93"/>
      <c r="CCN3473" s="94"/>
      <c r="CCO3473" s="95"/>
      <c r="CCP3473" s="93"/>
      <c r="CCQ3473" s="94"/>
      <c r="CCR3473" s="93"/>
      <c r="CCS3473" s="94"/>
      <c r="CCT3473" s="95"/>
      <c r="CCU3473" s="93"/>
      <c r="CCV3473" s="94"/>
      <c r="CCW3473" s="93"/>
      <c r="CCX3473" s="94"/>
      <c r="CCY3473" s="95"/>
      <c r="CCZ3473" s="93"/>
      <c r="CDA3473" s="94"/>
      <c r="CDB3473" s="93"/>
      <c r="CDC3473" s="94"/>
      <c r="CDD3473" s="95"/>
      <c r="CDE3473" s="93"/>
      <c r="CDF3473" s="94"/>
      <c r="CDG3473" s="93"/>
      <c r="CDH3473" s="94"/>
      <c r="CDI3473" s="95"/>
      <c r="CDJ3473" s="93"/>
      <c r="CDK3473" s="94"/>
      <c r="CDL3473" s="93"/>
      <c r="CDM3473" s="94"/>
      <c r="CDN3473" s="95"/>
      <c r="CDO3473" s="93"/>
      <c r="CDP3473" s="94"/>
      <c r="CDQ3473" s="93"/>
      <c r="CDR3473" s="94"/>
      <c r="CDS3473" s="95"/>
      <c r="CDT3473" s="93"/>
      <c r="CDU3473" s="94"/>
      <c r="CDV3473" s="93"/>
      <c r="CDW3473" s="94"/>
      <c r="CDX3473" s="95"/>
      <c r="CDY3473" s="93"/>
      <c r="CDZ3473" s="94"/>
      <c r="CEA3473" s="93"/>
      <c r="CEB3473" s="94"/>
      <c r="CEC3473" s="95"/>
      <c r="CED3473" s="93"/>
      <c r="CEE3473" s="94"/>
      <c r="CEF3473" s="93"/>
      <c r="CEG3473" s="94"/>
      <c r="CEH3473" s="95"/>
      <c r="CEI3473" s="93"/>
      <c r="CEJ3473" s="94"/>
      <c r="CEK3473" s="93"/>
      <c r="CEL3473" s="94"/>
      <c r="CEM3473" s="95"/>
      <c r="CEN3473" s="93"/>
      <c r="CEO3473" s="94"/>
      <c r="CEP3473" s="93"/>
      <c r="CEQ3473" s="94"/>
      <c r="CER3473" s="95"/>
      <c r="CES3473" s="93"/>
      <c r="CET3473" s="94"/>
      <c r="CEU3473" s="93"/>
      <c r="CEV3473" s="94"/>
      <c r="CEW3473" s="95"/>
      <c r="CEX3473" s="93"/>
      <c r="CEY3473" s="94"/>
      <c r="CEZ3473" s="93"/>
      <c r="CFA3473" s="94"/>
      <c r="CFB3473" s="95"/>
      <c r="CFC3473" s="93"/>
      <c r="CFD3473" s="94"/>
      <c r="CFE3473" s="93"/>
      <c r="CFF3473" s="94"/>
      <c r="CFG3473" s="95"/>
      <c r="CFH3473" s="93"/>
      <c r="CFI3473" s="94"/>
      <c r="CFJ3473" s="93"/>
      <c r="CFK3473" s="94"/>
      <c r="CFL3473" s="95"/>
      <c r="CFM3473" s="93"/>
      <c r="CFN3473" s="94"/>
      <c r="CFO3473" s="93"/>
      <c r="CFP3473" s="94"/>
      <c r="CFQ3473" s="95"/>
      <c r="CFR3473" s="93"/>
      <c r="CFS3473" s="94"/>
      <c r="CFT3473" s="93"/>
      <c r="CFU3473" s="94"/>
      <c r="CFV3473" s="95"/>
      <c r="CFW3473" s="93"/>
      <c r="CFX3473" s="94"/>
      <c r="CFY3473" s="93"/>
      <c r="CFZ3473" s="94"/>
      <c r="CGA3473" s="95"/>
      <c r="CGB3473" s="93"/>
      <c r="CGC3473" s="94"/>
      <c r="CGD3473" s="93"/>
      <c r="CGE3473" s="94"/>
      <c r="CGF3473" s="95"/>
      <c r="CGG3473" s="93"/>
      <c r="CGH3473" s="94"/>
      <c r="CGI3473" s="93"/>
      <c r="CGJ3473" s="94"/>
      <c r="CGK3473" s="95"/>
      <c r="CGL3473" s="93"/>
      <c r="CGM3473" s="94"/>
      <c r="CGN3473" s="93"/>
      <c r="CGO3473" s="94"/>
      <c r="CGP3473" s="95"/>
      <c r="CGQ3473" s="93"/>
      <c r="CGR3473" s="94"/>
      <c r="CGS3473" s="93"/>
      <c r="CGT3473" s="94"/>
      <c r="CGU3473" s="95"/>
      <c r="CGV3473" s="93"/>
      <c r="CGW3473" s="94"/>
      <c r="CGX3473" s="93"/>
      <c r="CGY3473" s="94"/>
      <c r="CGZ3473" s="95"/>
      <c r="CHA3473" s="93"/>
      <c r="CHB3473" s="94"/>
      <c r="CHC3473" s="93"/>
      <c r="CHD3473" s="94"/>
      <c r="CHE3473" s="95"/>
      <c r="CHF3473" s="93"/>
      <c r="CHG3473" s="94"/>
      <c r="CHH3473" s="93"/>
      <c r="CHI3473" s="94"/>
      <c r="CHJ3473" s="95"/>
      <c r="CHK3473" s="93"/>
      <c r="CHL3473" s="94"/>
      <c r="CHM3473" s="93"/>
      <c r="CHN3473" s="94"/>
      <c r="CHO3473" s="95"/>
      <c r="CHP3473" s="93"/>
      <c r="CHQ3473" s="94"/>
      <c r="CHR3473" s="93"/>
      <c r="CHS3473" s="94"/>
      <c r="CHT3473" s="95"/>
      <c r="CHU3473" s="93"/>
      <c r="CHV3473" s="94"/>
      <c r="CHW3473" s="93"/>
      <c r="CHX3473" s="94"/>
      <c r="CHY3473" s="95"/>
      <c r="CHZ3473" s="93"/>
      <c r="CIA3473" s="94"/>
      <c r="CIB3473" s="93"/>
      <c r="CIC3473" s="94"/>
      <c r="CID3473" s="95"/>
      <c r="CIE3473" s="93"/>
      <c r="CIF3473" s="94"/>
      <c r="CIG3473" s="93"/>
      <c r="CIH3473" s="94"/>
      <c r="CII3473" s="95"/>
      <c r="CIJ3473" s="93"/>
      <c r="CIK3473" s="94"/>
      <c r="CIL3473" s="93"/>
      <c r="CIM3473" s="94"/>
      <c r="CIN3473" s="95"/>
      <c r="CIO3473" s="93"/>
      <c r="CIP3473" s="94"/>
      <c r="CIQ3473" s="93"/>
      <c r="CIR3473" s="94"/>
      <c r="CIS3473" s="95"/>
      <c r="CIT3473" s="93"/>
      <c r="CIU3473" s="94"/>
      <c r="CIV3473" s="93"/>
      <c r="CIW3473" s="94"/>
      <c r="CIX3473" s="95"/>
      <c r="CIY3473" s="93"/>
      <c r="CIZ3473" s="94"/>
      <c r="CJA3473" s="93"/>
      <c r="CJB3473" s="94"/>
      <c r="CJC3473" s="95"/>
      <c r="CJD3473" s="93"/>
      <c r="CJE3473" s="94"/>
      <c r="CJF3473" s="93"/>
      <c r="CJG3473" s="94"/>
      <c r="CJH3473" s="95"/>
      <c r="CJI3473" s="93"/>
      <c r="CJJ3473" s="94"/>
      <c r="CJK3473" s="93"/>
      <c r="CJL3473" s="94"/>
      <c r="CJM3473" s="95"/>
      <c r="CJN3473" s="93"/>
      <c r="CJO3473" s="94"/>
      <c r="CJP3473" s="93"/>
      <c r="CJQ3473" s="94"/>
      <c r="CJR3473" s="95"/>
      <c r="CJS3473" s="93"/>
      <c r="CJT3473" s="94"/>
      <c r="CJU3473" s="93"/>
      <c r="CJV3473" s="94"/>
      <c r="CJW3473" s="95"/>
      <c r="CJX3473" s="93"/>
      <c r="CJY3473" s="94"/>
      <c r="CJZ3473" s="93"/>
      <c r="CKA3473" s="94"/>
      <c r="CKB3473" s="95"/>
      <c r="CKC3473" s="93"/>
      <c r="CKD3473" s="94"/>
      <c r="CKE3473" s="93"/>
      <c r="CKF3473" s="94"/>
      <c r="CKG3473" s="95"/>
      <c r="CKH3473" s="93"/>
      <c r="CKI3473" s="94"/>
      <c r="CKJ3473" s="93"/>
      <c r="CKK3473" s="94"/>
      <c r="CKL3473" s="95"/>
      <c r="CKM3473" s="93"/>
      <c r="CKN3473" s="94"/>
      <c r="CKO3473" s="93"/>
      <c r="CKP3473" s="94"/>
      <c r="CKQ3473" s="95"/>
      <c r="CKR3473" s="93"/>
      <c r="CKS3473" s="94"/>
      <c r="CKT3473" s="93"/>
      <c r="CKU3473" s="94"/>
      <c r="CKV3473" s="95"/>
      <c r="CKW3473" s="93"/>
      <c r="CKX3473" s="94"/>
      <c r="CKY3473" s="93"/>
      <c r="CKZ3473" s="94"/>
      <c r="CLA3473" s="95"/>
      <c r="CLB3473" s="93"/>
      <c r="CLC3473" s="94"/>
      <c r="CLD3473" s="93"/>
      <c r="CLE3473" s="94"/>
      <c r="CLF3473" s="95"/>
      <c r="CLG3473" s="93"/>
      <c r="CLH3473" s="94"/>
      <c r="CLI3473" s="93"/>
      <c r="CLJ3473" s="94"/>
      <c r="CLK3473" s="95"/>
      <c r="CLL3473" s="93"/>
      <c r="CLM3473" s="94"/>
      <c r="CLN3473" s="93"/>
      <c r="CLO3473" s="94"/>
      <c r="CLP3473" s="95"/>
      <c r="CLQ3473" s="93"/>
      <c r="CLR3473" s="94"/>
      <c r="CLS3473" s="93"/>
      <c r="CLT3473" s="94"/>
      <c r="CLU3473" s="95"/>
      <c r="CLV3473" s="93"/>
      <c r="CLW3473" s="94"/>
      <c r="CLX3473" s="93"/>
      <c r="CLY3473" s="94"/>
      <c r="CLZ3473" s="95"/>
      <c r="CMA3473" s="93"/>
      <c r="CMB3473" s="94"/>
      <c r="CMC3473" s="93"/>
      <c r="CMD3473" s="94"/>
      <c r="CME3473" s="95"/>
      <c r="CMF3473" s="93"/>
      <c r="CMG3473" s="94"/>
      <c r="CMH3473" s="93"/>
      <c r="CMI3473" s="94"/>
      <c r="CMJ3473" s="95"/>
      <c r="CMK3473" s="93"/>
      <c r="CML3473" s="94"/>
      <c r="CMM3473" s="93"/>
      <c r="CMN3473" s="94"/>
      <c r="CMO3473" s="95"/>
      <c r="CMP3473" s="93"/>
      <c r="CMQ3473" s="94"/>
      <c r="CMR3473" s="93"/>
      <c r="CMS3473" s="94"/>
      <c r="CMT3473" s="95"/>
      <c r="CMU3473" s="93"/>
      <c r="CMV3473" s="94"/>
      <c r="CMW3473" s="93"/>
      <c r="CMX3473" s="94"/>
      <c r="CMY3473" s="95"/>
      <c r="CMZ3473" s="93"/>
      <c r="CNA3473" s="94"/>
      <c r="CNB3473" s="93"/>
      <c r="CNC3473" s="94"/>
      <c r="CND3473" s="95"/>
      <c r="CNE3473" s="93"/>
      <c r="CNF3473" s="94"/>
      <c r="CNG3473" s="93"/>
      <c r="CNH3473" s="94"/>
      <c r="CNI3473" s="95"/>
      <c r="CNJ3473" s="93"/>
      <c r="CNK3473" s="94"/>
      <c r="CNL3473" s="93"/>
      <c r="CNM3473" s="94"/>
      <c r="CNN3473" s="95"/>
      <c r="CNO3473" s="93"/>
      <c r="CNP3473" s="94"/>
      <c r="CNQ3473" s="93"/>
      <c r="CNR3473" s="94"/>
      <c r="CNS3473" s="95"/>
      <c r="CNT3473" s="93"/>
      <c r="CNU3473" s="94"/>
      <c r="CNV3473" s="93"/>
      <c r="CNW3473" s="94"/>
      <c r="CNX3473" s="95"/>
      <c r="CNY3473" s="93"/>
      <c r="CNZ3473" s="94"/>
      <c r="COA3473" s="93"/>
      <c r="COB3473" s="94"/>
      <c r="COC3473" s="95"/>
      <c r="COD3473" s="93"/>
      <c r="COE3473" s="94"/>
      <c r="COF3473" s="93"/>
      <c r="COG3473" s="94"/>
      <c r="COH3473" s="95"/>
      <c r="COI3473" s="93"/>
      <c r="COJ3473" s="94"/>
      <c r="COK3473" s="93"/>
      <c r="COL3473" s="94"/>
      <c r="COM3473" s="95"/>
      <c r="CON3473" s="93"/>
      <c r="COO3473" s="94"/>
      <c r="COP3473" s="93"/>
      <c r="COQ3473" s="94"/>
      <c r="COR3473" s="95"/>
      <c r="COS3473" s="93"/>
      <c r="COT3473" s="94"/>
      <c r="COU3473" s="93"/>
      <c r="COV3473" s="94"/>
      <c r="COW3473" s="95"/>
      <c r="COX3473" s="93"/>
      <c r="COY3473" s="94"/>
      <c r="COZ3473" s="93"/>
      <c r="CPA3473" s="94"/>
      <c r="CPB3473" s="95"/>
      <c r="CPC3473" s="93"/>
      <c r="CPD3473" s="94"/>
      <c r="CPE3473" s="93"/>
      <c r="CPF3473" s="94"/>
      <c r="CPG3473" s="95"/>
      <c r="CPH3473" s="93"/>
      <c r="CPI3473" s="94"/>
      <c r="CPJ3473" s="93"/>
      <c r="CPK3473" s="94"/>
      <c r="CPL3473" s="95"/>
      <c r="CPM3473" s="93"/>
      <c r="CPN3473" s="94"/>
      <c r="CPO3473" s="93"/>
      <c r="CPP3473" s="94"/>
      <c r="CPQ3473" s="95"/>
      <c r="CPR3473" s="93"/>
      <c r="CPS3473" s="94"/>
      <c r="CPT3473" s="93"/>
      <c r="CPU3473" s="94"/>
      <c r="CPV3473" s="95"/>
      <c r="CPW3473" s="93"/>
      <c r="CPX3473" s="94"/>
      <c r="CPY3473" s="93"/>
      <c r="CPZ3473" s="94"/>
      <c r="CQA3473" s="95"/>
      <c r="CQB3473" s="93"/>
      <c r="CQC3473" s="94"/>
      <c r="CQD3473" s="93"/>
      <c r="CQE3473" s="94"/>
      <c r="CQF3473" s="95"/>
      <c r="CQG3473" s="93"/>
      <c r="CQH3473" s="94"/>
      <c r="CQI3473" s="93"/>
      <c r="CQJ3473" s="94"/>
      <c r="CQK3473" s="95"/>
      <c r="CQL3473" s="93"/>
      <c r="CQM3473" s="94"/>
      <c r="CQN3473" s="93"/>
      <c r="CQO3473" s="94"/>
      <c r="CQP3473" s="95"/>
      <c r="CQQ3473" s="93"/>
      <c r="CQR3473" s="94"/>
      <c r="CQS3473" s="93"/>
      <c r="CQT3473" s="94"/>
      <c r="CQU3473" s="95"/>
      <c r="CQV3473" s="93"/>
      <c r="CQW3473" s="94"/>
      <c r="CQX3473" s="93"/>
      <c r="CQY3473" s="94"/>
      <c r="CQZ3473" s="95"/>
      <c r="CRA3473" s="93"/>
      <c r="CRB3473" s="94"/>
      <c r="CRC3473" s="93"/>
      <c r="CRD3473" s="94"/>
      <c r="CRE3473" s="95"/>
      <c r="CRF3473" s="93"/>
      <c r="CRG3473" s="94"/>
      <c r="CRH3473" s="93"/>
      <c r="CRI3473" s="94"/>
      <c r="CRJ3473" s="95"/>
      <c r="CRK3473" s="93"/>
      <c r="CRL3473" s="94"/>
      <c r="CRM3473" s="93"/>
      <c r="CRN3473" s="94"/>
      <c r="CRO3473" s="95"/>
      <c r="CRP3473" s="93"/>
      <c r="CRQ3473" s="94"/>
      <c r="CRR3473" s="93"/>
      <c r="CRS3473" s="94"/>
      <c r="CRT3473" s="95"/>
      <c r="CRU3473" s="93"/>
      <c r="CRV3473" s="94"/>
      <c r="CRW3473" s="93"/>
      <c r="CRX3473" s="94"/>
      <c r="CRY3473" s="95"/>
      <c r="CRZ3473" s="93"/>
      <c r="CSA3473" s="94"/>
      <c r="CSB3473" s="93"/>
      <c r="CSC3473" s="94"/>
      <c r="CSD3473" s="95"/>
      <c r="CSE3473" s="93"/>
      <c r="CSF3473" s="94"/>
      <c r="CSG3473" s="93"/>
      <c r="CSH3473" s="94"/>
      <c r="CSI3473" s="95"/>
      <c r="CSJ3473" s="93"/>
      <c r="CSK3473" s="94"/>
      <c r="CSL3473" s="93"/>
      <c r="CSM3473" s="94"/>
      <c r="CSN3473" s="95"/>
      <c r="CSO3473" s="93"/>
      <c r="CSP3473" s="94"/>
      <c r="CSQ3473" s="93"/>
      <c r="CSR3473" s="94"/>
      <c r="CSS3473" s="95"/>
      <c r="CST3473" s="93"/>
      <c r="CSU3473" s="94"/>
      <c r="CSV3473" s="93"/>
      <c r="CSW3473" s="94"/>
      <c r="CSX3473" s="95"/>
      <c r="CSY3473" s="93"/>
      <c r="CSZ3473" s="94"/>
      <c r="CTA3473" s="93"/>
      <c r="CTB3473" s="94"/>
      <c r="CTC3473" s="95"/>
      <c r="CTD3473" s="93"/>
      <c r="CTE3473" s="94"/>
      <c r="CTF3473" s="93"/>
      <c r="CTG3473" s="94"/>
      <c r="CTH3473" s="95"/>
      <c r="CTI3473" s="93"/>
      <c r="CTJ3473" s="94"/>
      <c r="CTK3473" s="93"/>
      <c r="CTL3473" s="94"/>
      <c r="CTM3473" s="95"/>
      <c r="CTN3473" s="93"/>
      <c r="CTO3473" s="94"/>
      <c r="CTP3473" s="93"/>
      <c r="CTQ3473" s="94"/>
      <c r="CTR3473" s="95"/>
      <c r="CTS3473" s="93"/>
      <c r="CTT3473" s="94"/>
      <c r="CTU3473" s="93"/>
      <c r="CTV3473" s="94"/>
      <c r="CTW3473" s="95"/>
      <c r="CTX3473" s="93"/>
      <c r="CTY3473" s="94"/>
      <c r="CTZ3473" s="93"/>
      <c r="CUA3473" s="94"/>
      <c r="CUB3473" s="95"/>
      <c r="CUC3473" s="93"/>
      <c r="CUD3473" s="94"/>
      <c r="CUE3473" s="93"/>
      <c r="CUF3473" s="94"/>
      <c r="CUG3473" s="95"/>
      <c r="CUH3473" s="93"/>
      <c r="CUI3473" s="94"/>
      <c r="CUJ3473" s="93"/>
      <c r="CUK3473" s="94"/>
      <c r="CUL3473" s="95"/>
      <c r="CUM3473" s="93"/>
      <c r="CUN3473" s="94"/>
      <c r="CUO3473" s="93"/>
      <c r="CUP3473" s="94"/>
      <c r="CUQ3473" s="95"/>
      <c r="CUR3473" s="93"/>
      <c r="CUS3473" s="94"/>
      <c r="CUT3473" s="93"/>
      <c r="CUU3473" s="94"/>
      <c r="CUV3473" s="95"/>
      <c r="CUW3473" s="93"/>
      <c r="CUX3473" s="94"/>
      <c r="CUY3473" s="93"/>
      <c r="CUZ3473" s="94"/>
      <c r="CVA3473" s="95"/>
      <c r="CVB3473" s="93"/>
      <c r="CVC3473" s="94"/>
      <c r="CVD3473" s="93"/>
      <c r="CVE3473" s="94"/>
      <c r="CVF3473" s="95"/>
      <c r="CVG3473" s="93"/>
      <c r="CVH3473" s="94"/>
      <c r="CVI3473" s="93"/>
      <c r="CVJ3473" s="94"/>
      <c r="CVK3473" s="95"/>
      <c r="CVL3473" s="93"/>
      <c r="CVM3473" s="94"/>
      <c r="CVN3473" s="93"/>
      <c r="CVO3473" s="94"/>
      <c r="CVP3473" s="95"/>
      <c r="CVQ3473" s="93"/>
      <c r="CVR3473" s="94"/>
      <c r="CVS3473" s="93"/>
      <c r="CVT3473" s="94"/>
      <c r="CVU3473" s="95"/>
      <c r="CVV3473" s="93"/>
      <c r="CVW3473" s="94"/>
      <c r="CVX3473" s="93"/>
      <c r="CVY3473" s="94"/>
      <c r="CVZ3473" s="95"/>
      <c r="CWA3473" s="93"/>
      <c r="CWB3473" s="94"/>
      <c r="CWC3473" s="93"/>
      <c r="CWD3473" s="94"/>
      <c r="CWE3473" s="95"/>
      <c r="CWF3473" s="93"/>
      <c r="CWG3473" s="94"/>
      <c r="CWH3473" s="93"/>
      <c r="CWI3473" s="94"/>
      <c r="CWJ3473" s="95"/>
      <c r="CWK3473" s="93"/>
      <c r="CWL3473" s="94"/>
      <c r="CWM3473" s="93"/>
      <c r="CWN3473" s="94"/>
      <c r="CWO3473" s="95"/>
      <c r="CWP3473" s="93"/>
      <c r="CWQ3473" s="94"/>
      <c r="CWR3473" s="93"/>
      <c r="CWS3473" s="94"/>
      <c r="CWT3473" s="95"/>
      <c r="CWU3473" s="93"/>
      <c r="CWV3473" s="94"/>
      <c r="CWW3473" s="93"/>
      <c r="CWX3473" s="94"/>
      <c r="CWY3473" s="95"/>
      <c r="CWZ3473" s="93"/>
      <c r="CXA3473" s="94"/>
      <c r="CXB3473" s="93"/>
      <c r="CXC3473" s="94"/>
      <c r="CXD3473" s="95"/>
      <c r="CXE3473" s="93"/>
      <c r="CXF3473" s="94"/>
      <c r="CXG3473" s="93"/>
      <c r="CXH3473" s="94"/>
      <c r="CXI3473" s="95"/>
      <c r="CXJ3473" s="93"/>
      <c r="CXK3473" s="94"/>
      <c r="CXL3473" s="93"/>
      <c r="CXM3473" s="94"/>
      <c r="CXN3473" s="95"/>
      <c r="CXO3473" s="93"/>
      <c r="CXP3473" s="94"/>
      <c r="CXQ3473" s="93"/>
      <c r="CXR3473" s="94"/>
      <c r="CXS3473" s="95"/>
      <c r="CXT3473" s="93"/>
      <c r="CXU3473" s="94"/>
      <c r="CXV3473" s="93"/>
      <c r="CXW3473" s="94"/>
      <c r="CXX3473" s="95"/>
      <c r="CXY3473" s="93"/>
      <c r="CXZ3473" s="94"/>
      <c r="CYA3473" s="93"/>
      <c r="CYB3473" s="94"/>
      <c r="CYC3473" s="95"/>
      <c r="CYD3473" s="93"/>
      <c r="CYE3473" s="94"/>
      <c r="CYF3473" s="93"/>
      <c r="CYG3473" s="94"/>
      <c r="CYH3473" s="95"/>
      <c r="CYI3473" s="93"/>
      <c r="CYJ3473" s="94"/>
      <c r="CYK3473" s="93"/>
      <c r="CYL3473" s="94"/>
      <c r="CYM3473" s="95"/>
      <c r="CYN3473" s="93"/>
      <c r="CYO3473" s="94"/>
      <c r="CYP3473" s="93"/>
      <c r="CYQ3473" s="94"/>
      <c r="CYR3473" s="95"/>
      <c r="CYS3473" s="93"/>
      <c r="CYT3473" s="94"/>
      <c r="CYU3473" s="93"/>
      <c r="CYV3473" s="94"/>
      <c r="CYW3473" s="95"/>
      <c r="CYX3473" s="93"/>
      <c r="CYY3473" s="94"/>
      <c r="CYZ3473" s="93"/>
      <c r="CZA3473" s="94"/>
      <c r="CZB3473" s="95"/>
      <c r="CZC3473" s="93"/>
      <c r="CZD3473" s="94"/>
      <c r="CZE3473" s="93"/>
      <c r="CZF3473" s="94"/>
      <c r="CZG3473" s="95"/>
      <c r="CZH3473" s="93"/>
      <c r="CZI3473" s="94"/>
      <c r="CZJ3473" s="93"/>
      <c r="CZK3473" s="94"/>
      <c r="CZL3473" s="95"/>
      <c r="CZM3473" s="93"/>
      <c r="CZN3473" s="94"/>
      <c r="CZO3473" s="93"/>
      <c r="CZP3473" s="94"/>
      <c r="CZQ3473" s="95"/>
      <c r="CZR3473" s="93"/>
      <c r="CZS3473" s="94"/>
      <c r="CZT3473" s="93"/>
      <c r="CZU3473" s="94"/>
      <c r="CZV3473" s="95"/>
      <c r="CZW3473" s="93"/>
      <c r="CZX3473" s="94"/>
      <c r="CZY3473" s="93"/>
      <c r="CZZ3473" s="94"/>
      <c r="DAA3473" s="95"/>
      <c r="DAB3473" s="93"/>
      <c r="DAC3473" s="94"/>
      <c r="DAD3473" s="93"/>
      <c r="DAE3473" s="94"/>
      <c r="DAF3473" s="95"/>
      <c r="DAG3473" s="93"/>
      <c r="DAH3473" s="94"/>
      <c r="DAI3473" s="93"/>
      <c r="DAJ3473" s="94"/>
      <c r="DAK3473" s="95"/>
      <c r="DAL3473" s="93"/>
      <c r="DAM3473" s="94"/>
      <c r="DAN3473" s="93"/>
      <c r="DAO3473" s="94"/>
      <c r="DAP3473" s="95"/>
      <c r="DAQ3473" s="93"/>
      <c r="DAR3473" s="94"/>
      <c r="DAS3473" s="93"/>
      <c r="DAT3473" s="94"/>
      <c r="DAU3473" s="95"/>
      <c r="DAV3473" s="93"/>
      <c r="DAW3473" s="94"/>
      <c r="DAX3473" s="93"/>
      <c r="DAY3473" s="94"/>
      <c r="DAZ3473" s="95"/>
      <c r="DBA3473" s="93"/>
      <c r="DBB3473" s="94"/>
      <c r="DBC3473" s="93"/>
      <c r="DBD3473" s="94"/>
      <c r="DBE3473" s="95"/>
      <c r="DBF3473" s="93"/>
      <c r="DBG3473" s="94"/>
      <c r="DBH3473" s="93"/>
      <c r="DBI3473" s="94"/>
      <c r="DBJ3473" s="95"/>
      <c r="DBK3473" s="93"/>
      <c r="DBL3473" s="94"/>
      <c r="DBM3473" s="93"/>
      <c r="DBN3473" s="94"/>
      <c r="DBO3473" s="95"/>
      <c r="DBP3473" s="93"/>
      <c r="DBQ3473" s="94"/>
      <c r="DBR3473" s="93"/>
      <c r="DBS3473" s="94"/>
      <c r="DBT3473" s="95"/>
      <c r="DBU3473" s="93"/>
      <c r="DBV3473" s="94"/>
      <c r="DBW3473" s="93"/>
      <c r="DBX3473" s="94"/>
      <c r="DBY3473" s="95"/>
      <c r="DBZ3473" s="93"/>
      <c r="DCA3473" s="94"/>
      <c r="DCB3473" s="93"/>
      <c r="DCC3473" s="94"/>
      <c r="DCD3473" s="95"/>
      <c r="DCE3473" s="93"/>
      <c r="DCF3473" s="94"/>
      <c r="DCG3473" s="93"/>
      <c r="DCH3473" s="94"/>
      <c r="DCI3473" s="95"/>
      <c r="DCJ3473" s="93"/>
      <c r="DCK3473" s="94"/>
      <c r="DCL3473" s="93"/>
      <c r="DCM3473" s="94"/>
      <c r="DCN3473" s="95"/>
      <c r="DCO3473" s="93"/>
      <c r="DCP3473" s="94"/>
      <c r="DCQ3473" s="93"/>
      <c r="DCR3473" s="94"/>
      <c r="DCS3473" s="95"/>
      <c r="DCT3473" s="93"/>
      <c r="DCU3473" s="94"/>
      <c r="DCV3473" s="93"/>
      <c r="DCW3473" s="94"/>
      <c r="DCX3473" s="95"/>
      <c r="DCY3473" s="93"/>
      <c r="DCZ3473" s="94"/>
      <c r="DDA3473" s="93"/>
      <c r="DDB3473" s="94"/>
      <c r="DDC3473" s="95"/>
      <c r="DDD3473" s="93"/>
      <c r="DDE3473" s="94"/>
      <c r="DDF3473" s="93"/>
      <c r="DDG3473" s="94"/>
      <c r="DDH3473" s="95"/>
      <c r="DDI3473" s="93"/>
      <c r="DDJ3473" s="94"/>
      <c r="DDK3473" s="93"/>
      <c r="DDL3473" s="94"/>
      <c r="DDM3473" s="95"/>
      <c r="DDN3473" s="93"/>
      <c r="DDO3473" s="94"/>
      <c r="DDP3473" s="93"/>
      <c r="DDQ3473" s="94"/>
      <c r="DDR3473" s="95"/>
      <c r="DDS3473" s="93"/>
      <c r="DDT3473" s="94"/>
      <c r="DDU3473" s="93"/>
      <c r="DDV3473" s="94"/>
      <c r="DDW3473" s="95"/>
      <c r="DDX3473" s="93"/>
      <c r="DDY3473" s="94"/>
      <c r="DDZ3473" s="93"/>
      <c r="DEA3473" s="94"/>
      <c r="DEB3473" s="95"/>
      <c r="DEC3473" s="93"/>
      <c r="DED3473" s="94"/>
      <c r="DEE3473" s="93"/>
      <c r="DEF3473" s="94"/>
      <c r="DEG3473" s="95"/>
      <c r="DEH3473" s="93"/>
      <c r="DEI3473" s="94"/>
      <c r="DEJ3473" s="93"/>
      <c r="DEK3473" s="94"/>
      <c r="DEL3473" s="95"/>
      <c r="DEM3473" s="93"/>
      <c r="DEN3473" s="94"/>
      <c r="DEO3473" s="93"/>
      <c r="DEP3473" s="94"/>
      <c r="DEQ3473" s="95"/>
      <c r="DER3473" s="93"/>
      <c r="DES3473" s="94"/>
      <c r="DET3473" s="93"/>
      <c r="DEU3473" s="94"/>
      <c r="DEV3473" s="95"/>
      <c r="DEW3473" s="93"/>
      <c r="DEX3473" s="94"/>
      <c r="DEY3473" s="93"/>
      <c r="DEZ3473" s="94"/>
      <c r="DFA3473" s="95"/>
      <c r="DFB3473" s="93"/>
      <c r="DFC3473" s="94"/>
      <c r="DFD3473" s="93"/>
      <c r="DFE3473" s="94"/>
      <c r="DFF3473" s="95"/>
      <c r="DFG3473" s="93"/>
      <c r="DFH3473" s="94"/>
      <c r="DFI3473" s="93"/>
      <c r="DFJ3473" s="94"/>
      <c r="DFK3473" s="95"/>
      <c r="DFL3473" s="93"/>
      <c r="DFM3473" s="94"/>
      <c r="DFN3473" s="93"/>
      <c r="DFO3473" s="94"/>
      <c r="DFP3473" s="95"/>
      <c r="DFQ3473" s="93"/>
      <c r="DFR3473" s="94"/>
      <c r="DFS3473" s="93"/>
      <c r="DFT3473" s="94"/>
      <c r="DFU3473" s="95"/>
      <c r="DFV3473" s="93"/>
      <c r="DFW3473" s="94"/>
      <c r="DFX3473" s="93"/>
      <c r="DFY3473" s="94"/>
      <c r="DFZ3473" s="95"/>
      <c r="DGA3473" s="93"/>
      <c r="DGB3473" s="94"/>
      <c r="DGC3473" s="93"/>
      <c r="DGD3473" s="94"/>
      <c r="DGE3473" s="95"/>
      <c r="DGF3473" s="93"/>
      <c r="DGG3473" s="94"/>
      <c r="DGH3473" s="93"/>
      <c r="DGI3473" s="94"/>
      <c r="DGJ3473" s="95"/>
      <c r="DGK3473" s="93"/>
      <c r="DGL3473" s="94"/>
      <c r="DGM3473" s="93"/>
      <c r="DGN3473" s="94"/>
      <c r="DGO3473" s="95"/>
      <c r="DGP3473" s="93"/>
      <c r="DGQ3473" s="94"/>
      <c r="DGR3473" s="93"/>
      <c r="DGS3473" s="94"/>
      <c r="DGT3473" s="95"/>
      <c r="DGU3473" s="93"/>
      <c r="DGV3473" s="94"/>
      <c r="DGW3473" s="93"/>
      <c r="DGX3473" s="94"/>
      <c r="DGY3473" s="95"/>
      <c r="DGZ3473" s="93"/>
      <c r="DHA3473" s="94"/>
      <c r="DHB3473" s="93"/>
      <c r="DHC3473" s="94"/>
      <c r="DHD3473" s="95"/>
      <c r="DHE3473" s="93"/>
      <c r="DHF3473" s="94"/>
      <c r="DHG3473" s="93"/>
      <c r="DHH3473" s="94"/>
      <c r="DHI3473" s="95"/>
      <c r="DHJ3473" s="93"/>
      <c r="DHK3473" s="94"/>
      <c r="DHL3473" s="93"/>
      <c r="DHM3473" s="94"/>
      <c r="DHN3473" s="95"/>
      <c r="DHO3473" s="93"/>
      <c r="DHP3473" s="94"/>
      <c r="DHQ3473" s="93"/>
      <c r="DHR3473" s="94"/>
      <c r="DHS3473" s="95"/>
      <c r="DHT3473" s="93"/>
      <c r="DHU3473" s="94"/>
      <c r="DHV3473" s="93"/>
      <c r="DHW3473" s="94"/>
      <c r="DHX3473" s="95"/>
      <c r="DHY3473" s="93"/>
      <c r="DHZ3473" s="94"/>
      <c r="DIA3473" s="93"/>
      <c r="DIB3473" s="94"/>
      <c r="DIC3473" s="95"/>
      <c r="DID3473" s="93"/>
      <c r="DIE3473" s="94"/>
      <c r="DIF3473" s="93"/>
      <c r="DIG3473" s="94"/>
      <c r="DIH3473" s="95"/>
      <c r="DII3473" s="93"/>
      <c r="DIJ3473" s="94"/>
      <c r="DIK3473" s="93"/>
      <c r="DIL3473" s="94"/>
      <c r="DIM3473" s="95"/>
      <c r="DIN3473" s="93"/>
      <c r="DIO3473" s="94"/>
      <c r="DIP3473" s="93"/>
      <c r="DIQ3473" s="94"/>
      <c r="DIR3473" s="95"/>
      <c r="DIS3473" s="93"/>
      <c r="DIT3473" s="94"/>
      <c r="DIU3473" s="93"/>
      <c r="DIV3473" s="94"/>
      <c r="DIW3473" s="95"/>
      <c r="DIX3473" s="93"/>
      <c r="DIY3473" s="94"/>
      <c r="DIZ3473" s="93"/>
      <c r="DJA3473" s="94"/>
      <c r="DJB3473" s="95"/>
      <c r="DJC3473" s="93"/>
      <c r="DJD3473" s="94"/>
      <c r="DJE3473" s="93"/>
      <c r="DJF3473" s="94"/>
      <c r="DJG3473" s="95"/>
      <c r="DJH3473" s="93"/>
      <c r="DJI3473" s="94"/>
      <c r="DJJ3473" s="93"/>
      <c r="DJK3473" s="94"/>
      <c r="DJL3473" s="95"/>
      <c r="DJM3473" s="93"/>
      <c r="DJN3473" s="94"/>
      <c r="DJO3473" s="93"/>
      <c r="DJP3473" s="94"/>
      <c r="DJQ3473" s="95"/>
      <c r="DJR3473" s="93"/>
      <c r="DJS3473" s="94"/>
      <c r="DJT3473" s="93"/>
      <c r="DJU3473" s="94"/>
      <c r="DJV3473" s="95"/>
      <c r="DJW3473" s="93"/>
      <c r="DJX3473" s="94"/>
      <c r="DJY3473" s="93"/>
      <c r="DJZ3473" s="94"/>
      <c r="DKA3473" s="95"/>
      <c r="DKB3473" s="93"/>
      <c r="DKC3473" s="94"/>
      <c r="DKD3473" s="93"/>
      <c r="DKE3473" s="94"/>
      <c r="DKF3473" s="95"/>
      <c r="DKG3473" s="93"/>
      <c r="DKH3473" s="94"/>
      <c r="DKI3473" s="93"/>
      <c r="DKJ3473" s="94"/>
      <c r="DKK3473" s="95"/>
      <c r="DKL3473" s="93"/>
      <c r="DKM3473" s="94"/>
      <c r="DKN3473" s="93"/>
      <c r="DKO3473" s="94"/>
      <c r="DKP3473" s="95"/>
      <c r="DKQ3473" s="93"/>
      <c r="DKR3473" s="94"/>
      <c r="DKS3473" s="93"/>
      <c r="DKT3473" s="94"/>
      <c r="DKU3473" s="95"/>
      <c r="DKV3473" s="93"/>
      <c r="DKW3473" s="94"/>
      <c r="DKX3473" s="93"/>
      <c r="DKY3473" s="94"/>
      <c r="DKZ3473" s="95"/>
      <c r="DLA3473" s="93"/>
      <c r="DLB3473" s="94"/>
      <c r="DLC3473" s="93"/>
      <c r="DLD3473" s="94"/>
      <c r="DLE3473" s="95"/>
      <c r="DLF3473" s="93"/>
      <c r="DLG3473" s="94"/>
      <c r="DLH3473" s="93"/>
      <c r="DLI3473" s="94"/>
      <c r="DLJ3473" s="95"/>
      <c r="DLK3473" s="93"/>
      <c r="DLL3473" s="94"/>
      <c r="DLM3473" s="93"/>
      <c r="DLN3473" s="94"/>
      <c r="DLO3473" s="95"/>
      <c r="DLP3473" s="93"/>
      <c r="DLQ3473" s="94"/>
      <c r="DLR3473" s="93"/>
      <c r="DLS3473" s="94"/>
      <c r="DLT3473" s="95"/>
      <c r="DLU3473" s="93"/>
      <c r="DLV3473" s="94"/>
      <c r="DLW3473" s="93"/>
      <c r="DLX3473" s="94"/>
      <c r="DLY3473" s="95"/>
      <c r="DLZ3473" s="93"/>
      <c r="DMA3473" s="94"/>
      <c r="DMB3473" s="93"/>
      <c r="DMC3473" s="94"/>
      <c r="DMD3473" s="95"/>
      <c r="DME3473" s="93"/>
      <c r="DMF3473" s="94"/>
      <c r="DMG3473" s="93"/>
      <c r="DMH3473" s="94"/>
      <c r="DMI3473" s="95"/>
      <c r="DMJ3473" s="93"/>
      <c r="DMK3473" s="94"/>
      <c r="DML3473" s="93"/>
      <c r="DMM3473" s="94"/>
      <c r="DMN3473" s="95"/>
      <c r="DMO3473" s="93"/>
      <c r="DMP3473" s="94"/>
      <c r="DMQ3473" s="93"/>
      <c r="DMR3473" s="94"/>
      <c r="DMS3473" s="95"/>
      <c r="DMT3473" s="93"/>
      <c r="DMU3473" s="94"/>
      <c r="DMV3473" s="93"/>
      <c r="DMW3473" s="94"/>
      <c r="DMX3473" s="95"/>
      <c r="DMY3473" s="93"/>
      <c r="DMZ3473" s="94"/>
      <c r="DNA3473" s="93"/>
      <c r="DNB3473" s="94"/>
      <c r="DNC3473" s="95"/>
      <c r="DND3473" s="93"/>
      <c r="DNE3473" s="94"/>
      <c r="DNF3473" s="93"/>
      <c r="DNG3473" s="94"/>
      <c r="DNH3473" s="95"/>
      <c r="DNI3473" s="93"/>
      <c r="DNJ3473" s="94"/>
      <c r="DNK3473" s="93"/>
      <c r="DNL3473" s="94"/>
      <c r="DNM3473" s="95"/>
      <c r="DNN3473" s="93"/>
      <c r="DNO3473" s="94"/>
      <c r="DNP3473" s="93"/>
      <c r="DNQ3473" s="94"/>
      <c r="DNR3473" s="95"/>
      <c r="DNS3473" s="93"/>
      <c r="DNT3473" s="94"/>
      <c r="DNU3473" s="93"/>
      <c r="DNV3473" s="94"/>
      <c r="DNW3473" s="95"/>
      <c r="DNX3473" s="93"/>
      <c r="DNY3473" s="94"/>
      <c r="DNZ3473" s="93"/>
      <c r="DOA3473" s="94"/>
      <c r="DOB3473" s="95"/>
      <c r="DOC3473" s="93"/>
      <c r="DOD3473" s="94"/>
      <c r="DOE3473" s="93"/>
      <c r="DOF3473" s="94"/>
      <c r="DOG3473" s="95"/>
      <c r="DOH3473" s="93"/>
      <c r="DOI3473" s="94"/>
      <c r="DOJ3473" s="93"/>
      <c r="DOK3473" s="94"/>
      <c r="DOL3473" s="95"/>
      <c r="DOM3473" s="93"/>
      <c r="DON3473" s="94"/>
      <c r="DOO3473" s="93"/>
      <c r="DOP3473" s="94"/>
      <c r="DOQ3473" s="95"/>
      <c r="DOR3473" s="93"/>
      <c r="DOS3473" s="94"/>
      <c r="DOT3473" s="93"/>
      <c r="DOU3473" s="94"/>
      <c r="DOV3473" s="95"/>
      <c r="DOW3473" s="93"/>
      <c r="DOX3473" s="94"/>
      <c r="DOY3473" s="93"/>
      <c r="DOZ3473" s="94"/>
      <c r="DPA3473" s="95"/>
      <c r="DPB3473" s="93"/>
      <c r="DPC3473" s="94"/>
      <c r="DPD3473" s="93"/>
      <c r="DPE3473" s="94"/>
      <c r="DPF3473" s="95"/>
      <c r="DPG3473" s="93"/>
      <c r="DPH3473" s="94"/>
      <c r="DPI3473" s="93"/>
      <c r="DPJ3473" s="94"/>
      <c r="DPK3473" s="95"/>
      <c r="DPL3473" s="93"/>
      <c r="DPM3473" s="94"/>
      <c r="DPN3473" s="93"/>
      <c r="DPO3473" s="94"/>
      <c r="DPP3473" s="95"/>
      <c r="DPQ3473" s="93"/>
      <c r="DPR3473" s="94"/>
      <c r="DPS3473" s="93"/>
      <c r="DPT3473" s="94"/>
      <c r="DPU3473" s="95"/>
      <c r="DPV3473" s="93"/>
      <c r="DPW3473" s="94"/>
      <c r="DPX3473" s="93"/>
      <c r="DPY3473" s="94"/>
      <c r="DPZ3473" s="95"/>
      <c r="DQA3473" s="93"/>
      <c r="DQB3473" s="94"/>
      <c r="DQC3473" s="93"/>
      <c r="DQD3473" s="94"/>
      <c r="DQE3473" s="95"/>
      <c r="DQF3473" s="93"/>
      <c r="DQG3473" s="94"/>
      <c r="DQH3473" s="93"/>
      <c r="DQI3473" s="94"/>
      <c r="DQJ3473" s="95"/>
      <c r="DQK3473" s="93"/>
      <c r="DQL3473" s="94"/>
      <c r="DQM3473" s="93"/>
      <c r="DQN3473" s="94"/>
      <c r="DQO3473" s="95"/>
      <c r="DQP3473" s="93"/>
      <c r="DQQ3473" s="94"/>
      <c r="DQR3473" s="93"/>
      <c r="DQS3473" s="94"/>
      <c r="DQT3473" s="95"/>
      <c r="DQU3473" s="93"/>
      <c r="DQV3473" s="94"/>
      <c r="DQW3473" s="93"/>
      <c r="DQX3473" s="94"/>
      <c r="DQY3473" s="95"/>
      <c r="DQZ3473" s="93"/>
      <c r="DRA3473" s="94"/>
      <c r="DRB3473" s="93"/>
      <c r="DRC3473" s="94"/>
      <c r="DRD3473" s="95"/>
      <c r="DRE3473" s="93"/>
      <c r="DRF3473" s="94"/>
      <c r="DRG3473" s="93"/>
      <c r="DRH3473" s="94"/>
      <c r="DRI3473" s="95"/>
      <c r="DRJ3473" s="93"/>
      <c r="DRK3473" s="94"/>
      <c r="DRL3473" s="93"/>
      <c r="DRM3473" s="94"/>
      <c r="DRN3473" s="95"/>
      <c r="DRO3473" s="93"/>
      <c r="DRP3473" s="94"/>
      <c r="DRQ3473" s="93"/>
      <c r="DRR3473" s="94"/>
      <c r="DRS3473" s="95"/>
      <c r="DRT3473" s="93"/>
      <c r="DRU3473" s="94"/>
      <c r="DRV3473" s="93"/>
      <c r="DRW3473" s="94"/>
      <c r="DRX3473" s="95"/>
      <c r="DRY3473" s="93"/>
      <c r="DRZ3473" s="94"/>
      <c r="DSA3473" s="93"/>
      <c r="DSB3473" s="94"/>
      <c r="DSC3473" s="95"/>
      <c r="DSD3473" s="93"/>
      <c r="DSE3473" s="94"/>
      <c r="DSF3473" s="93"/>
      <c r="DSG3473" s="94"/>
      <c r="DSH3473" s="95"/>
      <c r="DSI3473" s="93"/>
      <c r="DSJ3473" s="94"/>
      <c r="DSK3473" s="93"/>
      <c r="DSL3473" s="94"/>
      <c r="DSM3473" s="95"/>
      <c r="DSN3473" s="93"/>
      <c r="DSO3473" s="94"/>
      <c r="DSP3473" s="93"/>
      <c r="DSQ3473" s="94"/>
      <c r="DSR3473" s="95"/>
      <c r="DSS3473" s="93"/>
      <c r="DST3473" s="94"/>
      <c r="DSU3473" s="93"/>
      <c r="DSV3473" s="94"/>
      <c r="DSW3473" s="95"/>
      <c r="DSX3473" s="93"/>
      <c r="DSY3473" s="94"/>
      <c r="DSZ3473" s="93"/>
      <c r="DTA3473" s="94"/>
      <c r="DTB3473" s="95"/>
      <c r="DTC3473" s="93"/>
      <c r="DTD3473" s="94"/>
      <c r="DTE3473" s="93"/>
      <c r="DTF3473" s="94"/>
      <c r="DTG3473" s="95"/>
      <c r="DTH3473" s="93"/>
      <c r="DTI3473" s="94"/>
      <c r="DTJ3473" s="93"/>
      <c r="DTK3473" s="94"/>
      <c r="DTL3473" s="95"/>
      <c r="DTM3473" s="93"/>
      <c r="DTN3473" s="94"/>
      <c r="DTO3473" s="93"/>
      <c r="DTP3473" s="94"/>
      <c r="DTQ3473" s="95"/>
      <c r="DTR3473" s="93"/>
      <c r="DTS3473" s="94"/>
      <c r="DTT3473" s="93"/>
      <c r="DTU3473" s="94"/>
      <c r="DTV3473" s="95"/>
      <c r="DTW3473" s="93"/>
      <c r="DTX3473" s="94"/>
      <c r="DTY3473" s="93"/>
      <c r="DTZ3473" s="94"/>
      <c r="DUA3473" s="95"/>
      <c r="DUB3473" s="93"/>
      <c r="DUC3473" s="94"/>
      <c r="DUD3473" s="93"/>
      <c r="DUE3473" s="94"/>
      <c r="DUF3473" s="95"/>
      <c r="DUG3473" s="93"/>
      <c r="DUH3473" s="94"/>
      <c r="DUI3473" s="93"/>
      <c r="DUJ3473" s="94"/>
      <c r="DUK3473" s="95"/>
      <c r="DUL3473" s="93"/>
      <c r="DUM3473" s="94"/>
      <c r="DUN3473" s="93"/>
      <c r="DUO3473" s="94"/>
      <c r="DUP3473" s="95"/>
      <c r="DUQ3473" s="93"/>
      <c r="DUR3473" s="94"/>
      <c r="DUS3473" s="93"/>
      <c r="DUT3473" s="94"/>
      <c r="DUU3473" s="95"/>
      <c r="DUV3473" s="93"/>
      <c r="DUW3473" s="94"/>
      <c r="DUX3473" s="93"/>
      <c r="DUY3473" s="94"/>
      <c r="DUZ3473" s="95"/>
      <c r="DVA3473" s="93"/>
      <c r="DVB3473" s="94"/>
      <c r="DVC3473" s="93"/>
      <c r="DVD3473" s="94"/>
      <c r="DVE3473" s="95"/>
      <c r="DVF3473" s="93"/>
      <c r="DVG3473" s="94"/>
      <c r="DVH3473" s="93"/>
      <c r="DVI3473" s="94"/>
      <c r="DVJ3473" s="95"/>
      <c r="DVK3473" s="93"/>
      <c r="DVL3473" s="94"/>
      <c r="DVM3473" s="93"/>
      <c r="DVN3473" s="94"/>
      <c r="DVO3473" s="95"/>
      <c r="DVP3473" s="93"/>
      <c r="DVQ3473" s="94"/>
      <c r="DVR3473" s="93"/>
      <c r="DVS3473" s="94"/>
      <c r="DVT3473" s="95"/>
      <c r="DVU3473" s="93"/>
      <c r="DVV3473" s="94"/>
      <c r="DVW3473" s="93"/>
      <c r="DVX3473" s="94"/>
      <c r="DVY3473" s="95"/>
      <c r="DVZ3473" s="93"/>
      <c r="DWA3473" s="94"/>
      <c r="DWB3473" s="93"/>
      <c r="DWC3473" s="94"/>
      <c r="DWD3473" s="95"/>
      <c r="DWE3473" s="93"/>
      <c r="DWF3473" s="94"/>
      <c r="DWG3473" s="93"/>
      <c r="DWH3473" s="94"/>
      <c r="DWI3473" s="95"/>
      <c r="DWJ3473" s="93"/>
      <c r="DWK3473" s="94"/>
      <c r="DWL3473" s="93"/>
      <c r="DWM3473" s="94"/>
      <c r="DWN3473" s="95"/>
      <c r="DWO3473" s="93"/>
      <c r="DWP3473" s="94"/>
      <c r="DWQ3473" s="93"/>
      <c r="DWR3473" s="94"/>
      <c r="DWS3473" s="95"/>
      <c r="DWT3473" s="93"/>
      <c r="DWU3473" s="94"/>
      <c r="DWV3473" s="93"/>
      <c r="DWW3473" s="94"/>
      <c r="DWX3473" s="95"/>
      <c r="DWY3473" s="93"/>
      <c r="DWZ3473" s="94"/>
      <c r="DXA3473" s="93"/>
      <c r="DXB3473" s="94"/>
      <c r="DXC3473" s="95"/>
      <c r="DXD3473" s="93"/>
      <c r="DXE3473" s="94"/>
      <c r="DXF3473" s="93"/>
      <c r="DXG3473" s="94"/>
      <c r="DXH3473" s="95"/>
      <c r="DXI3473" s="93"/>
      <c r="DXJ3473" s="94"/>
      <c r="DXK3473" s="93"/>
      <c r="DXL3473" s="94"/>
      <c r="DXM3473" s="95"/>
      <c r="DXN3473" s="93"/>
      <c r="DXO3473" s="94"/>
      <c r="DXP3473" s="93"/>
      <c r="DXQ3473" s="94"/>
      <c r="DXR3473" s="95"/>
      <c r="DXS3473" s="93"/>
      <c r="DXT3473" s="94"/>
      <c r="DXU3473" s="93"/>
      <c r="DXV3473" s="94"/>
      <c r="DXW3473" s="95"/>
      <c r="DXX3473" s="93"/>
      <c r="DXY3473" s="94"/>
      <c r="DXZ3473" s="93"/>
      <c r="DYA3473" s="94"/>
      <c r="DYB3473" s="95"/>
      <c r="DYC3473" s="93"/>
      <c r="DYD3473" s="94"/>
      <c r="DYE3473" s="93"/>
      <c r="DYF3473" s="94"/>
      <c r="DYG3473" s="95"/>
      <c r="DYH3473" s="93"/>
      <c r="DYI3473" s="94"/>
      <c r="DYJ3473" s="93"/>
      <c r="DYK3473" s="94"/>
      <c r="DYL3473" s="95"/>
      <c r="DYM3473" s="93"/>
      <c r="DYN3473" s="94"/>
      <c r="DYO3473" s="93"/>
      <c r="DYP3473" s="94"/>
      <c r="DYQ3473" s="95"/>
      <c r="DYR3473" s="93"/>
      <c r="DYS3473" s="94"/>
      <c r="DYT3473" s="93"/>
      <c r="DYU3473" s="94"/>
      <c r="DYV3473" s="95"/>
      <c r="DYW3473" s="93"/>
      <c r="DYX3473" s="94"/>
      <c r="DYY3473" s="93"/>
      <c r="DYZ3473" s="94"/>
      <c r="DZA3473" s="95"/>
      <c r="DZB3473" s="93"/>
      <c r="DZC3473" s="94"/>
      <c r="DZD3473" s="93"/>
      <c r="DZE3473" s="94"/>
      <c r="DZF3473" s="95"/>
      <c r="DZG3473" s="93"/>
      <c r="DZH3473" s="94"/>
      <c r="DZI3473" s="93"/>
      <c r="DZJ3473" s="94"/>
      <c r="DZK3473" s="95"/>
      <c r="DZL3473" s="93"/>
      <c r="DZM3473" s="94"/>
      <c r="DZN3473" s="93"/>
      <c r="DZO3473" s="94"/>
      <c r="DZP3473" s="95"/>
      <c r="DZQ3473" s="93"/>
      <c r="DZR3473" s="94"/>
      <c r="DZS3473" s="93"/>
      <c r="DZT3473" s="94"/>
      <c r="DZU3473" s="95"/>
      <c r="DZV3473" s="93"/>
      <c r="DZW3473" s="94"/>
      <c r="DZX3473" s="93"/>
      <c r="DZY3473" s="94"/>
      <c r="DZZ3473" s="95"/>
      <c r="EAA3473" s="93"/>
      <c r="EAB3473" s="94"/>
      <c r="EAC3473" s="93"/>
      <c r="EAD3473" s="94"/>
      <c r="EAE3473" s="95"/>
      <c r="EAF3473" s="93"/>
      <c r="EAG3473" s="94"/>
      <c r="EAH3473" s="93"/>
      <c r="EAI3473" s="94"/>
      <c r="EAJ3473" s="95"/>
      <c r="EAK3473" s="93"/>
      <c r="EAL3473" s="94"/>
      <c r="EAM3473" s="93"/>
      <c r="EAN3473" s="94"/>
      <c r="EAO3473" s="95"/>
      <c r="EAP3473" s="93"/>
      <c r="EAQ3473" s="94"/>
      <c r="EAR3473" s="93"/>
      <c r="EAS3473" s="94"/>
      <c r="EAT3473" s="95"/>
      <c r="EAU3473" s="93"/>
      <c r="EAV3473" s="94"/>
      <c r="EAW3473" s="93"/>
      <c r="EAX3473" s="94"/>
      <c r="EAY3473" s="95"/>
      <c r="EAZ3473" s="93"/>
      <c r="EBA3473" s="94"/>
      <c r="EBB3473" s="93"/>
      <c r="EBC3473" s="94"/>
      <c r="EBD3473" s="95"/>
      <c r="EBE3473" s="93"/>
      <c r="EBF3473" s="94"/>
      <c r="EBG3473" s="93"/>
      <c r="EBH3473" s="94"/>
      <c r="EBI3473" s="95"/>
      <c r="EBJ3473" s="93"/>
      <c r="EBK3473" s="94"/>
      <c r="EBL3473" s="93"/>
      <c r="EBM3473" s="94"/>
      <c r="EBN3473" s="95"/>
      <c r="EBO3473" s="93"/>
      <c r="EBP3473" s="94"/>
      <c r="EBQ3473" s="93"/>
      <c r="EBR3473" s="94"/>
      <c r="EBS3473" s="95"/>
      <c r="EBT3473" s="93"/>
      <c r="EBU3473" s="94"/>
      <c r="EBV3473" s="93"/>
      <c r="EBW3473" s="94"/>
      <c r="EBX3473" s="95"/>
      <c r="EBY3473" s="93"/>
      <c r="EBZ3473" s="94"/>
      <c r="ECA3473" s="93"/>
      <c r="ECB3473" s="94"/>
      <c r="ECC3473" s="95"/>
      <c r="ECD3473" s="93"/>
      <c r="ECE3473" s="94"/>
      <c r="ECF3473" s="93"/>
      <c r="ECG3473" s="94"/>
      <c r="ECH3473" s="95"/>
      <c r="ECI3473" s="93"/>
      <c r="ECJ3473" s="94"/>
      <c r="ECK3473" s="93"/>
      <c r="ECL3473" s="94"/>
      <c r="ECM3473" s="95"/>
      <c r="ECN3473" s="93"/>
      <c r="ECO3473" s="94"/>
      <c r="ECP3473" s="93"/>
      <c r="ECQ3473" s="94"/>
      <c r="ECR3473" s="95"/>
      <c r="ECS3473" s="93"/>
      <c r="ECT3473" s="94"/>
      <c r="ECU3473" s="93"/>
      <c r="ECV3473" s="94"/>
      <c r="ECW3473" s="95"/>
      <c r="ECX3473" s="93"/>
      <c r="ECY3473" s="94"/>
      <c r="ECZ3473" s="93"/>
      <c r="EDA3473" s="94"/>
      <c r="EDB3473" s="95"/>
      <c r="EDC3473" s="93"/>
      <c r="EDD3473" s="94"/>
      <c r="EDE3473" s="93"/>
      <c r="EDF3473" s="94"/>
      <c r="EDG3473" s="95"/>
      <c r="EDH3473" s="93"/>
      <c r="EDI3473" s="94"/>
      <c r="EDJ3473" s="93"/>
      <c r="EDK3473" s="94"/>
      <c r="EDL3473" s="95"/>
      <c r="EDM3473" s="93"/>
      <c r="EDN3473" s="94"/>
      <c r="EDO3473" s="93"/>
      <c r="EDP3473" s="94"/>
      <c r="EDQ3473" s="95"/>
      <c r="EDR3473" s="93"/>
      <c r="EDS3473" s="94"/>
      <c r="EDT3473" s="93"/>
      <c r="EDU3473" s="94"/>
      <c r="EDV3473" s="95"/>
      <c r="EDW3473" s="93"/>
      <c r="EDX3473" s="94"/>
      <c r="EDY3473" s="93"/>
      <c r="EDZ3473" s="94"/>
      <c r="EEA3473" s="95"/>
      <c r="EEB3473" s="93"/>
      <c r="EEC3473" s="94"/>
      <c r="EED3473" s="93"/>
      <c r="EEE3473" s="94"/>
      <c r="EEF3473" s="95"/>
      <c r="EEG3473" s="93"/>
      <c r="EEH3473" s="94"/>
      <c r="EEI3473" s="93"/>
      <c r="EEJ3473" s="94"/>
      <c r="EEK3473" s="95"/>
      <c r="EEL3473" s="93"/>
      <c r="EEM3473" s="94"/>
      <c r="EEN3473" s="93"/>
      <c r="EEO3473" s="94"/>
      <c r="EEP3473" s="95"/>
      <c r="EEQ3473" s="93"/>
      <c r="EER3473" s="94"/>
      <c r="EES3473" s="93"/>
      <c r="EET3473" s="94"/>
      <c r="EEU3473" s="95"/>
      <c r="EEV3473" s="93"/>
      <c r="EEW3473" s="94"/>
      <c r="EEX3473" s="93"/>
      <c r="EEY3473" s="94"/>
      <c r="EEZ3473" s="95"/>
      <c r="EFA3473" s="93"/>
      <c r="EFB3473" s="94"/>
      <c r="EFC3473" s="93"/>
      <c r="EFD3473" s="94"/>
      <c r="EFE3473" s="95"/>
      <c r="EFF3473" s="93"/>
      <c r="EFG3473" s="94"/>
      <c r="EFH3473" s="93"/>
      <c r="EFI3473" s="94"/>
      <c r="EFJ3473" s="95"/>
      <c r="EFK3473" s="93"/>
      <c r="EFL3473" s="94"/>
      <c r="EFM3473" s="93"/>
      <c r="EFN3473" s="94"/>
      <c r="EFO3473" s="95"/>
      <c r="EFP3473" s="93"/>
      <c r="EFQ3473" s="94"/>
      <c r="EFR3473" s="93"/>
      <c r="EFS3473" s="94"/>
      <c r="EFT3473" s="95"/>
      <c r="EFU3473" s="93"/>
      <c r="EFV3473" s="94"/>
      <c r="EFW3473" s="93"/>
      <c r="EFX3473" s="94"/>
      <c r="EFY3473" s="95"/>
      <c r="EFZ3473" s="93"/>
      <c r="EGA3473" s="94"/>
      <c r="EGB3473" s="93"/>
      <c r="EGC3473" s="94"/>
      <c r="EGD3473" s="95"/>
      <c r="EGE3473" s="93"/>
      <c r="EGF3473" s="94"/>
      <c r="EGG3473" s="93"/>
      <c r="EGH3473" s="94"/>
      <c r="EGI3473" s="95"/>
      <c r="EGJ3473" s="93"/>
      <c r="EGK3473" s="94"/>
      <c r="EGL3473" s="93"/>
      <c r="EGM3473" s="94"/>
      <c r="EGN3473" s="95"/>
      <c r="EGO3473" s="93"/>
      <c r="EGP3473" s="94"/>
      <c r="EGQ3473" s="93"/>
      <c r="EGR3473" s="94"/>
      <c r="EGS3473" s="95"/>
      <c r="EGT3473" s="93"/>
      <c r="EGU3473" s="94"/>
      <c r="EGV3473" s="93"/>
      <c r="EGW3473" s="94"/>
      <c r="EGX3473" s="95"/>
      <c r="EGY3473" s="93"/>
      <c r="EGZ3473" s="94"/>
      <c r="EHA3473" s="93"/>
      <c r="EHB3473" s="94"/>
      <c r="EHC3473" s="95"/>
      <c r="EHD3473" s="93"/>
      <c r="EHE3473" s="94"/>
      <c r="EHF3473" s="93"/>
      <c r="EHG3473" s="94"/>
      <c r="EHH3473" s="95"/>
      <c r="EHI3473" s="93"/>
      <c r="EHJ3473" s="94"/>
      <c r="EHK3473" s="93"/>
      <c r="EHL3473" s="94"/>
      <c r="EHM3473" s="95"/>
      <c r="EHN3473" s="93"/>
      <c r="EHO3473" s="94"/>
      <c r="EHP3473" s="93"/>
      <c r="EHQ3473" s="94"/>
      <c r="EHR3473" s="95"/>
      <c r="EHS3473" s="93"/>
      <c r="EHT3473" s="94"/>
      <c r="EHU3473" s="93"/>
      <c r="EHV3473" s="94"/>
      <c r="EHW3473" s="95"/>
      <c r="EHX3473" s="93"/>
      <c r="EHY3473" s="94"/>
      <c r="EHZ3473" s="93"/>
      <c r="EIA3473" s="94"/>
      <c r="EIB3473" s="95"/>
      <c r="EIC3473" s="93"/>
      <c r="EID3473" s="94"/>
      <c r="EIE3473" s="93"/>
      <c r="EIF3473" s="94"/>
      <c r="EIG3473" s="95"/>
      <c r="EIH3473" s="93"/>
      <c r="EII3473" s="94"/>
      <c r="EIJ3473" s="93"/>
      <c r="EIK3473" s="94"/>
      <c r="EIL3473" s="95"/>
      <c r="EIM3473" s="93"/>
      <c r="EIN3473" s="94"/>
      <c r="EIO3473" s="93"/>
      <c r="EIP3473" s="94"/>
      <c r="EIQ3473" s="95"/>
      <c r="EIR3473" s="93"/>
      <c r="EIS3473" s="94"/>
      <c r="EIT3473" s="93"/>
      <c r="EIU3473" s="94"/>
      <c r="EIV3473" s="95"/>
      <c r="EIW3473" s="93"/>
      <c r="EIX3473" s="94"/>
      <c r="EIY3473" s="93"/>
      <c r="EIZ3473" s="94"/>
      <c r="EJA3473" s="95"/>
      <c r="EJB3473" s="93"/>
      <c r="EJC3473" s="94"/>
      <c r="EJD3473" s="93"/>
      <c r="EJE3473" s="94"/>
      <c r="EJF3473" s="95"/>
      <c r="EJG3473" s="93"/>
      <c r="EJH3473" s="94"/>
      <c r="EJI3473" s="93"/>
      <c r="EJJ3473" s="94"/>
      <c r="EJK3473" s="95"/>
      <c r="EJL3473" s="93"/>
      <c r="EJM3473" s="94"/>
      <c r="EJN3473" s="93"/>
      <c r="EJO3473" s="94"/>
      <c r="EJP3473" s="95"/>
      <c r="EJQ3473" s="93"/>
      <c r="EJR3473" s="94"/>
      <c r="EJS3473" s="93"/>
      <c r="EJT3473" s="94"/>
      <c r="EJU3473" s="95"/>
      <c r="EJV3473" s="93"/>
      <c r="EJW3473" s="94"/>
      <c r="EJX3473" s="93"/>
      <c r="EJY3473" s="94"/>
      <c r="EJZ3473" s="95"/>
      <c r="EKA3473" s="93"/>
      <c r="EKB3473" s="94"/>
      <c r="EKC3473" s="93"/>
      <c r="EKD3473" s="94"/>
      <c r="EKE3473" s="95"/>
      <c r="EKF3473" s="93"/>
      <c r="EKG3473" s="94"/>
      <c r="EKH3473" s="93"/>
      <c r="EKI3473" s="94"/>
      <c r="EKJ3473" s="95"/>
      <c r="EKK3473" s="93"/>
      <c r="EKL3473" s="94"/>
      <c r="EKM3473" s="93"/>
      <c r="EKN3473" s="94"/>
      <c r="EKO3473" s="95"/>
      <c r="EKP3473" s="93"/>
      <c r="EKQ3473" s="94"/>
      <c r="EKR3473" s="93"/>
      <c r="EKS3473" s="94"/>
      <c r="EKT3473" s="95"/>
      <c r="EKU3473" s="93"/>
      <c r="EKV3473" s="94"/>
      <c r="EKW3473" s="93"/>
      <c r="EKX3473" s="94"/>
      <c r="EKY3473" s="95"/>
      <c r="EKZ3473" s="93"/>
      <c r="ELA3473" s="94"/>
      <c r="ELB3473" s="93"/>
      <c r="ELC3473" s="94"/>
      <c r="ELD3473" s="95"/>
      <c r="ELE3473" s="93"/>
      <c r="ELF3473" s="94"/>
      <c r="ELG3473" s="93"/>
      <c r="ELH3473" s="94"/>
      <c r="ELI3473" s="95"/>
      <c r="ELJ3473" s="93"/>
      <c r="ELK3473" s="94"/>
      <c r="ELL3473" s="93"/>
      <c r="ELM3473" s="94"/>
      <c r="ELN3473" s="95"/>
      <c r="ELO3473" s="93"/>
      <c r="ELP3473" s="94"/>
      <c r="ELQ3473" s="93"/>
      <c r="ELR3473" s="94"/>
      <c r="ELS3473" s="95"/>
      <c r="ELT3473" s="93"/>
      <c r="ELU3473" s="94"/>
      <c r="ELV3473" s="93"/>
      <c r="ELW3473" s="94"/>
      <c r="ELX3473" s="95"/>
      <c r="ELY3473" s="93"/>
      <c r="ELZ3473" s="94"/>
      <c r="EMA3473" s="93"/>
      <c r="EMB3473" s="94"/>
      <c r="EMC3473" s="95"/>
      <c r="EMD3473" s="93"/>
      <c r="EME3473" s="94"/>
      <c r="EMF3473" s="93"/>
      <c r="EMG3473" s="94"/>
      <c r="EMH3473" s="95"/>
      <c r="EMI3473" s="93"/>
      <c r="EMJ3473" s="94"/>
      <c r="EMK3473" s="93"/>
      <c r="EML3473" s="94"/>
      <c r="EMM3473" s="95"/>
      <c r="EMN3473" s="93"/>
      <c r="EMO3473" s="94"/>
      <c r="EMP3473" s="93"/>
      <c r="EMQ3473" s="94"/>
      <c r="EMR3473" s="95"/>
      <c r="EMS3473" s="93"/>
      <c r="EMT3473" s="94"/>
      <c r="EMU3473" s="93"/>
      <c r="EMV3473" s="94"/>
      <c r="EMW3473" s="95"/>
      <c r="EMX3473" s="93"/>
      <c r="EMY3473" s="94"/>
      <c r="EMZ3473" s="93"/>
      <c r="ENA3473" s="94"/>
      <c r="ENB3473" s="95"/>
      <c r="ENC3473" s="93"/>
      <c r="END3473" s="94"/>
      <c r="ENE3473" s="93"/>
      <c r="ENF3473" s="94"/>
      <c r="ENG3473" s="95"/>
      <c r="ENH3473" s="93"/>
      <c r="ENI3473" s="94"/>
      <c r="ENJ3473" s="93"/>
      <c r="ENK3473" s="94"/>
      <c r="ENL3473" s="95"/>
      <c r="ENM3473" s="93"/>
      <c r="ENN3473" s="94"/>
      <c r="ENO3473" s="93"/>
      <c r="ENP3473" s="94"/>
      <c r="ENQ3473" s="95"/>
      <c r="ENR3473" s="93"/>
      <c r="ENS3473" s="94"/>
      <c r="ENT3473" s="93"/>
      <c r="ENU3473" s="94"/>
      <c r="ENV3473" s="95"/>
      <c r="ENW3473" s="93"/>
      <c r="ENX3473" s="94"/>
      <c r="ENY3473" s="93"/>
      <c r="ENZ3473" s="94"/>
      <c r="EOA3473" s="95"/>
      <c r="EOB3473" s="93"/>
      <c r="EOC3473" s="94"/>
      <c r="EOD3473" s="93"/>
      <c r="EOE3473" s="94"/>
      <c r="EOF3473" s="95"/>
      <c r="EOG3473" s="93"/>
      <c r="EOH3473" s="94"/>
      <c r="EOI3473" s="93"/>
      <c r="EOJ3473" s="94"/>
      <c r="EOK3473" s="95"/>
      <c r="EOL3473" s="93"/>
      <c r="EOM3473" s="94"/>
      <c r="EON3473" s="93"/>
      <c r="EOO3473" s="94"/>
      <c r="EOP3473" s="95"/>
      <c r="EOQ3473" s="93"/>
      <c r="EOR3473" s="94"/>
      <c r="EOS3473" s="93"/>
      <c r="EOT3473" s="94"/>
      <c r="EOU3473" s="95"/>
      <c r="EOV3473" s="93"/>
      <c r="EOW3473" s="94"/>
      <c r="EOX3473" s="93"/>
      <c r="EOY3473" s="94"/>
      <c r="EOZ3473" s="95"/>
      <c r="EPA3473" s="93"/>
      <c r="EPB3473" s="94"/>
      <c r="EPC3473" s="93"/>
      <c r="EPD3473" s="94"/>
      <c r="EPE3473" s="95"/>
      <c r="EPF3473" s="93"/>
      <c r="EPG3473" s="94"/>
      <c r="EPH3473" s="93"/>
      <c r="EPI3473" s="94"/>
      <c r="EPJ3473" s="95"/>
      <c r="EPK3473" s="93"/>
      <c r="EPL3473" s="94"/>
      <c r="EPM3473" s="93"/>
      <c r="EPN3473" s="94"/>
      <c r="EPO3473" s="95"/>
      <c r="EPP3473" s="93"/>
      <c r="EPQ3473" s="94"/>
      <c r="EPR3473" s="93"/>
      <c r="EPS3473" s="94"/>
      <c r="EPT3473" s="95"/>
      <c r="EPU3473" s="93"/>
      <c r="EPV3473" s="94"/>
      <c r="EPW3473" s="93"/>
      <c r="EPX3473" s="94"/>
      <c r="EPY3473" s="95"/>
      <c r="EPZ3473" s="93"/>
      <c r="EQA3473" s="94"/>
      <c r="EQB3473" s="93"/>
      <c r="EQC3473" s="94"/>
      <c r="EQD3473" s="95"/>
      <c r="EQE3473" s="93"/>
      <c r="EQF3473" s="94"/>
      <c r="EQG3473" s="93"/>
      <c r="EQH3473" s="94"/>
      <c r="EQI3473" s="95"/>
      <c r="EQJ3473" s="93"/>
      <c r="EQK3473" s="94"/>
      <c r="EQL3473" s="93"/>
      <c r="EQM3473" s="94"/>
      <c r="EQN3473" s="95"/>
      <c r="EQO3473" s="93"/>
      <c r="EQP3473" s="94"/>
      <c r="EQQ3473" s="93"/>
      <c r="EQR3473" s="94"/>
      <c r="EQS3473" s="95"/>
      <c r="EQT3473" s="93"/>
      <c r="EQU3473" s="94"/>
      <c r="EQV3473" s="93"/>
      <c r="EQW3473" s="94"/>
      <c r="EQX3473" s="95"/>
      <c r="EQY3473" s="93"/>
      <c r="EQZ3473" s="94"/>
      <c r="ERA3473" s="93"/>
      <c r="ERB3473" s="94"/>
      <c r="ERC3473" s="95"/>
      <c r="ERD3473" s="93"/>
      <c r="ERE3473" s="94"/>
      <c r="ERF3473" s="93"/>
      <c r="ERG3473" s="94"/>
      <c r="ERH3473" s="95"/>
      <c r="ERI3473" s="93"/>
      <c r="ERJ3473" s="94"/>
      <c r="ERK3473" s="93"/>
      <c r="ERL3473" s="94"/>
      <c r="ERM3473" s="95"/>
      <c r="ERN3473" s="93"/>
      <c r="ERO3473" s="94"/>
      <c r="ERP3473" s="93"/>
      <c r="ERQ3473" s="94"/>
      <c r="ERR3473" s="95"/>
      <c r="ERS3473" s="93"/>
      <c r="ERT3473" s="94"/>
      <c r="ERU3473" s="93"/>
      <c r="ERV3473" s="94"/>
      <c r="ERW3473" s="95"/>
      <c r="ERX3473" s="93"/>
      <c r="ERY3473" s="94"/>
      <c r="ERZ3473" s="93"/>
      <c r="ESA3473" s="94"/>
      <c r="ESB3473" s="95"/>
      <c r="ESC3473" s="93"/>
      <c r="ESD3473" s="94"/>
      <c r="ESE3473" s="93"/>
      <c r="ESF3473" s="94"/>
      <c r="ESG3473" s="95"/>
      <c r="ESH3473" s="93"/>
      <c r="ESI3473" s="94"/>
      <c r="ESJ3473" s="93"/>
      <c r="ESK3473" s="94"/>
      <c r="ESL3473" s="95"/>
      <c r="ESM3473" s="93"/>
      <c r="ESN3473" s="94"/>
      <c r="ESO3473" s="93"/>
      <c r="ESP3473" s="94"/>
      <c r="ESQ3473" s="95"/>
      <c r="ESR3473" s="93"/>
      <c r="ESS3473" s="94"/>
      <c r="EST3473" s="93"/>
      <c r="ESU3473" s="94"/>
      <c r="ESV3473" s="95"/>
      <c r="ESW3473" s="93"/>
      <c r="ESX3473" s="94"/>
      <c r="ESY3473" s="93"/>
      <c r="ESZ3473" s="94"/>
      <c r="ETA3473" s="95"/>
      <c r="ETB3473" s="93"/>
      <c r="ETC3473" s="94"/>
      <c r="ETD3473" s="93"/>
      <c r="ETE3473" s="94"/>
      <c r="ETF3473" s="95"/>
      <c r="ETG3473" s="93"/>
      <c r="ETH3473" s="94"/>
      <c r="ETI3473" s="93"/>
      <c r="ETJ3473" s="94"/>
      <c r="ETK3473" s="95"/>
      <c r="ETL3473" s="93"/>
      <c r="ETM3473" s="94"/>
      <c r="ETN3473" s="93"/>
      <c r="ETO3473" s="94"/>
      <c r="ETP3473" s="95"/>
      <c r="ETQ3473" s="93"/>
      <c r="ETR3473" s="94"/>
      <c r="ETS3473" s="93"/>
      <c r="ETT3473" s="94"/>
      <c r="ETU3473" s="95"/>
      <c r="ETV3473" s="93"/>
      <c r="ETW3473" s="94"/>
      <c r="ETX3473" s="93"/>
      <c r="ETY3473" s="94"/>
      <c r="ETZ3473" s="95"/>
      <c r="EUA3473" s="93"/>
      <c r="EUB3473" s="94"/>
      <c r="EUC3473" s="93"/>
      <c r="EUD3473" s="94"/>
      <c r="EUE3473" s="95"/>
      <c r="EUF3473" s="93"/>
      <c r="EUG3473" s="94"/>
      <c r="EUH3473" s="93"/>
      <c r="EUI3473" s="94"/>
      <c r="EUJ3473" s="95"/>
      <c r="EUK3473" s="93"/>
      <c r="EUL3473" s="94"/>
      <c r="EUM3473" s="93"/>
      <c r="EUN3473" s="94"/>
      <c r="EUO3473" s="95"/>
      <c r="EUP3473" s="93"/>
      <c r="EUQ3473" s="94"/>
      <c r="EUR3473" s="93"/>
      <c r="EUS3473" s="94"/>
      <c r="EUT3473" s="95"/>
      <c r="EUU3473" s="93"/>
      <c r="EUV3473" s="94"/>
      <c r="EUW3473" s="93"/>
      <c r="EUX3473" s="94"/>
      <c r="EUY3473" s="95"/>
      <c r="EUZ3473" s="93"/>
      <c r="EVA3473" s="94"/>
      <c r="EVB3473" s="93"/>
      <c r="EVC3473" s="94"/>
      <c r="EVD3473" s="95"/>
      <c r="EVE3473" s="93"/>
      <c r="EVF3473" s="94"/>
      <c r="EVG3473" s="93"/>
      <c r="EVH3473" s="94"/>
      <c r="EVI3473" s="95"/>
      <c r="EVJ3473" s="93"/>
      <c r="EVK3473" s="94"/>
      <c r="EVL3473" s="93"/>
      <c r="EVM3473" s="94"/>
      <c r="EVN3473" s="95"/>
      <c r="EVO3473" s="93"/>
      <c r="EVP3473" s="94"/>
      <c r="EVQ3473" s="93"/>
      <c r="EVR3473" s="94"/>
      <c r="EVS3473" s="95"/>
      <c r="EVT3473" s="93"/>
      <c r="EVU3473" s="94"/>
      <c r="EVV3473" s="93"/>
      <c r="EVW3473" s="94"/>
      <c r="EVX3473" s="95"/>
      <c r="EVY3473" s="93"/>
      <c r="EVZ3473" s="94"/>
      <c r="EWA3473" s="93"/>
      <c r="EWB3473" s="94"/>
      <c r="EWC3473" s="95"/>
      <c r="EWD3473" s="93"/>
      <c r="EWE3473" s="94"/>
      <c r="EWF3473" s="93"/>
      <c r="EWG3473" s="94"/>
      <c r="EWH3473" s="95"/>
      <c r="EWI3473" s="93"/>
      <c r="EWJ3473" s="94"/>
      <c r="EWK3473" s="93"/>
      <c r="EWL3473" s="94"/>
      <c r="EWM3473" s="95"/>
      <c r="EWN3473" s="93"/>
      <c r="EWO3473" s="94"/>
      <c r="EWP3473" s="93"/>
      <c r="EWQ3473" s="94"/>
      <c r="EWR3473" s="95"/>
      <c r="EWS3473" s="93"/>
      <c r="EWT3473" s="94"/>
      <c r="EWU3473" s="93"/>
      <c r="EWV3473" s="94"/>
      <c r="EWW3473" s="95"/>
      <c r="EWX3473" s="93"/>
      <c r="EWY3473" s="94"/>
      <c r="EWZ3473" s="93"/>
      <c r="EXA3473" s="94"/>
      <c r="EXB3473" s="95"/>
      <c r="EXC3473" s="93"/>
      <c r="EXD3473" s="94"/>
      <c r="EXE3473" s="93"/>
      <c r="EXF3473" s="94"/>
      <c r="EXG3473" s="95"/>
      <c r="EXH3473" s="93"/>
      <c r="EXI3473" s="94"/>
      <c r="EXJ3473" s="93"/>
      <c r="EXK3473" s="94"/>
      <c r="EXL3473" s="95"/>
      <c r="EXM3473" s="93"/>
      <c r="EXN3473" s="94"/>
      <c r="EXO3473" s="93"/>
      <c r="EXP3473" s="94"/>
      <c r="EXQ3473" s="95"/>
      <c r="EXR3473" s="93"/>
      <c r="EXS3473" s="94"/>
      <c r="EXT3473" s="93"/>
      <c r="EXU3473" s="94"/>
      <c r="EXV3473" s="95"/>
      <c r="EXW3473" s="93"/>
      <c r="EXX3473" s="94"/>
      <c r="EXY3473" s="93"/>
      <c r="EXZ3473" s="94"/>
      <c r="EYA3473" s="95"/>
      <c r="EYB3473" s="93"/>
      <c r="EYC3473" s="94"/>
      <c r="EYD3473" s="93"/>
      <c r="EYE3473" s="94"/>
      <c r="EYF3473" s="95"/>
      <c r="EYG3473" s="93"/>
      <c r="EYH3473" s="94"/>
      <c r="EYI3473" s="93"/>
      <c r="EYJ3473" s="94"/>
      <c r="EYK3473" s="95"/>
      <c r="EYL3473" s="93"/>
      <c r="EYM3473" s="94"/>
      <c r="EYN3473" s="93"/>
      <c r="EYO3473" s="94"/>
      <c r="EYP3473" s="95"/>
      <c r="EYQ3473" s="93"/>
      <c r="EYR3473" s="94"/>
      <c r="EYS3473" s="93"/>
      <c r="EYT3473" s="94"/>
      <c r="EYU3473" s="95"/>
      <c r="EYV3473" s="93"/>
      <c r="EYW3473" s="94"/>
      <c r="EYX3473" s="93"/>
      <c r="EYY3473" s="94"/>
      <c r="EYZ3473" s="95"/>
      <c r="EZA3473" s="93"/>
      <c r="EZB3473" s="94"/>
      <c r="EZC3473" s="93"/>
      <c r="EZD3473" s="94"/>
      <c r="EZE3473" s="95"/>
      <c r="EZF3473" s="93"/>
      <c r="EZG3473" s="94"/>
      <c r="EZH3473" s="93"/>
      <c r="EZI3473" s="94"/>
      <c r="EZJ3473" s="95"/>
      <c r="EZK3473" s="93"/>
      <c r="EZL3473" s="94"/>
      <c r="EZM3473" s="93"/>
      <c r="EZN3473" s="94"/>
      <c r="EZO3473" s="95"/>
      <c r="EZP3473" s="93"/>
      <c r="EZQ3473" s="94"/>
      <c r="EZR3473" s="93"/>
      <c r="EZS3473" s="94"/>
      <c r="EZT3473" s="95"/>
      <c r="EZU3473" s="93"/>
      <c r="EZV3473" s="94"/>
      <c r="EZW3473" s="93"/>
      <c r="EZX3473" s="94"/>
      <c r="EZY3473" s="95"/>
      <c r="EZZ3473" s="93"/>
      <c r="FAA3473" s="94"/>
      <c r="FAB3473" s="93"/>
      <c r="FAC3473" s="94"/>
      <c r="FAD3473" s="95"/>
      <c r="FAE3473" s="93"/>
      <c r="FAF3473" s="94"/>
      <c r="FAG3473" s="93"/>
      <c r="FAH3473" s="94"/>
      <c r="FAI3473" s="95"/>
      <c r="FAJ3473" s="93"/>
      <c r="FAK3473" s="94"/>
      <c r="FAL3473" s="93"/>
      <c r="FAM3473" s="94"/>
      <c r="FAN3473" s="95"/>
      <c r="FAO3473" s="93"/>
      <c r="FAP3473" s="94"/>
      <c r="FAQ3473" s="93"/>
      <c r="FAR3473" s="94"/>
      <c r="FAS3473" s="95"/>
      <c r="FAT3473" s="93"/>
      <c r="FAU3473" s="94"/>
      <c r="FAV3473" s="93"/>
      <c r="FAW3473" s="94"/>
      <c r="FAX3473" s="95"/>
      <c r="FAY3473" s="93"/>
      <c r="FAZ3473" s="94"/>
      <c r="FBA3473" s="93"/>
      <c r="FBB3473" s="94"/>
      <c r="FBC3473" s="95"/>
      <c r="FBD3473" s="93"/>
      <c r="FBE3473" s="94"/>
      <c r="FBF3473" s="93"/>
      <c r="FBG3473" s="94"/>
      <c r="FBH3473" s="95"/>
      <c r="FBI3473" s="93"/>
      <c r="FBJ3473" s="94"/>
      <c r="FBK3473" s="93"/>
      <c r="FBL3473" s="94"/>
      <c r="FBM3473" s="95"/>
      <c r="FBN3473" s="93"/>
      <c r="FBO3473" s="94"/>
      <c r="FBP3473" s="93"/>
      <c r="FBQ3473" s="94"/>
      <c r="FBR3473" s="95"/>
      <c r="FBS3473" s="93"/>
      <c r="FBT3473" s="94"/>
      <c r="FBU3473" s="93"/>
      <c r="FBV3473" s="94"/>
      <c r="FBW3473" s="95"/>
      <c r="FBX3473" s="93"/>
      <c r="FBY3473" s="94"/>
      <c r="FBZ3473" s="93"/>
      <c r="FCA3473" s="94"/>
      <c r="FCB3473" s="95"/>
      <c r="FCC3473" s="93"/>
      <c r="FCD3473" s="94"/>
      <c r="FCE3473" s="93"/>
      <c r="FCF3473" s="94"/>
      <c r="FCG3473" s="95"/>
      <c r="FCH3473" s="93"/>
      <c r="FCI3473" s="94"/>
      <c r="FCJ3473" s="93"/>
      <c r="FCK3473" s="94"/>
      <c r="FCL3473" s="95"/>
      <c r="FCM3473" s="93"/>
      <c r="FCN3473" s="94"/>
      <c r="FCO3473" s="93"/>
      <c r="FCP3473" s="94"/>
      <c r="FCQ3473" s="95"/>
      <c r="FCR3473" s="93"/>
      <c r="FCS3473" s="94"/>
      <c r="FCT3473" s="93"/>
      <c r="FCU3473" s="94"/>
      <c r="FCV3473" s="95"/>
      <c r="FCW3473" s="93"/>
      <c r="FCX3473" s="94"/>
      <c r="FCY3473" s="93"/>
      <c r="FCZ3473" s="94"/>
      <c r="FDA3473" s="95"/>
      <c r="FDB3473" s="93"/>
      <c r="FDC3473" s="94"/>
      <c r="FDD3473" s="93"/>
      <c r="FDE3473" s="94"/>
      <c r="FDF3473" s="95"/>
      <c r="FDG3473" s="93"/>
      <c r="FDH3473" s="94"/>
      <c r="FDI3473" s="93"/>
      <c r="FDJ3473" s="94"/>
      <c r="FDK3473" s="95"/>
      <c r="FDL3473" s="93"/>
      <c r="FDM3473" s="94"/>
      <c r="FDN3473" s="93"/>
      <c r="FDO3473" s="94"/>
      <c r="FDP3473" s="95"/>
      <c r="FDQ3473" s="93"/>
      <c r="FDR3473" s="94"/>
      <c r="FDS3473" s="93"/>
      <c r="FDT3473" s="94"/>
      <c r="FDU3473" s="95"/>
      <c r="FDV3473" s="93"/>
      <c r="FDW3473" s="94"/>
      <c r="FDX3473" s="93"/>
      <c r="FDY3473" s="94"/>
      <c r="FDZ3473" s="95"/>
      <c r="FEA3473" s="93"/>
      <c r="FEB3473" s="94"/>
      <c r="FEC3473" s="93"/>
      <c r="FED3473" s="94"/>
      <c r="FEE3473" s="95"/>
      <c r="FEF3473" s="93"/>
      <c r="FEG3473" s="94"/>
      <c r="FEH3473" s="93"/>
      <c r="FEI3473" s="94"/>
      <c r="FEJ3473" s="95"/>
      <c r="FEK3473" s="93"/>
      <c r="FEL3473" s="94"/>
      <c r="FEM3473" s="93"/>
      <c r="FEN3473" s="94"/>
      <c r="FEO3473" s="95"/>
      <c r="FEP3473" s="93"/>
      <c r="FEQ3473" s="94"/>
      <c r="FER3473" s="93"/>
      <c r="FES3473" s="94"/>
      <c r="FET3473" s="95"/>
      <c r="FEU3473" s="93"/>
      <c r="FEV3473" s="94"/>
      <c r="FEW3473" s="93"/>
      <c r="FEX3473" s="94"/>
      <c r="FEY3473" s="95"/>
      <c r="FEZ3473" s="93"/>
      <c r="FFA3473" s="94"/>
      <c r="FFB3473" s="93"/>
      <c r="FFC3473" s="94"/>
      <c r="FFD3473" s="95"/>
      <c r="FFE3473" s="93"/>
      <c r="FFF3473" s="94"/>
      <c r="FFG3473" s="93"/>
      <c r="FFH3473" s="94"/>
      <c r="FFI3473" s="95"/>
      <c r="FFJ3473" s="93"/>
      <c r="FFK3473" s="94"/>
      <c r="FFL3473" s="93"/>
      <c r="FFM3473" s="94"/>
      <c r="FFN3473" s="95"/>
      <c r="FFO3473" s="93"/>
      <c r="FFP3473" s="94"/>
      <c r="FFQ3473" s="93"/>
      <c r="FFR3473" s="94"/>
      <c r="FFS3473" s="95"/>
      <c r="FFT3473" s="93"/>
      <c r="FFU3473" s="94"/>
      <c r="FFV3473" s="93"/>
      <c r="FFW3473" s="94"/>
      <c r="FFX3473" s="95"/>
      <c r="FFY3473" s="93"/>
      <c r="FFZ3473" s="94"/>
      <c r="FGA3473" s="93"/>
      <c r="FGB3473" s="94"/>
      <c r="FGC3473" s="95"/>
      <c r="FGD3473" s="93"/>
      <c r="FGE3473" s="94"/>
      <c r="FGF3473" s="93"/>
      <c r="FGG3473" s="94"/>
      <c r="FGH3473" s="95"/>
      <c r="FGI3473" s="93"/>
      <c r="FGJ3473" s="94"/>
      <c r="FGK3473" s="93"/>
      <c r="FGL3473" s="94"/>
      <c r="FGM3473" s="95"/>
      <c r="FGN3473" s="93"/>
      <c r="FGO3473" s="94"/>
      <c r="FGP3473" s="93"/>
      <c r="FGQ3473" s="94"/>
      <c r="FGR3473" s="95"/>
      <c r="FGS3473" s="93"/>
      <c r="FGT3473" s="94"/>
      <c r="FGU3473" s="93"/>
      <c r="FGV3473" s="94"/>
      <c r="FGW3473" s="95"/>
      <c r="FGX3473" s="93"/>
      <c r="FGY3473" s="94"/>
      <c r="FGZ3473" s="93"/>
      <c r="FHA3473" s="94"/>
      <c r="FHB3473" s="95"/>
      <c r="FHC3473" s="93"/>
      <c r="FHD3473" s="94"/>
      <c r="FHE3473" s="93"/>
      <c r="FHF3473" s="94"/>
      <c r="FHG3473" s="95"/>
      <c r="FHH3473" s="93"/>
      <c r="FHI3473" s="94"/>
      <c r="FHJ3473" s="93"/>
      <c r="FHK3473" s="94"/>
      <c r="FHL3473" s="95"/>
      <c r="FHM3473" s="93"/>
      <c r="FHN3473" s="94"/>
      <c r="FHO3473" s="93"/>
      <c r="FHP3473" s="94"/>
      <c r="FHQ3473" s="95"/>
      <c r="FHR3473" s="93"/>
      <c r="FHS3473" s="94"/>
      <c r="FHT3473" s="93"/>
      <c r="FHU3473" s="94"/>
      <c r="FHV3473" s="95"/>
      <c r="FHW3473" s="93"/>
      <c r="FHX3473" s="94"/>
      <c r="FHY3473" s="93"/>
      <c r="FHZ3473" s="94"/>
      <c r="FIA3473" s="95"/>
      <c r="FIB3473" s="93"/>
      <c r="FIC3473" s="94"/>
      <c r="FID3473" s="93"/>
      <c r="FIE3473" s="94"/>
      <c r="FIF3473" s="95"/>
      <c r="FIG3473" s="93"/>
      <c r="FIH3473" s="94"/>
      <c r="FII3473" s="93"/>
      <c r="FIJ3473" s="94"/>
      <c r="FIK3473" s="95"/>
      <c r="FIL3473" s="93"/>
      <c r="FIM3473" s="94"/>
      <c r="FIN3473" s="93"/>
      <c r="FIO3473" s="94"/>
      <c r="FIP3473" s="95"/>
      <c r="FIQ3473" s="93"/>
      <c r="FIR3473" s="94"/>
      <c r="FIS3473" s="93"/>
      <c r="FIT3473" s="94"/>
      <c r="FIU3473" s="95"/>
      <c r="FIV3473" s="93"/>
      <c r="FIW3473" s="94"/>
      <c r="FIX3473" s="93"/>
      <c r="FIY3473" s="94"/>
      <c r="FIZ3473" s="95"/>
      <c r="FJA3473" s="93"/>
      <c r="FJB3473" s="94"/>
      <c r="FJC3473" s="93"/>
      <c r="FJD3473" s="94"/>
      <c r="FJE3473" s="95"/>
      <c r="FJF3473" s="93"/>
      <c r="FJG3473" s="94"/>
      <c r="FJH3473" s="93"/>
      <c r="FJI3473" s="94"/>
      <c r="FJJ3473" s="95"/>
      <c r="FJK3473" s="93"/>
      <c r="FJL3473" s="94"/>
      <c r="FJM3473" s="93"/>
      <c r="FJN3473" s="94"/>
      <c r="FJO3473" s="95"/>
      <c r="FJP3473" s="93"/>
      <c r="FJQ3473" s="94"/>
      <c r="FJR3473" s="93"/>
      <c r="FJS3473" s="94"/>
      <c r="FJT3473" s="95"/>
      <c r="FJU3473" s="93"/>
      <c r="FJV3473" s="94"/>
      <c r="FJW3473" s="93"/>
      <c r="FJX3473" s="94"/>
      <c r="FJY3473" s="95"/>
      <c r="FJZ3473" s="93"/>
      <c r="FKA3473" s="94"/>
      <c r="FKB3473" s="93"/>
      <c r="FKC3473" s="94"/>
      <c r="FKD3473" s="95"/>
      <c r="FKE3473" s="93"/>
      <c r="FKF3473" s="94"/>
      <c r="FKG3473" s="93"/>
      <c r="FKH3473" s="94"/>
      <c r="FKI3473" s="95"/>
      <c r="FKJ3473" s="93"/>
      <c r="FKK3473" s="94"/>
      <c r="FKL3473" s="93"/>
      <c r="FKM3473" s="94"/>
      <c r="FKN3473" s="95"/>
      <c r="FKO3473" s="93"/>
      <c r="FKP3473" s="94"/>
      <c r="FKQ3473" s="93"/>
      <c r="FKR3473" s="94"/>
      <c r="FKS3473" s="95"/>
      <c r="FKT3473" s="93"/>
      <c r="FKU3473" s="94"/>
      <c r="FKV3473" s="93"/>
      <c r="FKW3473" s="94"/>
      <c r="FKX3473" s="95"/>
      <c r="FKY3473" s="93"/>
      <c r="FKZ3473" s="94"/>
      <c r="FLA3473" s="93"/>
      <c r="FLB3473" s="94"/>
      <c r="FLC3473" s="95"/>
      <c r="FLD3473" s="93"/>
      <c r="FLE3473" s="94"/>
      <c r="FLF3473" s="93"/>
      <c r="FLG3473" s="94"/>
      <c r="FLH3473" s="95"/>
      <c r="FLI3473" s="93"/>
      <c r="FLJ3473" s="94"/>
      <c r="FLK3473" s="93"/>
      <c r="FLL3473" s="94"/>
      <c r="FLM3473" s="95"/>
      <c r="FLN3473" s="93"/>
      <c r="FLO3473" s="94"/>
      <c r="FLP3473" s="93"/>
      <c r="FLQ3473" s="94"/>
      <c r="FLR3473" s="95"/>
      <c r="FLS3473" s="93"/>
      <c r="FLT3473" s="94"/>
      <c r="FLU3473" s="93"/>
      <c r="FLV3473" s="94"/>
      <c r="FLW3473" s="95"/>
      <c r="FLX3473" s="93"/>
      <c r="FLY3473" s="94"/>
      <c r="FLZ3473" s="93"/>
      <c r="FMA3473" s="94"/>
      <c r="FMB3473" s="95"/>
      <c r="FMC3473" s="93"/>
      <c r="FMD3473" s="94"/>
      <c r="FME3473" s="93"/>
      <c r="FMF3473" s="94"/>
      <c r="FMG3473" s="95"/>
      <c r="FMH3473" s="93"/>
      <c r="FMI3473" s="94"/>
      <c r="FMJ3473" s="93"/>
      <c r="FMK3473" s="94"/>
      <c r="FML3473" s="95"/>
      <c r="FMM3473" s="93"/>
      <c r="FMN3473" s="94"/>
      <c r="FMO3473" s="93"/>
      <c r="FMP3473" s="94"/>
      <c r="FMQ3473" s="95"/>
      <c r="FMR3473" s="93"/>
      <c r="FMS3473" s="94"/>
      <c r="FMT3473" s="93"/>
      <c r="FMU3473" s="94"/>
      <c r="FMV3473" s="95"/>
      <c r="FMW3473" s="93"/>
      <c r="FMX3473" s="94"/>
      <c r="FMY3473" s="93"/>
      <c r="FMZ3473" s="94"/>
      <c r="FNA3473" s="95"/>
      <c r="FNB3473" s="93"/>
      <c r="FNC3473" s="94"/>
      <c r="FND3473" s="93"/>
      <c r="FNE3473" s="94"/>
      <c r="FNF3473" s="95"/>
      <c r="FNG3473" s="93"/>
      <c r="FNH3473" s="94"/>
      <c r="FNI3473" s="93"/>
      <c r="FNJ3473" s="94"/>
      <c r="FNK3473" s="95"/>
      <c r="FNL3473" s="93"/>
      <c r="FNM3473" s="94"/>
      <c r="FNN3473" s="93"/>
      <c r="FNO3473" s="94"/>
      <c r="FNP3473" s="95"/>
      <c r="FNQ3473" s="93"/>
      <c r="FNR3473" s="94"/>
      <c r="FNS3473" s="93"/>
      <c r="FNT3473" s="94"/>
      <c r="FNU3473" s="95"/>
      <c r="FNV3473" s="93"/>
      <c r="FNW3473" s="94"/>
      <c r="FNX3473" s="93"/>
      <c r="FNY3473" s="94"/>
      <c r="FNZ3473" s="95"/>
      <c r="FOA3473" s="93"/>
      <c r="FOB3473" s="94"/>
      <c r="FOC3473" s="93"/>
      <c r="FOD3473" s="94"/>
      <c r="FOE3473" s="95"/>
      <c r="FOF3473" s="93"/>
      <c r="FOG3473" s="94"/>
      <c r="FOH3473" s="93"/>
      <c r="FOI3473" s="94"/>
      <c r="FOJ3473" s="95"/>
      <c r="FOK3473" s="93"/>
      <c r="FOL3473" s="94"/>
      <c r="FOM3473" s="93"/>
      <c r="FON3473" s="94"/>
      <c r="FOO3473" s="95"/>
      <c r="FOP3473" s="93"/>
      <c r="FOQ3473" s="94"/>
      <c r="FOR3473" s="93"/>
      <c r="FOS3473" s="94"/>
      <c r="FOT3473" s="95"/>
      <c r="FOU3473" s="93"/>
      <c r="FOV3473" s="94"/>
      <c r="FOW3473" s="93"/>
      <c r="FOX3473" s="94"/>
      <c r="FOY3473" s="95"/>
      <c r="FOZ3473" s="93"/>
      <c r="FPA3473" s="94"/>
      <c r="FPB3473" s="93"/>
      <c r="FPC3473" s="94"/>
      <c r="FPD3473" s="95"/>
      <c r="FPE3473" s="93"/>
      <c r="FPF3473" s="94"/>
      <c r="FPG3473" s="93"/>
      <c r="FPH3473" s="94"/>
      <c r="FPI3473" s="95"/>
      <c r="FPJ3473" s="93"/>
      <c r="FPK3473" s="94"/>
      <c r="FPL3473" s="93"/>
      <c r="FPM3473" s="94"/>
      <c r="FPN3473" s="95"/>
      <c r="FPO3473" s="93"/>
      <c r="FPP3473" s="94"/>
      <c r="FPQ3473" s="93"/>
      <c r="FPR3473" s="94"/>
      <c r="FPS3473" s="95"/>
      <c r="FPT3473" s="93"/>
      <c r="FPU3473" s="94"/>
      <c r="FPV3473" s="93"/>
      <c r="FPW3473" s="94"/>
      <c r="FPX3473" s="95"/>
      <c r="FPY3473" s="93"/>
      <c r="FPZ3473" s="94"/>
      <c r="FQA3473" s="93"/>
      <c r="FQB3473" s="94"/>
      <c r="FQC3473" s="95"/>
      <c r="FQD3473" s="93"/>
      <c r="FQE3473" s="94"/>
      <c r="FQF3473" s="93"/>
      <c r="FQG3473" s="94"/>
      <c r="FQH3473" s="95"/>
      <c r="FQI3473" s="93"/>
      <c r="FQJ3473" s="94"/>
      <c r="FQK3473" s="93"/>
      <c r="FQL3473" s="94"/>
      <c r="FQM3473" s="95"/>
      <c r="FQN3473" s="93"/>
      <c r="FQO3473" s="94"/>
      <c r="FQP3473" s="93"/>
      <c r="FQQ3473" s="94"/>
      <c r="FQR3473" s="95"/>
      <c r="FQS3473" s="93"/>
      <c r="FQT3473" s="94"/>
      <c r="FQU3473" s="93"/>
      <c r="FQV3473" s="94"/>
      <c r="FQW3473" s="95"/>
      <c r="FQX3473" s="93"/>
      <c r="FQY3473" s="94"/>
      <c r="FQZ3473" s="93"/>
      <c r="FRA3473" s="94"/>
      <c r="FRB3473" s="95"/>
      <c r="FRC3473" s="93"/>
      <c r="FRD3473" s="94"/>
      <c r="FRE3473" s="93"/>
      <c r="FRF3473" s="94"/>
      <c r="FRG3473" s="95"/>
      <c r="FRH3473" s="93"/>
      <c r="FRI3473" s="94"/>
      <c r="FRJ3473" s="93"/>
      <c r="FRK3473" s="94"/>
      <c r="FRL3473" s="95"/>
      <c r="FRM3473" s="93"/>
      <c r="FRN3473" s="94"/>
      <c r="FRO3473" s="93"/>
      <c r="FRP3473" s="94"/>
      <c r="FRQ3473" s="95"/>
      <c r="FRR3473" s="93"/>
      <c r="FRS3473" s="94"/>
      <c r="FRT3473" s="93"/>
      <c r="FRU3473" s="94"/>
      <c r="FRV3473" s="95"/>
      <c r="FRW3473" s="93"/>
      <c r="FRX3473" s="94"/>
      <c r="FRY3473" s="93"/>
      <c r="FRZ3473" s="94"/>
      <c r="FSA3473" s="95"/>
      <c r="FSB3473" s="93"/>
      <c r="FSC3473" s="94"/>
      <c r="FSD3473" s="93"/>
      <c r="FSE3473" s="94"/>
      <c r="FSF3473" s="95"/>
      <c r="FSG3473" s="93"/>
      <c r="FSH3473" s="94"/>
      <c r="FSI3473" s="93"/>
      <c r="FSJ3473" s="94"/>
      <c r="FSK3473" s="95"/>
      <c r="FSL3473" s="93"/>
      <c r="FSM3473" s="94"/>
      <c r="FSN3473" s="93"/>
      <c r="FSO3473" s="94"/>
      <c r="FSP3473" s="95"/>
      <c r="FSQ3473" s="93"/>
      <c r="FSR3473" s="94"/>
      <c r="FSS3473" s="93"/>
      <c r="FST3473" s="94"/>
      <c r="FSU3473" s="95"/>
      <c r="FSV3473" s="93"/>
      <c r="FSW3473" s="94"/>
      <c r="FSX3473" s="93"/>
      <c r="FSY3473" s="94"/>
      <c r="FSZ3473" s="95"/>
      <c r="FTA3473" s="93"/>
      <c r="FTB3473" s="94"/>
      <c r="FTC3473" s="93"/>
      <c r="FTD3473" s="94"/>
      <c r="FTE3473" s="95"/>
      <c r="FTF3473" s="93"/>
      <c r="FTG3473" s="94"/>
      <c r="FTH3473" s="93"/>
      <c r="FTI3473" s="94"/>
      <c r="FTJ3473" s="95"/>
      <c r="FTK3473" s="93"/>
      <c r="FTL3473" s="94"/>
      <c r="FTM3473" s="93"/>
      <c r="FTN3473" s="94"/>
      <c r="FTO3473" s="95"/>
      <c r="FTP3473" s="93"/>
      <c r="FTQ3473" s="94"/>
      <c r="FTR3473" s="93"/>
      <c r="FTS3473" s="94"/>
      <c r="FTT3473" s="95"/>
      <c r="FTU3473" s="93"/>
      <c r="FTV3473" s="94"/>
      <c r="FTW3473" s="93"/>
      <c r="FTX3473" s="94"/>
      <c r="FTY3473" s="95"/>
      <c r="FTZ3473" s="93"/>
      <c r="FUA3473" s="94"/>
      <c r="FUB3473" s="93"/>
      <c r="FUC3473" s="94"/>
      <c r="FUD3473" s="95"/>
      <c r="FUE3473" s="93"/>
      <c r="FUF3473" s="94"/>
      <c r="FUG3473" s="93"/>
      <c r="FUH3473" s="94"/>
      <c r="FUI3473" s="95"/>
      <c r="FUJ3473" s="93"/>
      <c r="FUK3473" s="94"/>
      <c r="FUL3473" s="93"/>
      <c r="FUM3473" s="94"/>
      <c r="FUN3473" s="95"/>
      <c r="FUO3473" s="93"/>
      <c r="FUP3473" s="94"/>
      <c r="FUQ3473" s="93"/>
      <c r="FUR3473" s="94"/>
      <c r="FUS3473" s="95"/>
      <c r="FUT3473" s="93"/>
      <c r="FUU3473" s="94"/>
      <c r="FUV3473" s="93"/>
      <c r="FUW3473" s="94"/>
      <c r="FUX3473" s="95"/>
      <c r="FUY3473" s="93"/>
      <c r="FUZ3473" s="94"/>
      <c r="FVA3473" s="93"/>
      <c r="FVB3473" s="94"/>
      <c r="FVC3473" s="95"/>
      <c r="FVD3473" s="93"/>
      <c r="FVE3473" s="94"/>
      <c r="FVF3473" s="93"/>
      <c r="FVG3473" s="94"/>
      <c r="FVH3473" s="95"/>
      <c r="FVI3473" s="93"/>
      <c r="FVJ3473" s="94"/>
      <c r="FVK3473" s="93"/>
      <c r="FVL3473" s="94"/>
      <c r="FVM3473" s="95"/>
      <c r="FVN3473" s="93"/>
      <c r="FVO3473" s="94"/>
      <c r="FVP3473" s="93"/>
      <c r="FVQ3473" s="94"/>
      <c r="FVR3473" s="95"/>
      <c r="FVS3473" s="93"/>
      <c r="FVT3473" s="94"/>
      <c r="FVU3473" s="93"/>
      <c r="FVV3473" s="94"/>
      <c r="FVW3473" s="95"/>
      <c r="FVX3473" s="93"/>
      <c r="FVY3473" s="94"/>
      <c r="FVZ3473" s="93"/>
      <c r="FWA3473" s="94"/>
      <c r="FWB3473" s="95"/>
      <c r="FWC3473" s="93"/>
      <c r="FWD3473" s="94"/>
      <c r="FWE3473" s="93"/>
      <c r="FWF3473" s="94"/>
      <c r="FWG3473" s="95"/>
      <c r="FWH3473" s="93"/>
      <c r="FWI3473" s="94"/>
      <c r="FWJ3473" s="93"/>
      <c r="FWK3473" s="94"/>
      <c r="FWL3473" s="95"/>
      <c r="FWM3473" s="93"/>
      <c r="FWN3473" s="94"/>
      <c r="FWO3473" s="93"/>
      <c r="FWP3473" s="94"/>
      <c r="FWQ3473" s="95"/>
      <c r="FWR3473" s="93"/>
      <c r="FWS3473" s="94"/>
      <c r="FWT3473" s="93"/>
      <c r="FWU3473" s="94"/>
      <c r="FWV3473" s="95"/>
      <c r="FWW3473" s="93"/>
      <c r="FWX3473" s="94"/>
      <c r="FWY3473" s="93"/>
      <c r="FWZ3473" s="94"/>
      <c r="FXA3473" s="95"/>
      <c r="FXB3473" s="93"/>
      <c r="FXC3473" s="94"/>
      <c r="FXD3473" s="93"/>
      <c r="FXE3473" s="94"/>
      <c r="FXF3473" s="95"/>
      <c r="FXG3473" s="93"/>
      <c r="FXH3473" s="94"/>
      <c r="FXI3473" s="93"/>
      <c r="FXJ3473" s="94"/>
      <c r="FXK3473" s="95"/>
      <c r="FXL3473" s="93"/>
      <c r="FXM3473" s="94"/>
      <c r="FXN3473" s="93"/>
      <c r="FXO3473" s="94"/>
      <c r="FXP3473" s="95"/>
      <c r="FXQ3473" s="93"/>
      <c r="FXR3473" s="94"/>
      <c r="FXS3473" s="93"/>
      <c r="FXT3473" s="94"/>
      <c r="FXU3473" s="95"/>
      <c r="FXV3473" s="93"/>
      <c r="FXW3473" s="94"/>
      <c r="FXX3473" s="93"/>
      <c r="FXY3473" s="94"/>
      <c r="FXZ3473" s="95"/>
      <c r="FYA3473" s="93"/>
      <c r="FYB3473" s="94"/>
      <c r="FYC3473" s="93"/>
      <c r="FYD3473" s="94"/>
      <c r="FYE3473" s="95"/>
      <c r="FYF3473" s="93"/>
      <c r="FYG3473" s="94"/>
      <c r="FYH3473" s="93"/>
      <c r="FYI3473" s="94"/>
      <c r="FYJ3473" s="95"/>
      <c r="FYK3473" s="93"/>
      <c r="FYL3473" s="94"/>
      <c r="FYM3473" s="93"/>
      <c r="FYN3473" s="94"/>
      <c r="FYO3473" s="95"/>
      <c r="FYP3473" s="93"/>
      <c r="FYQ3473" s="94"/>
      <c r="FYR3473" s="93"/>
      <c r="FYS3473" s="94"/>
      <c r="FYT3473" s="95"/>
      <c r="FYU3473" s="93"/>
      <c r="FYV3473" s="94"/>
      <c r="FYW3473" s="93"/>
      <c r="FYX3473" s="94"/>
      <c r="FYY3473" s="95"/>
      <c r="FYZ3473" s="93"/>
      <c r="FZA3473" s="94"/>
      <c r="FZB3473" s="93"/>
      <c r="FZC3473" s="94"/>
      <c r="FZD3473" s="95"/>
      <c r="FZE3473" s="93"/>
      <c r="FZF3473" s="94"/>
      <c r="FZG3473" s="93"/>
      <c r="FZH3473" s="94"/>
      <c r="FZI3473" s="95"/>
      <c r="FZJ3473" s="93"/>
      <c r="FZK3473" s="94"/>
      <c r="FZL3473" s="93"/>
      <c r="FZM3473" s="94"/>
      <c r="FZN3473" s="95"/>
      <c r="FZO3473" s="93"/>
      <c r="FZP3473" s="94"/>
      <c r="FZQ3473" s="93"/>
      <c r="FZR3473" s="94"/>
      <c r="FZS3473" s="95"/>
      <c r="FZT3473" s="93"/>
      <c r="FZU3473" s="94"/>
      <c r="FZV3473" s="93"/>
      <c r="FZW3473" s="94"/>
      <c r="FZX3473" s="95"/>
      <c r="FZY3473" s="93"/>
      <c r="FZZ3473" s="94"/>
      <c r="GAA3473" s="93"/>
      <c r="GAB3473" s="94"/>
      <c r="GAC3473" s="95"/>
      <c r="GAD3473" s="93"/>
      <c r="GAE3473" s="94"/>
      <c r="GAF3473" s="93"/>
      <c r="GAG3473" s="94"/>
      <c r="GAH3473" s="95"/>
      <c r="GAI3473" s="93"/>
      <c r="GAJ3473" s="94"/>
      <c r="GAK3473" s="93"/>
      <c r="GAL3473" s="94"/>
      <c r="GAM3473" s="95"/>
      <c r="GAN3473" s="93"/>
      <c r="GAO3473" s="94"/>
      <c r="GAP3473" s="93"/>
      <c r="GAQ3473" s="94"/>
      <c r="GAR3473" s="95"/>
      <c r="GAS3473" s="93"/>
      <c r="GAT3473" s="94"/>
      <c r="GAU3473" s="93"/>
      <c r="GAV3473" s="94"/>
      <c r="GAW3473" s="95"/>
      <c r="GAX3473" s="93"/>
      <c r="GAY3473" s="94"/>
      <c r="GAZ3473" s="93"/>
      <c r="GBA3473" s="94"/>
      <c r="GBB3473" s="95"/>
      <c r="GBC3473" s="93"/>
      <c r="GBD3473" s="94"/>
      <c r="GBE3473" s="93"/>
      <c r="GBF3473" s="94"/>
      <c r="GBG3473" s="95"/>
      <c r="GBH3473" s="93"/>
      <c r="GBI3473" s="94"/>
      <c r="GBJ3473" s="93"/>
      <c r="GBK3473" s="94"/>
      <c r="GBL3473" s="95"/>
      <c r="GBM3473" s="93"/>
      <c r="GBN3473" s="94"/>
      <c r="GBO3473" s="93"/>
      <c r="GBP3473" s="94"/>
      <c r="GBQ3473" s="95"/>
      <c r="GBR3473" s="93"/>
      <c r="GBS3473" s="94"/>
      <c r="GBT3473" s="93"/>
      <c r="GBU3473" s="94"/>
      <c r="GBV3473" s="95"/>
      <c r="GBW3473" s="93"/>
      <c r="GBX3473" s="94"/>
      <c r="GBY3473" s="93"/>
      <c r="GBZ3473" s="94"/>
      <c r="GCA3473" s="95"/>
      <c r="GCB3473" s="93"/>
      <c r="GCC3473" s="94"/>
      <c r="GCD3473" s="93"/>
      <c r="GCE3473" s="94"/>
      <c r="GCF3473" s="95"/>
      <c r="GCG3473" s="93"/>
      <c r="GCH3473" s="94"/>
      <c r="GCI3473" s="93"/>
      <c r="GCJ3473" s="94"/>
      <c r="GCK3473" s="95"/>
      <c r="GCL3473" s="93"/>
      <c r="GCM3473" s="94"/>
      <c r="GCN3473" s="93"/>
      <c r="GCO3473" s="94"/>
      <c r="GCP3473" s="95"/>
      <c r="GCQ3473" s="93"/>
      <c r="GCR3473" s="94"/>
      <c r="GCS3473" s="93"/>
      <c r="GCT3473" s="94"/>
      <c r="GCU3473" s="95"/>
      <c r="GCV3473" s="93"/>
      <c r="GCW3473" s="94"/>
      <c r="GCX3473" s="93"/>
      <c r="GCY3473" s="94"/>
      <c r="GCZ3473" s="95"/>
      <c r="GDA3473" s="93"/>
      <c r="GDB3473" s="94"/>
      <c r="GDC3473" s="93"/>
      <c r="GDD3473" s="94"/>
      <c r="GDE3473" s="95"/>
      <c r="GDF3473" s="93"/>
      <c r="GDG3473" s="94"/>
      <c r="GDH3473" s="93"/>
      <c r="GDI3473" s="94"/>
      <c r="GDJ3473" s="95"/>
      <c r="GDK3473" s="93"/>
      <c r="GDL3473" s="94"/>
      <c r="GDM3473" s="93"/>
      <c r="GDN3473" s="94"/>
      <c r="GDO3473" s="95"/>
      <c r="GDP3473" s="93"/>
      <c r="GDQ3473" s="94"/>
      <c r="GDR3473" s="93"/>
      <c r="GDS3473" s="94"/>
      <c r="GDT3473" s="95"/>
      <c r="GDU3473" s="93"/>
      <c r="GDV3473" s="94"/>
      <c r="GDW3473" s="93"/>
      <c r="GDX3473" s="94"/>
      <c r="GDY3473" s="95"/>
      <c r="GDZ3473" s="93"/>
      <c r="GEA3473" s="94"/>
      <c r="GEB3473" s="93"/>
      <c r="GEC3473" s="94"/>
      <c r="GED3473" s="95"/>
      <c r="GEE3473" s="93"/>
      <c r="GEF3473" s="94"/>
      <c r="GEG3473" s="93"/>
      <c r="GEH3473" s="94"/>
      <c r="GEI3473" s="95"/>
      <c r="GEJ3473" s="93"/>
      <c r="GEK3473" s="94"/>
      <c r="GEL3473" s="93"/>
      <c r="GEM3473" s="94"/>
      <c r="GEN3473" s="95"/>
      <c r="GEO3473" s="93"/>
      <c r="GEP3473" s="94"/>
      <c r="GEQ3473" s="93"/>
      <c r="GER3473" s="94"/>
      <c r="GES3473" s="95"/>
      <c r="GET3473" s="93"/>
      <c r="GEU3473" s="94"/>
      <c r="GEV3473" s="93"/>
      <c r="GEW3473" s="94"/>
      <c r="GEX3473" s="95"/>
      <c r="GEY3473" s="93"/>
      <c r="GEZ3473" s="94"/>
      <c r="GFA3473" s="93"/>
      <c r="GFB3473" s="94"/>
      <c r="GFC3473" s="95"/>
      <c r="GFD3473" s="93"/>
      <c r="GFE3473" s="94"/>
      <c r="GFF3473" s="93"/>
      <c r="GFG3473" s="94"/>
      <c r="GFH3473" s="95"/>
      <c r="GFI3473" s="93"/>
      <c r="GFJ3473" s="94"/>
      <c r="GFK3473" s="93"/>
      <c r="GFL3473" s="94"/>
      <c r="GFM3473" s="95"/>
      <c r="GFN3473" s="93"/>
      <c r="GFO3473" s="94"/>
      <c r="GFP3473" s="93"/>
      <c r="GFQ3473" s="94"/>
      <c r="GFR3473" s="95"/>
      <c r="GFS3473" s="93"/>
      <c r="GFT3473" s="94"/>
      <c r="GFU3473" s="93"/>
      <c r="GFV3473" s="94"/>
      <c r="GFW3473" s="95"/>
      <c r="GFX3473" s="93"/>
      <c r="GFY3473" s="94"/>
      <c r="GFZ3473" s="93"/>
      <c r="GGA3473" s="94"/>
      <c r="GGB3473" s="95"/>
      <c r="GGC3473" s="93"/>
      <c r="GGD3473" s="94"/>
      <c r="GGE3473" s="93"/>
      <c r="GGF3473" s="94"/>
      <c r="GGG3473" s="95"/>
      <c r="GGH3473" s="93"/>
      <c r="GGI3473" s="94"/>
      <c r="GGJ3473" s="93"/>
      <c r="GGK3473" s="94"/>
      <c r="GGL3473" s="95"/>
      <c r="GGM3473" s="93"/>
      <c r="GGN3473" s="94"/>
      <c r="GGO3473" s="93"/>
      <c r="GGP3473" s="94"/>
      <c r="GGQ3473" s="95"/>
      <c r="GGR3473" s="93"/>
      <c r="GGS3473" s="94"/>
      <c r="GGT3473" s="93"/>
      <c r="GGU3473" s="94"/>
      <c r="GGV3473" s="95"/>
      <c r="GGW3473" s="93"/>
      <c r="GGX3473" s="94"/>
      <c r="GGY3473" s="93"/>
      <c r="GGZ3473" s="94"/>
      <c r="GHA3473" s="95"/>
      <c r="GHB3473" s="93"/>
      <c r="GHC3473" s="94"/>
      <c r="GHD3473" s="93"/>
      <c r="GHE3473" s="94"/>
      <c r="GHF3473" s="95"/>
      <c r="GHG3473" s="93"/>
      <c r="GHH3473" s="94"/>
      <c r="GHI3473" s="93"/>
      <c r="GHJ3473" s="94"/>
      <c r="GHK3473" s="95"/>
      <c r="GHL3473" s="93"/>
      <c r="GHM3473" s="94"/>
      <c r="GHN3473" s="93"/>
      <c r="GHO3473" s="94"/>
      <c r="GHP3473" s="95"/>
      <c r="GHQ3473" s="93"/>
      <c r="GHR3473" s="94"/>
      <c r="GHS3473" s="93"/>
      <c r="GHT3473" s="94"/>
      <c r="GHU3473" s="95"/>
      <c r="GHV3473" s="93"/>
      <c r="GHW3473" s="94"/>
      <c r="GHX3473" s="93"/>
      <c r="GHY3473" s="94"/>
      <c r="GHZ3473" s="95"/>
      <c r="GIA3473" s="93"/>
      <c r="GIB3473" s="94"/>
      <c r="GIC3473" s="93"/>
      <c r="GID3473" s="94"/>
      <c r="GIE3473" s="95"/>
      <c r="GIF3473" s="93"/>
      <c r="GIG3473" s="94"/>
      <c r="GIH3473" s="93"/>
      <c r="GII3473" s="94"/>
      <c r="GIJ3473" s="95"/>
      <c r="GIK3473" s="93"/>
      <c r="GIL3473" s="94"/>
      <c r="GIM3473" s="93"/>
      <c r="GIN3473" s="94"/>
      <c r="GIO3473" s="95"/>
      <c r="GIP3473" s="93"/>
      <c r="GIQ3473" s="94"/>
      <c r="GIR3473" s="93"/>
      <c r="GIS3473" s="94"/>
      <c r="GIT3473" s="95"/>
      <c r="GIU3473" s="93"/>
      <c r="GIV3473" s="94"/>
      <c r="GIW3473" s="93"/>
      <c r="GIX3473" s="94"/>
      <c r="GIY3473" s="95"/>
      <c r="GIZ3473" s="93"/>
      <c r="GJA3473" s="94"/>
      <c r="GJB3473" s="93"/>
      <c r="GJC3473" s="94"/>
      <c r="GJD3473" s="95"/>
      <c r="GJE3473" s="93"/>
      <c r="GJF3473" s="94"/>
      <c r="GJG3473" s="93"/>
      <c r="GJH3473" s="94"/>
      <c r="GJI3473" s="95"/>
      <c r="GJJ3473" s="93"/>
      <c r="GJK3473" s="94"/>
      <c r="GJL3473" s="93"/>
      <c r="GJM3473" s="94"/>
      <c r="GJN3473" s="95"/>
      <c r="GJO3473" s="93"/>
      <c r="GJP3473" s="94"/>
      <c r="GJQ3473" s="93"/>
      <c r="GJR3473" s="94"/>
      <c r="GJS3473" s="95"/>
      <c r="GJT3473" s="93"/>
      <c r="GJU3473" s="94"/>
      <c r="GJV3473" s="93"/>
      <c r="GJW3473" s="94"/>
      <c r="GJX3473" s="95"/>
      <c r="GJY3473" s="93"/>
      <c r="GJZ3473" s="94"/>
      <c r="GKA3473" s="93"/>
      <c r="GKB3473" s="94"/>
      <c r="GKC3473" s="95"/>
      <c r="GKD3473" s="93"/>
      <c r="GKE3473" s="94"/>
      <c r="GKF3473" s="93"/>
      <c r="GKG3473" s="94"/>
      <c r="GKH3473" s="95"/>
      <c r="GKI3473" s="93"/>
      <c r="GKJ3473" s="94"/>
      <c r="GKK3473" s="93"/>
      <c r="GKL3473" s="94"/>
      <c r="GKM3473" s="95"/>
      <c r="GKN3473" s="93"/>
      <c r="GKO3473" s="94"/>
      <c r="GKP3473" s="93"/>
      <c r="GKQ3473" s="94"/>
      <c r="GKR3473" s="95"/>
      <c r="GKS3473" s="93"/>
      <c r="GKT3473" s="94"/>
      <c r="GKU3473" s="93"/>
      <c r="GKV3473" s="94"/>
      <c r="GKW3473" s="95"/>
      <c r="GKX3473" s="93"/>
      <c r="GKY3473" s="94"/>
      <c r="GKZ3473" s="93"/>
      <c r="GLA3473" s="94"/>
      <c r="GLB3473" s="95"/>
      <c r="GLC3473" s="93"/>
      <c r="GLD3473" s="94"/>
      <c r="GLE3473" s="93"/>
      <c r="GLF3473" s="94"/>
      <c r="GLG3473" s="95"/>
      <c r="GLH3473" s="93"/>
      <c r="GLI3473" s="94"/>
      <c r="GLJ3473" s="93"/>
      <c r="GLK3473" s="94"/>
      <c r="GLL3473" s="95"/>
      <c r="GLM3473" s="93"/>
      <c r="GLN3473" s="94"/>
      <c r="GLO3473" s="93"/>
      <c r="GLP3473" s="94"/>
      <c r="GLQ3473" s="95"/>
      <c r="GLR3473" s="93"/>
      <c r="GLS3473" s="94"/>
      <c r="GLT3473" s="93"/>
      <c r="GLU3473" s="94"/>
      <c r="GLV3473" s="95"/>
      <c r="GLW3473" s="93"/>
      <c r="GLX3473" s="94"/>
      <c r="GLY3473" s="93"/>
      <c r="GLZ3473" s="94"/>
      <c r="GMA3473" s="95"/>
      <c r="GMB3473" s="93"/>
      <c r="GMC3473" s="94"/>
      <c r="GMD3473" s="93"/>
      <c r="GME3473" s="94"/>
      <c r="GMF3473" s="95"/>
      <c r="GMG3473" s="93"/>
      <c r="GMH3473" s="94"/>
      <c r="GMI3473" s="93"/>
      <c r="GMJ3473" s="94"/>
      <c r="GMK3473" s="95"/>
      <c r="GML3473" s="93"/>
      <c r="GMM3473" s="94"/>
      <c r="GMN3473" s="93"/>
      <c r="GMO3473" s="94"/>
      <c r="GMP3473" s="95"/>
      <c r="GMQ3473" s="93"/>
      <c r="GMR3473" s="94"/>
      <c r="GMS3473" s="93"/>
      <c r="GMT3473" s="94"/>
      <c r="GMU3473" s="95"/>
      <c r="GMV3473" s="93"/>
      <c r="GMW3473" s="94"/>
      <c r="GMX3473" s="93"/>
      <c r="GMY3473" s="94"/>
      <c r="GMZ3473" s="95"/>
      <c r="GNA3473" s="93"/>
      <c r="GNB3473" s="94"/>
      <c r="GNC3473" s="93"/>
      <c r="GND3473" s="94"/>
      <c r="GNE3473" s="95"/>
      <c r="GNF3473" s="93"/>
      <c r="GNG3473" s="94"/>
      <c r="GNH3473" s="93"/>
      <c r="GNI3473" s="94"/>
      <c r="GNJ3473" s="95"/>
      <c r="GNK3473" s="93"/>
      <c r="GNL3473" s="94"/>
      <c r="GNM3473" s="93"/>
      <c r="GNN3473" s="94"/>
      <c r="GNO3473" s="95"/>
      <c r="GNP3473" s="93"/>
      <c r="GNQ3473" s="94"/>
      <c r="GNR3473" s="93"/>
      <c r="GNS3473" s="94"/>
      <c r="GNT3473" s="95"/>
      <c r="GNU3473" s="93"/>
      <c r="GNV3473" s="94"/>
      <c r="GNW3473" s="93"/>
      <c r="GNX3473" s="94"/>
      <c r="GNY3473" s="95"/>
      <c r="GNZ3473" s="93"/>
      <c r="GOA3473" s="94"/>
      <c r="GOB3473" s="93"/>
      <c r="GOC3473" s="94"/>
      <c r="GOD3473" s="95"/>
      <c r="GOE3473" s="93"/>
      <c r="GOF3473" s="94"/>
      <c r="GOG3473" s="93"/>
      <c r="GOH3473" s="94"/>
      <c r="GOI3473" s="95"/>
      <c r="GOJ3473" s="93"/>
      <c r="GOK3473" s="94"/>
      <c r="GOL3473" s="93"/>
      <c r="GOM3473" s="94"/>
      <c r="GON3473" s="95"/>
      <c r="GOO3473" s="93"/>
      <c r="GOP3473" s="94"/>
      <c r="GOQ3473" s="93"/>
      <c r="GOR3473" s="94"/>
      <c r="GOS3473" s="95"/>
      <c r="GOT3473" s="93"/>
      <c r="GOU3473" s="94"/>
      <c r="GOV3473" s="93"/>
      <c r="GOW3473" s="94"/>
      <c r="GOX3473" s="95"/>
      <c r="GOY3473" s="93"/>
      <c r="GOZ3473" s="94"/>
      <c r="GPA3473" s="93"/>
      <c r="GPB3473" s="94"/>
      <c r="GPC3473" s="95"/>
      <c r="GPD3473" s="93"/>
      <c r="GPE3473" s="94"/>
      <c r="GPF3473" s="93"/>
      <c r="GPG3473" s="94"/>
      <c r="GPH3473" s="95"/>
      <c r="GPI3473" s="93"/>
      <c r="GPJ3473" s="94"/>
      <c r="GPK3473" s="93"/>
      <c r="GPL3473" s="94"/>
      <c r="GPM3473" s="95"/>
      <c r="GPN3473" s="93"/>
      <c r="GPO3473" s="94"/>
      <c r="GPP3473" s="93"/>
      <c r="GPQ3473" s="94"/>
      <c r="GPR3473" s="95"/>
      <c r="GPS3473" s="93"/>
      <c r="GPT3473" s="94"/>
      <c r="GPU3473" s="93"/>
      <c r="GPV3473" s="94"/>
      <c r="GPW3473" s="95"/>
      <c r="GPX3473" s="93"/>
      <c r="GPY3473" s="94"/>
      <c r="GPZ3473" s="93"/>
      <c r="GQA3473" s="94"/>
      <c r="GQB3473" s="95"/>
      <c r="GQC3473" s="93"/>
      <c r="GQD3473" s="94"/>
      <c r="GQE3473" s="93"/>
      <c r="GQF3473" s="94"/>
      <c r="GQG3473" s="95"/>
      <c r="GQH3473" s="93"/>
      <c r="GQI3473" s="94"/>
      <c r="GQJ3473" s="93"/>
      <c r="GQK3473" s="94"/>
      <c r="GQL3473" s="95"/>
      <c r="GQM3473" s="93"/>
      <c r="GQN3473" s="94"/>
      <c r="GQO3473" s="93"/>
      <c r="GQP3473" s="94"/>
      <c r="GQQ3473" s="95"/>
      <c r="GQR3473" s="93"/>
      <c r="GQS3473" s="94"/>
      <c r="GQT3473" s="93"/>
      <c r="GQU3473" s="94"/>
      <c r="GQV3473" s="95"/>
      <c r="GQW3473" s="93"/>
      <c r="GQX3473" s="94"/>
      <c r="GQY3473" s="93"/>
      <c r="GQZ3473" s="94"/>
      <c r="GRA3473" s="95"/>
      <c r="GRB3473" s="93"/>
      <c r="GRC3473" s="94"/>
      <c r="GRD3473" s="93"/>
      <c r="GRE3473" s="94"/>
      <c r="GRF3473" s="95"/>
      <c r="GRG3473" s="93"/>
      <c r="GRH3473" s="94"/>
      <c r="GRI3473" s="93"/>
      <c r="GRJ3473" s="94"/>
      <c r="GRK3473" s="95"/>
      <c r="GRL3473" s="93"/>
      <c r="GRM3473" s="94"/>
      <c r="GRN3473" s="93"/>
      <c r="GRO3473" s="94"/>
      <c r="GRP3473" s="95"/>
      <c r="GRQ3473" s="93"/>
      <c r="GRR3473" s="94"/>
      <c r="GRS3473" s="93"/>
      <c r="GRT3473" s="94"/>
      <c r="GRU3473" s="95"/>
      <c r="GRV3473" s="93"/>
      <c r="GRW3473" s="94"/>
      <c r="GRX3473" s="93"/>
      <c r="GRY3473" s="94"/>
      <c r="GRZ3473" s="95"/>
      <c r="GSA3473" s="93"/>
      <c r="GSB3473" s="94"/>
      <c r="GSC3473" s="93"/>
      <c r="GSD3473" s="94"/>
      <c r="GSE3473" s="95"/>
      <c r="GSF3473" s="93"/>
      <c r="GSG3473" s="94"/>
      <c r="GSH3473" s="93"/>
      <c r="GSI3473" s="94"/>
      <c r="GSJ3473" s="95"/>
      <c r="GSK3473" s="93"/>
      <c r="GSL3473" s="94"/>
      <c r="GSM3473" s="93"/>
      <c r="GSN3473" s="94"/>
      <c r="GSO3473" s="95"/>
      <c r="GSP3473" s="93"/>
      <c r="GSQ3473" s="94"/>
      <c r="GSR3473" s="93"/>
      <c r="GSS3473" s="94"/>
      <c r="GST3473" s="95"/>
      <c r="GSU3473" s="93"/>
      <c r="GSV3473" s="94"/>
      <c r="GSW3473" s="93"/>
      <c r="GSX3473" s="94"/>
      <c r="GSY3473" s="95"/>
      <c r="GSZ3473" s="93"/>
      <c r="GTA3473" s="94"/>
      <c r="GTB3473" s="93"/>
      <c r="GTC3473" s="94"/>
      <c r="GTD3473" s="95"/>
      <c r="GTE3473" s="93"/>
      <c r="GTF3473" s="94"/>
      <c r="GTG3473" s="93"/>
      <c r="GTH3473" s="94"/>
      <c r="GTI3473" s="95"/>
      <c r="GTJ3473" s="93"/>
      <c r="GTK3473" s="94"/>
      <c r="GTL3473" s="93"/>
      <c r="GTM3473" s="94"/>
      <c r="GTN3473" s="95"/>
      <c r="GTO3473" s="93"/>
      <c r="GTP3473" s="94"/>
      <c r="GTQ3473" s="93"/>
      <c r="GTR3473" s="94"/>
      <c r="GTS3473" s="95"/>
      <c r="GTT3473" s="93"/>
      <c r="GTU3473" s="94"/>
      <c r="GTV3473" s="93"/>
      <c r="GTW3473" s="94"/>
      <c r="GTX3473" s="95"/>
      <c r="GTY3473" s="93"/>
      <c r="GTZ3473" s="94"/>
      <c r="GUA3473" s="93"/>
      <c r="GUB3473" s="94"/>
      <c r="GUC3473" s="95"/>
      <c r="GUD3473" s="93"/>
      <c r="GUE3473" s="94"/>
      <c r="GUF3473" s="93"/>
      <c r="GUG3473" s="94"/>
      <c r="GUH3473" s="95"/>
      <c r="GUI3473" s="93"/>
      <c r="GUJ3473" s="94"/>
      <c r="GUK3473" s="93"/>
      <c r="GUL3473" s="94"/>
      <c r="GUM3473" s="95"/>
      <c r="GUN3473" s="93"/>
      <c r="GUO3473" s="94"/>
      <c r="GUP3473" s="93"/>
      <c r="GUQ3473" s="94"/>
      <c r="GUR3473" s="95"/>
      <c r="GUS3473" s="93"/>
      <c r="GUT3473" s="94"/>
      <c r="GUU3473" s="93"/>
      <c r="GUV3473" s="94"/>
      <c r="GUW3473" s="95"/>
      <c r="GUX3473" s="93"/>
      <c r="GUY3473" s="94"/>
      <c r="GUZ3473" s="93"/>
      <c r="GVA3473" s="94"/>
      <c r="GVB3473" s="95"/>
      <c r="GVC3473" s="93"/>
      <c r="GVD3473" s="94"/>
      <c r="GVE3473" s="93"/>
      <c r="GVF3473" s="94"/>
      <c r="GVG3473" s="95"/>
      <c r="GVH3473" s="93"/>
      <c r="GVI3473" s="94"/>
      <c r="GVJ3473" s="93"/>
      <c r="GVK3473" s="94"/>
      <c r="GVL3473" s="95"/>
      <c r="GVM3473" s="93"/>
      <c r="GVN3473" s="94"/>
      <c r="GVO3473" s="93"/>
      <c r="GVP3473" s="94"/>
      <c r="GVQ3473" s="95"/>
      <c r="GVR3473" s="93"/>
      <c r="GVS3473" s="94"/>
      <c r="GVT3473" s="93"/>
      <c r="GVU3473" s="94"/>
      <c r="GVV3473" s="95"/>
      <c r="GVW3473" s="93"/>
      <c r="GVX3473" s="94"/>
      <c r="GVY3473" s="93"/>
      <c r="GVZ3473" s="94"/>
      <c r="GWA3473" s="95"/>
      <c r="GWB3473" s="93"/>
      <c r="GWC3473" s="94"/>
      <c r="GWD3473" s="93"/>
      <c r="GWE3473" s="94"/>
      <c r="GWF3473" s="95"/>
      <c r="GWG3473" s="93"/>
      <c r="GWH3473" s="94"/>
      <c r="GWI3473" s="93"/>
      <c r="GWJ3473" s="94"/>
      <c r="GWK3473" s="95"/>
      <c r="GWL3473" s="93"/>
      <c r="GWM3473" s="94"/>
      <c r="GWN3473" s="93"/>
      <c r="GWO3473" s="94"/>
      <c r="GWP3473" s="95"/>
      <c r="GWQ3473" s="93"/>
      <c r="GWR3473" s="94"/>
      <c r="GWS3473" s="93"/>
      <c r="GWT3473" s="94"/>
      <c r="GWU3473" s="95"/>
      <c r="GWV3473" s="93"/>
      <c r="GWW3473" s="94"/>
      <c r="GWX3473" s="93"/>
      <c r="GWY3473" s="94"/>
      <c r="GWZ3473" s="95"/>
      <c r="GXA3473" s="93"/>
      <c r="GXB3473" s="94"/>
      <c r="GXC3473" s="93"/>
      <c r="GXD3473" s="94"/>
      <c r="GXE3473" s="95"/>
      <c r="GXF3473" s="93"/>
      <c r="GXG3473" s="94"/>
      <c r="GXH3473" s="93"/>
      <c r="GXI3473" s="94"/>
      <c r="GXJ3473" s="95"/>
      <c r="GXK3473" s="93"/>
      <c r="GXL3473" s="94"/>
      <c r="GXM3473" s="93"/>
      <c r="GXN3473" s="94"/>
      <c r="GXO3473" s="95"/>
      <c r="GXP3473" s="93"/>
      <c r="GXQ3473" s="94"/>
      <c r="GXR3473" s="93"/>
      <c r="GXS3473" s="94"/>
      <c r="GXT3473" s="95"/>
      <c r="GXU3473" s="93"/>
      <c r="GXV3473" s="94"/>
      <c r="GXW3473" s="93"/>
      <c r="GXX3473" s="94"/>
      <c r="GXY3473" s="95"/>
      <c r="GXZ3473" s="93"/>
      <c r="GYA3473" s="94"/>
      <c r="GYB3473" s="93"/>
      <c r="GYC3473" s="94"/>
      <c r="GYD3473" s="95"/>
      <c r="GYE3473" s="93"/>
      <c r="GYF3473" s="94"/>
      <c r="GYG3473" s="93"/>
      <c r="GYH3473" s="94"/>
      <c r="GYI3473" s="95"/>
      <c r="GYJ3473" s="93"/>
      <c r="GYK3473" s="94"/>
      <c r="GYL3473" s="93"/>
      <c r="GYM3473" s="94"/>
      <c r="GYN3473" s="95"/>
      <c r="GYO3473" s="93"/>
      <c r="GYP3473" s="94"/>
      <c r="GYQ3473" s="93"/>
      <c r="GYR3473" s="94"/>
      <c r="GYS3473" s="95"/>
      <c r="GYT3473" s="93"/>
      <c r="GYU3473" s="94"/>
      <c r="GYV3473" s="93"/>
      <c r="GYW3473" s="94"/>
      <c r="GYX3473" s="95"/>
      <c r="GYY3473" s="93"/>
      <c r="GYZ3473" s="94"/>
      <c r="GZA3473" s="93"/>
      <c r="GZB3473" s="94"/>
      <c r="GZC3473" s="95"/>
      <c r="GZD3473" s="93"/>
      <c r="GZE3473" s="94"/>
      <c r="GZF3473" s="93"/>
      <c r="GZG3473" s="94"/>
      <c r="GZH3473" s="95"/>
      <c r="GZI3473" s="93"/>
      <c r="GZJ3473" s="94"/>
      <c r="GZK3473" s="93"/>
      <c r="GZL3473" s="94"/>
      <c r="GZM3473" s="95"/>
      <c r="GZN3473" s="93"/>
      <c r="GZO3473" s="94"/>
      <c r="GZP3473" s="93"/>
      <c r="GZQ3473" s="94"/>
      <c r="GZR3473" s="95"/>
      <c r="GZS3473" s="93"/>
      <c r="GZT3473" s="94"/>
      <c r="GZU3473" s="93"/>
      <c r="GZV3473" s="94"/>
      <c r="GZW3473" s="95"/>
      <c r="GZX3473" s="93"/>
      <c r="GZY3473" s="94"/>
      <c r="GZZ3473" s="93"/>
      <c r="HAA3473" s="94"/>
      <c r="HAB3473" s="95"/>
      <c r="HAC3473" s="93"/>
      <c r="HAD3473" s="94"/>
      <c r="HAE3473" s="93"/>
      <c r="HAF3473" s="94"/>
      <c r="HAG3473" s="95"/>
      <c r="HAH3473" s="93"/>
      <c r="HAI3473" s="94"/>
      <c r="HAJ3473" s="93"/>
      <c r="HAK3473" s="94"/>
      <c r="HAL3473" s="95"/>
      <c r="HAM3473" s="93"/>
      <c r="HAN3473" s="94"/>
      <c r="HAO3473" s="93"/>
      <c r="HAP3473" s="94"/>
      <c r="HAQ3473" s="95"/>
      <c r="HAR3473" s="93"/>
      <c r="HAS3473" s="94"/>
      <c r="HAT3473" s="93"/>
      <c r="HAU3473" s="94"/>
      <c r="HAV3473" s="95"/>
      <c r="HAW3473" s="93"/>
      <c r="HAX3473" s="94"/>
      <c r="HAY3473" s="93"/>
      <c r="HAZ3473" s="94"/>
      <c r="HBA3473" s="95"/>
      <c r="HBB3473" s="93"/>
      <c r="HBC3473" s="94"/>
      <c r="HBD3473" s="93"/>
      <c r="HBE3473" s="94"/>
      <c r="HBF3473" s="95"/>
      <c r="HBG3473" s="93"/>
      <c r="HBH3473" s="94"/>
      <c r="HBI3473" s="93"/>
      <c r="HBJ3473" s="94"/>
      <c r="HBK3473" s="95"/>
      <c r="HBL3473" s="93"/>
      <c r="HBM3473" s="94"/>
      <c r="HBN3473" s="93"/>
      <c r="HBO3473" s="94"/>
      <c r="HBP3473" s="95"/>
      <c r="HBQ3473" s="93"/>
      <c r="HBR3473" s="94"/>
      <c r="HBS3473" s="93"/>
      <c r="HBT3473" s="94"/>
      <c r="HBU3473" s="95"/>
      <c r="HBV3473" s="93"/>
      <c r="HBW3473" s="94"/>
      <c r="HBX3473" s="93"/>
      <c r="HBY3473" s="94"/>
      <c r="HBZ3473" s="95"/>
      <c r="HCA3473" s="93"/>
      <c r="HCB3473" s="94"/>
      <c r="HCC3473" s="93"/>
      <c r="HCD3473" s="94"/>
      <c r="HCE3473" s="95"/>
      <c r="HCF3473" s="93"/>
      <c r="HCG3473" s="94"/>
      <c r="HCH3473" s="93"/>
      <c r="HCI3473" s="94"/>
      <c r="HCJ3473" s="95"/>
      <c r="HCK3473" s="93"/>
      <c r="HCL3473" s="94"/>
      <c r="HCM3473" s="93"/>
      <c r="HCN3473" s="94"/>
      <c r="HCO3473" s="95"/>
      <c r="HCP3473" s="93"/>
      <c r="HCQ3473" s="94"/>
      <c r="HCR3473" s="93"/>
      <c r="HCS3473" s="94"/>
      <c r="HCT3473" s="95"/>
      <c r="HCU3473" s="93"/>
      <c r="HCV3473" s="94"/>
      <c r="HCW3473" s="93"/>
      <c r="HCX3473" s="94"/>
      <c r="HCY3473" s="95"/>
      <c r="HCZ3473" s="93"/>
      <c r="HDA3473" s="94"/>
      <c r="HDB3473" s="93"/>
      <c r="HDC3473" s="94"/>
      <c r="HDD3473" s="95"/>
      <c r="HDE3473" s="93"/>
      <c r="HDF3473" s="94"/>
      <c r="HDG3473" s="93"/>
      <c r="HDH3473" s="94"/>
      <c r="HDI3473" s="95"/>
      <c r="HDJ3473" s="93"/>
      <c r="HDK3473" s="94"/>
      <c r="HDL3473" s="93"/>
      <c r="HDM3473" s="94"/>
      <c r="HDN3473" s="95"/>
      <c r="HDO3473" s="93"/>
      <c r="HDP3473" s="94"/>
      <c r="HDQ3473" s="93"/>
      <c r="HDR3473" s="94"/>
      <c r="HDS3473" s="95"/>
      <c r="HDT3473" s="93"/>
      <c r="HDU3473" s="94"/>
      <c r="HDV3473" s="93"/>
      <c r="HDW3473" s="94"/>
      <c r="HDX3473" s="95"/>
      <c r="HDY3473" s="93"/>
      <c r="HDZ3473" s="94"/>
      <c r="HEA3473" s="93"/>
      <c r="HEB3473" s="94"/>
      <c r="HEC3473" s="95"/>
      <c r="HED3473" s="93"/>
      <c r="HEE3473" s="94"/>
      <c r="HEF3473" s="93"/>
      <c r="HEG3473" s="94"/>
      <c r="HEH3473" s="95"/>
      <c r="HEI3473" s="93"/>
      <c r="HEJ3473" s="94"/>
      <c r="HEK3473" s="93"/>
      <c r="HEL3473" s="94"/>
      <c r="HEM3473" s="95"/>
      <c r="HEN3473" s="93"/>
      <c r="HEO3473" s="94"/>
      <c r="HEP3473" s="93"/>
      <c r="HEQ3473" s="94"/>
      <c r="HER3473" s="95"/>
      <c r="HES3473" s="93"/>
      <c r="HET3473" s="94"/>
      <c r="HEU3473" s="93"/>
      <c r="HEV3473" s="94"/>
      <c r="HEW3473" s="95"/>
      <c r="HEX3473" s="93"/>
      <c r="HEY3473" s="94"/>
      <c r="HEZ3473" s="93"/>
      <c r="HFA3473" s="94"/>
      <c r="HFB3473" s="95"/>
      <c r="HFC3473" s="93"/>
      <c r="HFD3473" s="94"/>
      <c r="HFE3473" s="93"/>
      <c r="HFF3473" s="94"/>
      <c r="HFG3473" s="95"/>
      <c r="HFH3473" s="93"/>
      <c r="HFI3473" s="94"/>
      <c r="HFJ3473" s="93"/>
      <c r="HFK3473" s="94"/>
      <c r="HFL3473" s="95"/>
      <c r="HFM3473" s="93"/>
      <c r="HFN3473" s="94"/>
      <c r="HFO3473" s="93"/>
      <c r="HFP3473" s="94"/>
      <c r="HFQ3473" s="95"/>
      <c r="HFR3473" s="93"/>
      <c r="HFS3473" s="94"/>
      <c r="HFT3473" s="93"/>
      <c r="HFU3473" s="94"/>
      <c r="HFV3473" s="95"/>
      <c r="HFW3473" s="93"/>
      <c r="HFX3473" s="94"/>
      <c r="HFY3473" s="93"/>
      <c r="HFZ3473" s="94"/>
      <c r="HGA3473" s="95"/>
      <c r="HGB3473" s="93"/>
      <c r="HGC3473" s="94"/>
      <c r="HGD3473" s="93"/>
      <c r="HGE3473" s="94"/>
      <c r="HGF3473" s="95"/>
      <c r="HGG3473" s="93"/>
      <c r="HGH3473" s="94"/>
      <c r="HGI3473" s="93"/>
      <c r="HGJ3473" s="94"/>
      <c r="HGK3473" s="95"/>
      <c r="HGL3473" s="93"/>
      <c r="HGM3473" s="94"/>
      <c r="HGN3473" s="93"/>
      <c r="HGO3473" s="94"/>
      <c r="HGP3473" s="95"/>
      <c r="HGQ3473" s="93"/>
      <c r="HGR3473" s="94"/>
      <c r="HGS3473" s="93"/>
      <c r="HGT3473" s="94"/>
      <c r="HGU3473" s="95"/>
      <c r="HGV3473" s="93"/>
      <c r="HGW3473" s="94"/>
      <c r="HGX3473" s="93"/>
      <c r="HGY3473" s="94"/>
      <c r="HGZ3473" s="95"/>
      <c r="HHA3473" s="93"/>
      <c r="HHB3473" s="94"/>
      <c r="HHC3473" s="93"/>
      <c r="HHD3473" s="94"/>
      <c r="HHE3473" s="95"/>
      <c r="HHF3473" s="93"/>
      <c r="HHG3473" s="94"/>
      <c r="HHH3473" s="93"/>
      <c r="HHI3473" s="94"/>
      <c r="HHJ3473" s="95"/>
      <c r="HHK3473" s="93"/>
      <c r="HHL3473" s="94"/>
      <c r="HHM3473" s="93"/>
      <c r="HHN3473" s="94"/>
      <c r="HHO3473" s="95"/>
      <c r="HHP3473" s="93"/>
      <c r="HHQ3473" s="94"/>
      <c r="HHR3473" s="93"/>
      <c r="HHS3473" s="94"/>
      <c r="HHT3473" s="95"/>
      <c r="HHU3473" s="93"/>
      <c r="HHV3473" s="94"/>
      <c r="HHW3473" s="93"/>
      <c r="HHX3473" s="94"/>
      <c r="HHY3473" s="95"/>
      <c r="HHZ3473" s="93"/>
      <c r="HIA3473" s="94"/>
      <c r="HIB3473" s="93"/>
      <c r="HIC3473" s="94"/>
      <c r="HID3473" s="95"/>
      <c r="HIE3473" s="93"/>
      <c r="HIF3473" s="94"/>
      <c r="HIG3473" s="93"/>
      <c r="HIH3473" s="94"/>
      <c r="HII3473" s="95"/>
      <c r="HIJ3473" s="93"/>
      <c r="HIK3473" s="94"/>
      <c r="HIL3473" s="93"/>
      <c r="HIM3473" s="94"/>
      <c r="HIN3473" s="95"/>
      <c r="HIO3473" s="93"/>
      <c r="HIP3473" s="94"/>
      <c r="HIQ3473" s="93"/>
      <c r="HIR3473" s="94"/>
      <c r="HIS3473" s="95"/>
      <c r="HIT3473" s="93"/>
      <c r="HIU3473" s="94"/>
      <c r="HIV3473" s="93"/>
      <c r="HIW3473" s="94"/>
      <c r="HIX3473" s="95"/>
      <c r="HIY3473" s="93"/>
      <c r="HIZ3473" s="94"/>
      <c r="HJA3473" s="93"/>
      <c r="HJB3473" s="94"/>
      <c r="HJC3473" s="95"/>
      <c r="HJD3473" s="93"/>
      <c r="HJE3473" s="94"/>
      <c r="HJF3473" s="93"/>
      <c r="HJG3473" s="94"/>
      <c r="HJH3473" s="95"/>
      <c r="HJI3473" s="93"/>
      <c r="HJJ3473" s="94"/>
      <c r="HJK3473" s="93"/>
      <c r="HJL3473" s="94"/>
      <c r="HJM3473" s="95"/>
      <c r="HJN3473" s="93"/>
      <c r="HJO3473" s="94"/>
      <c r="HJP3473" s="93"/>
      <c r="HJQ3473" s="94"/>
      <c r="HJR3473" s="95"/>
      <c r="HJS3473" s="93"/>
      <c r="HJT3473" s="94"/>
      <c r="HJU3473" s="93"/>
      <c r="HJV3473" s="94"/>
      <c r="HJW3473" s="95"/>
      <c r="HJX3473" s="93"/>
      <c r="HJY3473" s="94"/>
      <c r="HJZ3473" s="93"/>
      <c r="HKA3473" s="94"/>
      <c r="HKB3473" s="95"/>
      <c r="HKC3473" s="93"/>
      <c r="HKD3473" s="94"/>
      <c r="HKE3473" s="93"/>
      <c r="HKF3473" s="94"/>
      <c r="HKG3473" s="95"/>
      <c r="HKH3473" s="93"/>
      <c r="HKI3473" s="94"/>
      <c r="HKJ3473" s="93"/>
      <c r="HKK3473" s="94"/>
      <c r="HKL3473" s="95"/>
      <c r="HKM3473" s="93"/>
      <c r="HKN3473" s="94"/>
      <c r="HKO3473" s="93"/>
      <c r="HKP3473" s="94"/>
      <c r="HKQ3473" s="95"/>
      <c r="HKR3473" s="93"/>
      <c r="HKS3473" s="94"/>
      <c r="HKT3473" s="93"/>
      <c r="HKU3473" s="94"/>
      <c r="HKV3473" s="95"/>
      <c r="HKW3473" s="93"/>
      <c r="HKX3473" s="94"/>
      <c r="HKY3473" s="93"/>
      <c r="HKZ3473" s="94"/>
      <c r="HLA3473" s="95"/>
      <c r="HLB3473" s="93"/>
      <c r="HLC3473" s="94"/>
      <c r="HLD3473" s="93"/>
      <c r="HLE3473" s="94"/>
      <c r="HLF3473" s="95"/>
      <c r="HLG3473" s="93"/>
      <c r="HLH3473" s="94"/>
      <c r="HLI3473" s="93"/>
      <c r="HLJ3473" s="94"/>
      <c r="HLK3473" s="95"/>
      <c r="HLL3473" s="93"/>
      <c r="HLM3473" s="94"/>
      <c r="HLN3473" s="93"/>
      <c r="HLO3473" s="94"/>
      <c r="HLP3473" s="95"/>
      <c r="HLQ3473" s="93"/>
      <c r="HLR3473" s="94"/>
      <c r="HLS3473" s="93"/>
      <c r="HLT3473" s="94"/>
      <c r="HLU3473" s="95"/>
      <c r="HLV3473" s="93"/>
      <c r="HLW3473" s="94"/>
      <c r="HLX3473" s="93"/>
      <c r="HLY3473" s="94"/>
      <c r="HLZ3473" s="95"/>
      <c r="HMA3473" s="93"/>
      <c r="HMB3473" s="94"/>
      <c r="HMC3473" s="93"/>
      <c r="HMD3473" s="94"/>
      <c r="HME3473" s="95"/>
      <c r="HMF3473" s="93"/>
      <c r="HMG3473" s="94"/>
      <c r="HMH3473" s="93"/>
      <c r="HMI3473" s="94"/>
      <c r="HMJ3473" s="95"/>
      <c r="HMK3473" s="93"/>
      <c r="HML3473" s="94"/>
      <c r="HMM3473" s="93"/>
      <c r="HMN3473" s="94"/>
      <c r="HMO3473" s="95"/>
      <c r="HMP3473" s="93"/>
      <c r="HMQ3473" s="94"/>
      <c r="HMR3473" s="93"/>
      <c r="HMS3473" s="94"/>
      <c r="HMT3473" s="95"/>
      <c r="HMU3473" s="93"/>
      <c r="HMV3473" s="94"/>
      <c r="HMW3473" s="93"/>
      <c r="HMX3473" s="94"/>
      <c r="HMY3473" s="95"/>
      <c r="HMZ3473" s="93"/>
      <c r="HNA3473" s="94"/>
      <c r="HNB3473" s="93"/>
      <c r="HNC3473" s="94"/>
      <c r="HND3473" s="95"/>
      <c r="HNE3473" s="93"/>
      <c r="HNF3473" s="94"/>
      <c r="HNG3473" s="93"/>
      <c r="HNH3473" s="94"/>
      <c r="HNI3473" s="95"/>
      <c r="HNJ3473" s="93"/>
      <c r="HNK3473" s="94"/>
      <c r="HNL3473" s="93"/>
      <c r="HNM3473" s="94"/>
      <c r="HNN3473" s="95"/>
      <c r="HNO3473" s="93"/>
      <c r="HNP3473" s="94"/>
      <c r="HNQ3473" s="93"/>
      <c r="HNR3473" s="94"/>
      <c r="HNS3473" s="95"/>
      <c r="HNT3473" s="93"/>
      <c r="HNU3473" s="94"/>
      <c r="HNV3473" s="93"/>
      <c r="HNW3473" s="94"/>
      <c r="HNX3473" s="95"/>
      <c r="HNY3473" s="93"/>
      <c r="HNZ3473" s="94"/>
      <c r="HOA3473" s="93"/>
      <c r="HOB3473" s="94"/>
      <c r="HOC3473" s="95"/>
      <c r="HOD3473" s="93"/>
      <c r="HOE3473" s="94"/>
      <c r="HOF3473" s="93"/>
      <c r="HOG3473" s="94"/>
      <c r="HOH3473" s="95"/>
      <c r="HOI3473" s="93"/>
      <c r="HOJ3473" s="94"/>
      <c r="HOK3473" s="93"/>
      <c r="HOL3473" s="94"/>
      <c r="HOM3473" s="95"/>
      <c r="HON3473" s="93"/>
      <c r="HOO3473" s="94"/>
      <c r="HOP3473" s="93"/>
      <c r="HOQ3473" s="94"/>
      <c r="HOR3473" s="95"/>
      <c r="HOS3473" s="93"/>
      <c r="HOT3473" s="94"/>
      <c r="HOU3473" s="93"/>
      <c r="HOV3473" s="94"/>
      <c r="HOW3473" s="95"/>
      <c r="HOX3473" s="93"/>
      <c r="HOY3473" s="94"/>
      <c r="HOZ3473" s="93"/>
      <c r="HPA3473" s="94"/>
      <c r="HPB3473" s="95"/>
      <c r="HPC3473" s="93"/>
      <c r="HPD3473" s="94"/>
      <c r="HPE3473" s="93"/>
      <c r="HPF3473" s="94"/>
      <c r="HPG3473" s="95"/>
      <c r="HPH3473" s="93"/>
      <c r="HPI3473" s="94"/>
      <c r="HPJ3473" s="93"/>
      <c r="HPK3473" s="94"/>
      <c r="HPL3473" s="95"/>
      <c r="HPM3473" s="93"/>
      <c r="HPN3473" s="94"/>
      <c r="HPO3473" s="93"/>
      <c r="HPP3473" s="94"/>
      <c r="HPQ3473" s="95"/>
      <c r="HPR3473" s="93"/>
      <c r="HPS3473" s="94"/>
      <c r="HPT3473" s="93"/>
      <c r="HPU3473" s="94"/>
      <c r="HPV3473" s="95"/>
      <c r="HPW3473" s="93"/>
      <c r="HPX3473" s="94"/>
      <c r="HPY3473" s="93"/>
      <c r="HPZ3473" s="94"/>
      <c r="HQA3473" s="95"/>
      <c r="HQB3473" s="93"/>
      <c r="HQC3473" s="94"/>
      <c r="HQD3473" s="93"/>
      <c r="HQE3473" s="94"/>
      <c r="HQF3473" s="95"/>
      <c r="HQG3473" s="93"/>
      <c r="HQH3473" s="94"/>
      <c r="HQI3473" s="93"/>
      <c r="HQJ3473" s="94"/>
      <c r="HQK3473" s="95"/>
      <c r="HQL3473" s="93"/>
      <c r="HQM3473" s="94"/>
      <c r="HQN3473" s="93"/>
      <c r="HQO3473" s="94"/>
      <c r="HQP3473" s="95"/>
      <c r="HQQ3473" s="93"/>
      <c r="HQR3473" s="94"/>
      <c r="HQS3473" s="93"/>
      <c r="HQT3473" s="94"/>
      <c r="HQU3473" s="95"/>
      <c r="HQV3473" s="93"/>
      <c r="HQW3473" s="94"/>
      <c r="HQX3473" s="93"/>
      <c r="HQY3473" s="94"/>
      <c r="HQZ3473" s="95"/>
      <c r="HRA3473" s="93"/>
      <c r="HRB3473" s="94"/>
      <c r="HRC3473" s="93"/>
      <c r="HRD3473" s="94"/>
      <c r="HRE3473" s="95"/>
      <c r="HRF3473" s="93"/>
      <c r="HRG3473" s="94"/>
      <c r="HRH3473" s="93"/>
      <c r="HRI3473" s="94"/>
      <c r="HRJ3473" s="95"/>
      <c r="HRK3473" s="93"/>
      <c r="HRL3473" s="94"/>
      <c r="HRM3473" s="93"/>
      <c r="HRN3473" s="94"/>
      <c r="HRO3473" s="95"/>
      <c r="HRP3473" s="93"/>
      <c r="HRQ3473" s="94"/>
      <c r="HRR3473" s="93"/>
      <c r="HRS3473" s="94"/>
      <c r="HRT3473" s="95"/>
      <c r="HRU3473" s="93"/>
      <c r="HRV3473" s="94"/>
      <c r="HRW3473" s="93"/>
      <c r="HRX3473" s="94"/>
      <c r="HRY3473" s="95"/>
      <c r="HRZ3473" s="93"/>
      <c r="HSA3473" s="94"/>
      <c r="HSB3473" s="93"/>
      <c r="HSC3473" s="94"/>
      <c r="HSD3473" s="95"/>
      <c r="HSE3473" s="93"/>
      <c r="HSF3473" s="94"/>
      <c r="HSG3473" s="93"/>
      <c r="HSH3473" s="94"/>
      <c r="HSI3473" s="95"/>
      <c r="HSJ3473" s="93"/>
      <c r="HSK3473" s="94"/>
      <c r="HSL3473" s="93"/>
      <c r="HSM3473" s="94"/>
      <c r="HSN3473" s="95"/>
      <c r="HSO3473" s="93"/>
      <c r="HSP3473" s="94"/>
      <c r="HSQ3473" s="93"/>
      <c r="HSR3473" s="94"/>
      <c r="HSS3473" s="95"/>
      <c r="HST3473" s="93"/>
      <c r="HSU3473" s="94"/>
      <c r="HSV3473" s="93"/>
      <c r="HSW3473" s="94"/>
      <c r="HSX3473" s="95"/>
      <c r="HSY3473" s="93"/>
      <c r="HSZ3473" s="94"/>
      <c r="HTA3473" s="93"/>
      <c r="HTB3473" s="94"/>
      <c r="HTC3473" s="95"/>
      <c r="HTD3473" s="93"/>
      <c r="HTE3473" s="94"/>
      <c r="HTF3473" s="93"/>
      <c r="HTG3473" s="94"/>
      <c r="HTH3473" s="95"/>
      <c r="HTI3473" s="93"/>
      <c r="HTJ3473" s="94"/>
      <c r="HTK3473" s="93"/>
      <c r="HTL3473" s="94"/>
      <c r="HTM3473" s="95"/>
      <c r="HTN3473" s="93"/>
      <c r="HTO3473" s="94"/>
      <c r="HTP3473" s="93"/>
      <c r="HTQ3473" s="94"/>
      <c r="HTR3473" s="95"/>
      <c r="HTS3473" s="93"/>
      <c r="HTT3473" s="94"/>
      <c r="HTU3473" s="93"/>
      <c r="HTV3473" s="94"/>
      <c r="HTW3473" s="95"/>
      <c r="HTX3473" s="93"/>
      <c r="HTY3473" s="94"/>
      <c r="HTZ3473" s="93"/>
      <c r="HUA3473" s="94"/>
      <c r="HUB3473" s="95"/>
      <c r="HUC3473" s="93"/>
      <c r="HUD3473" s="94"/>
      <c r="HUE3473" s="93"/>
      <c r="HUF3473" s="94"/>
      <c r="HUG3473" s="95"/>
      <c r="HUH3473" s="93"/>
      <c r="HUI3473" s="94"/>
      <c r="HUJ3473" s="93"/>
      <c r="HUK3473" s="94"/>
      <c r="HUL3473" s="95"/>
      <c r="HUM3473" s="93"/>
      <c r="HUN3473" s="94"/>
      <c r="HUO3473" s="93"/>
      <c r="HUP3473" s="94"/>
      <c r="HUQ3473" s="95"/>
      <c r="HUR3473" s="93"/>
      <c r="HUS3473" s="94"/>
      <c r="HUT3473" s="93"/>
      <c r="HUU3473" s="94"/>
      <c r="HUV3473" s="95"/>
      <c r="HUW3473" s="93"/>
      <c r="HUX3473" s="94"/>
      <c r="HUY3473" s="93"/>
      <c r="HUZ3473" s="94"/>
      <c r="HVA3473" s="95"/>
      <c r="HVB3473" s="93"/>
      <c r="HVC3473" s="94"/>
      <c r="HVD3473" s="93"/>
      <c r="HVE3473" s="94"/>
      <c r="HVF3473" s="95"/>
      <c r="HVG3473" s="93"/>
      <c r="HVH3473" s="94"/>
      <c r="HVI3473" s="93"/>
      <c r="HVJ3473" s="94"/>
      <c r="HVK3473" s="95"/>
      <c r="HVL3473" s="93"/>
      <c r="HVM3473" s="94"/>
      <c r="HVN3473" s="93"/>
      <c r="HVO3473" s="94"/>
      <c r="HVP3473" s="95"/>
      <c r="HVQ3473" s="93"/>
      <c r="HVR3473" s="94"/>
      <c r="HVS3473" s="93"/>
      <c r="HVT3473" s="94"/>
      <c r="HVU3473" s="95"/>
      <c r="HVV3473" s="93"/>
      <c r="HVW3473" s="94"/>
      <c r="HVX3473" s="93"/>
      <c r="HVY3473" s="94"/>
      <c r="HVZ3473" s="95"/>
      <c r="HWA3473" s="93"/>
      <c r="HWB3473" s="94"/>
      <c r="HWC3473" s="93"/>
      <c r="HWD3473" s="94"/>
      <c r="HWE3473" s="95"/>
      <c r="HWF3473" s="93"/>
      <c r="HWG3473" s="94"/>
      <c r="HWH3473" s="93"/>
      <c r="HWI3473" s="94"/>
      <c r="HWJ3473" s="95"/>
      <c r="HWK3473" s="93"/>
      <c r="HWL3473" s="94"/>
      <c r="HWM3473" s="93"/>
      <c r="HWN3473" s="94"/>
      <c r="HWO3473" s="95"/>
      <c r="HWP3473" s="93"/>
      <c r="HWQ3473" s="94"/>
      <c r="HWR3473" s="93"/>
      <c r="HWS3473" s="94"/>
      <c r="HWT3473" s="95"/>
      <c r="HWU3473" s="93"/>
      <c r="HWV3473" s="94"/>
      <c r="HWW3473" s="93"/>
      <c r="HWX3473" s="94"/>
      <c r="HWY3473" s="95"/>
      <c r="HWZ3473" s="93"/>
      <c r="HXA3473" s="94"/>
      <c r="HXB3473" s="93"/>
      <c r="HXC3473" s="94"/>
      <c r="HXD3473" s="95"/>
      <c r="HXE3473" s="93"/>
      <c r="HXF3473" s="94"/>
      <c r="HXG3473" s="93"/>
      <c r="HXH3473" s="94"/>
      <c r="HXI3473" s="95"/>
      <c r="HXJ3473" s="93"/>
      <c r="HXK3473" s="94"/>
      <c r="HXL3473" s="93"/>
      <c r="HXM3473" s="94"/>
      <c r="HXN3473" s="95"/>
      <c r="HXO3473" s="93"/>
      <c r="HXP3473" s="94"/>
      <c r="HXQ3473" s="93"/>
      <c r="HXR3473" s="94"/>
      <c r="HXS3473" s="95"/>
      <c r="HXT3473" s="93"/>
      <c r="HXU3473" s="94"/>
      <c r="HXV3473" s="93"/>
      <c r="HXW3473" s="94"/>
      <c r="HXX3473" s="95"/>
      <c r="HXY3473" s="93"/>
      <c r="HXZ3473" s="94"/>
      <c r="HYA3473" s="93"/>
      <c r="HYB3473" s="94"/>
      <c r="HYC3473" s="95"/>
      <c r="HYD3473" s="93"/>
      <c r="HYE3473" s="94"/>
      <c r="HYF3473" s="93"/>
      <c r="HYG3473" s="94"/>
      <c r="HYH3473" s="95"/>
      <c r="HYI3473" s="93"/>
      <c r="HYJ3473" s="94"/>
      <c r="HYK3473" s="93"/>
      <c r="HYL3473" s="94"/>
      <c r="HYM3473" s="95"/>
      <c r="HYN3473" s="93"/>
      <c r="HYO3473" s="94"/>
      <c r="HYP3473" s="93"/>
      <c r="HYQ3473" s="94"/>
      <c r="HYR3473" s="95"/>
      <c r="HYS3473" s="93"/>
      <c r="HYT3473" s="94"/>
      <c r="HYU3473" s="93"/>
      <c r="HYV3473" s="94"/>
      <c r="HYW3473" s="95"/>
      <c r="HYX3473" s="93"/>
      <c r="HYY3473" s="94"/>
      <c r="HYZ3473" s="93"/>
      <c r="HZA3473" s="94"/>
      <c r="HZB3473" s="95"/>
      <c r="HZC3473" s="93"/>
      <c r="HZD3473" s="94"/>
      <c r="HZE3473" s="93"/>
      <c r="HZF3473" s="94"/>
      <c r="HZG3473" s="95"/>
      <c r="HZH3473" s="93"/>
      <c r="HZI3473" s="94"/>
      <c r="HZJ3473" s="93"/>
      <c r="HZK3473" s="94"/>
      <c r="HZL3473" s="95"/>
      <c r="HZM3473" s="93"/>
      <c r="HZN3473" s="94"/>
      <c r="HZO3473" s="93"/>
      <c r="HZP3473" s="94"/>
      <c r="HZQ3473" s="95"/>
      <c r="HZR3473" s="93"/>
      <c r="HZS3473" s="94"/>
      <c r="HZT3473" s="93"/>
      <c r="HZU3473" s="94"/>
      <c r="HZV3473" s="95"/>
      <c r="HZW3473" s="93"/>
      <c r="HZX3473" s="94"/>
      <c r="HZY3473" s="93"/>
      <c r="HZZ3473" s="94"/>
      <c r="IAA3473" s="95"/>
      <c r="IAB3473" s="93"/>
      <c r="IAC3473" s="94"/>
      <c r="IAD3473" s="93"/>
      <c r="IAE3473" s="94"/>
      <c r="IAF3473" s="95"/>
      <c r="IAG3473" s="93"/>
      <c r="IAH3473" s="94"/>
      <c r="IAI3473" s="93"/>
      <c r="IAJ3473" s="94"/>
      <c r="IAK3473" s="95"/>
      <c r="IAL3473" s="93"/>
      <c r="IAM3473" s="94"/>
      <c r="IAN3473" s="93"/>
      <c r="IAO3473" s="94"/>
      <c r="IAP3473" s="95"/>
      <c r="IAQ3473" s="93"/>
      <c r="IAR3473" s="94"/>
      <c r="IAS3473" s="93"/>
      <c r="IAT3473" s="94"/>
      <c r="IAU3473" s="95"/>
      <c r="IAV3473" s="93"/>
      <c r="IAW3473" s="94"/>
      <c r="IAX3473" s="93"/>
      <c r="IAY3473" s="94"/>
      <c r="IAZ3473" s="95"/>
      <c r="IBA3473" s="93"/>
      <c r="IBB3473" s="94"/>
      <c r="IBC3473" s="93"/>
      <c r="IBD3473" s="94"/>
      <c r="IBE3473" s="95"/>
      <c r="IBF3473" s="93"/>
      <c r="IBG3473" s="94"/>
      <c r="IBH3473" s="93"/>
      <c r="IBI3473" s="94"/>
      <c r="IBJ3473" s="95"/>
      <c r="IBK3473" s="93"/>
      <c r="IBL3473" s="94"/>
      <c r="IBM3473" s="93"/>
      <c r="IBN3473" s="94"/>
      <c r="IBO3473" s="95"/>
      <c r="IBP3473" s="93"/>
      <c r="IBQ3473" s="94"/>
      <c r="IBR3473" s="93"/>
      <c r="IBS3473" s="94"/>
      <c r="IBT3473" s="95"/>
      <c r="IBU3473" s="93"/>
      <c r="IBV3473" s="94"/>
      <c r="IBW3473" s="93"/>
      <c r="IBX3473" s="94"/>
      <c r="IBY3473" s="95"/>
      <c r="IBZ3473" s="93"/>
      <c r="ICA3473" s="94"/>
      <c r="ICB3473" s="93"/>
      <c r="ICC3473" s="94"/>
      <c r="ICD3473" s="95"/>
      <c r="ICE3473" s="93"/>
      <c r="ICF3473" s="94"/>
      <c r="ICG3473" s="93"/>
      <c r="ICH3473" s="94"/>
      <c r="ICI3473" s="95"/>
      <c r="ICJ3473" s="93"/>
      <c r="ICK3473" s="94"/>
      <c r="ICL3473" s="93"/>
      <c r="ICM3473" s="94"/>
      <c r="ICN3473" s="95"/>
      <c r="ICO3473" s="93"/>
      <c r="ICP3473" s="94"/>
      <c r="ICQ3473" s="93"/>
      <c r="ICR3473" s="94"/>
      <c r="ICS3473" s="95"/>
      <c r="ICT3473" s="93"/>
      <c r="ICU3473" s="94"/>
      <c r="ICV3473" s="93"/>
      <c r="ICW3473" s="94"/>
      <c r="ICX3473" s="95"/>
      <c r="ICY3473" s="93"/>
      <c r="ICZ3473" s="94"/>
      <c r="IDA3473" s="93"/>
      <c r="IDB3473" s="94"/>
      <c r="IDC3473" s="95"/>
      <c r="IDD3473" s="93"/>
      <c r="IDE3473" s="94"/>
      <c r="IDF3473" s="93"/>
      <c r="IDG3473" s="94"/>
      <c r="IDH3473" s="95"/>
      <c r="IDI3473" s="93"/>
      <c r="IDJ3473" s="94"/>
      <c r="IDK3473" s="93"/>
      <c r="IDL3473" s="94"/>
      <c r="IDM3473" s="95"/>
      <c r="IDN3473" s="93"/>
      <c r="IDO3473" s="94"/>
      <c r="IDP3473" s="93"/>
      <c r="IDQ3473" s="94"/>
      <c r="IDR3473" s="95"/>
      <c r="IDS3473" s="93"/>
      <c r="IDT3473" s="94"/>
      <c r="IDU3473" s="93"/>
      <c r="IDV3473" s="94"/>
      <c r="IDW3473" s="95"/>
      <c r="IDX3473" s="93"/>
      <c r="IDY3473" s="94"/>
      <c r="IDZ3473" s="93"/>
      <c r="IEA3473" s="94"/>
      <c r="IEB3473" s="95"/>
      <c r="IEC3473" s="93"/>
      <c r="IED3473" s="94"/>
      <c r="IEE3473" s="93"/>
      <c r="IEF3473" s="94"/>
      <c r="IEG3473" s="95"/>
      <c r="IEH3473" s="93"/>
      <c r="IEI3473" s="94"/>
      <c r="IEJ3473" s="93"/>
      <c r="IEK3473" s="94"/>
      <c r="IEL3473" s="95"/>
      <c r="IEM3473" s="93"/>
      <c r="IEN3473" s="94"/>
      <c r="IEO3473" s="93"/>
      <c r="IEP3473" s="94"/>
      <c r="IEQ3473" s="95"/>
      <c r="IER3473" s="93"/>
      <c r="IES3473" s="94"/>
      <c r="IET3473" s="93"/>
      <c r="IEU3473" s="94"/>
      <c r="IEV3473" s="95"/>
      <c r="IEW3473" s="93"/>
      <c r="IEX3473" s="94"/>
      <c r="IEY3473" s="93"/>
      <c r="IEZ3473" s="94"/>
      <c r="IFA3473" s="95"/>
      <c r="IFB3473" s="93"/>
      <c r="IFC3473" s="94"/>
      <c r="IFD3473" s="93"/>
      <c r="IFE3473" s="94"/>
      <c r="IFF3473" s="95"/>
      <c r="IFG3473" s="93"/>
      <c r="IFH3473" s="94"/>
      <c r="IFI3473" s="93"/>
      <c r="IFJ3473" s="94"/>
      <c r="IFK3473" s="95"/>
      <c r="IFL3473" s="93"/>
      <c r="IFM3473" s="94"/>
      <c r="IFN3473" s="93"/>
      <c r="IFO3473" s="94"/>
      <c r="IFP3473" s="95"/>
      <c r="IFQ3473" s="93"/>
      <c r="IFR3473" s="94"/>
      <c r="IFS3473" s="93"/>
      <c r="IFT3473" s="94"/>
      <c r="IFU3473" s="95"/>
      <c r="IFV3473" s="93"/>
      <c r="IFW3473" s="94"/>
      <c r="IFX3473" s="93"/>
      <c r="IFY3473" s="94"/>
      <c r="IFZ3473" s="95"/>
      <c r="IGA3473" s="93"/>
      <c r="IGB3473" s="94"/>
      <c r="IGC3473" s="93"/>
      <c r="IGD3473" s="94"/>
      <c r="IGE3473" s="95"/>
      <c r="IGF3473" s="93"/>
      <c r="IGG3473" s="94"/>
      <c r="IGH3473" s="93"/>
      <c r="IGI3473" s="94"/>
      <c r="IGJ3473" s="95"/>
      <c r="IGK3473" s="93"/>
      <c r="IGL3473" s="94"/>
      <c r="IGM3473" s="93"/>
      <c r="IGN3473" s="94"/>
      <c r="IGO3473" s="95"/>
      <c r="IGP3473" s="93"/>
      <c r="IGQ3473" s="94"/>
      <c r="IGR3473" s="93"/>
      <c r="IGS3473" s="94"/>
      <c r="IGT3473" s="95"/>
      <c r="IGU3473" s="93"/>
      <c r="IGV3473" s="94"/>
      <c r="IGW3473" s="93"/>
      <c r="IGX3473" s="94"/>
      <c r="IGY3473" s="95"/>
      <c r="IGZ3473" s="93"/>
      <c r="IHA3473" s="94"/>
      <c r="IHB3473" s="93"/>
      <c r="IHC3473" s="94"/>
      <c r="IHD3473" s="95"/>
      <c r="IHE3473" s="93"/>
      <c r="IHF3473" s="94"/>
      <c r="IHG3473" s="93"/>
      <c r="IHH3473" s="94"/>
      <c r="IHI3473" s="95"/>
      <c r="IHJ3473" s="93"/>
      <c r="IHK3473" s="94"/>
      <c r="IHL3473" s="93"/>
      <c r="IHM3473" s="94"/>
      <c r="IHN3473" s="95"/>
      <c r="IHO3473" s="93"/>
      <c r="IHP3473" s="94"/>
      <c r="IHQ3473" s="93"/>
      <c r="IHR3473" s="94"/>
      <c r="IHS3473" s="95"/>
      <c r="IHT3473" s="93"/>
      <c r="IHU3473" s="94"/>
      <c r="IHV3473" s="93"/>
      <c r="IHW3473" s="94"/>
      <c r="IHX3473" s="95"/>
      <c r="IHY3473" s="93"/>
      <c r="IHZ3473" s="94"/>
      <c r="IIA3473" s="93"/>
      <c r="IIB3473" s="94"/>
      <c r="IIC3473" s="95"/>
      <c r="IID3473" s="93"/>
      <c r="IIE3473" s="94"/>
      <c r="IIF3473" s="93"/>
      <c r="IIG3473" s="94"/>
      <c r="IIH3473" s="95"/>
      <c r="III3473" s="93"/>
      <c r="IIJ3473" s="94"/>
      <c r="IIK3473" s="93"/>
      <c r="IIL3473" s="94"/>
      <c r="IIM3473" s="95"/>
      <c r="IIN3473" s="93"/>
      <c r="IIO3473" s="94"/>
      <c r="IIP3473" s="93"/>
      <c r="IIQ3473" s="94"/>
      <c r="IIR3473" s="95"/>
      <c r="IIS3473" s="93"/>
      <c r="IIT3473" s="94"/>
      <c r="IIU3473" s="93"/>
      <c r="IIV3473" s="94"/>
      <c r="IIW3473" s="95"/>
      <c r="IIX3473" s="93"/>
      <c r="IIY3473" s="94"/>
      <c r="IIZ3473" s="93"/>
      <c r="IJA3473" s="94"/>
      <c r="IJB3473" s="95"/>
      <c r="IJC3473" s="93"/>
      <c r="IJD3473" s="94"/>
      <c r="IJE3473" s="93"/>
      <c r="IJF3473" s="94"/>
      <c r="IJG3473" s="95"/>
      <c r="IJH3473" s="93"/>
      <c r="IJI3473" s="94"/>
      <c r="IJJ3473" s="93"/>
      <c r="IJK3473" s="94"/>
      <c r="IJL3473" s="95"/>
      <c r="IJM3473" s="93"/>
      <c r="IJN3473" s="94"/>
      <c r="IJO3473" s="93"/>
      <c r="IJP3473" s="94"/>
      <c r="IJQ3473" s="95"/>
      <c r="IJR3473" s="93"/>
      <c r="IJS3473" s="94"/>
      <c r="IJT3473" s="93"/>
      <c r="IJU3473" s="94"/>
      <c r="IJV3473" s="95"/>
      <c r="IJW3473" s="93"/>
      <c r="IJX3473" s="94"/>
      <c r="IJY3473" s="93"/>
      <c r="IJZ3473" s="94"/>
      <c r="IKA3473" s="95"/>
      <c r="IKB3473" s="93"/>
      <c r="IKC3473" s="94"/>
      <c r="IKD3473" s="93"/>
      <c r="IKE3473" s="94"/>
      <c r="IKF3473" s="95"/>
      <c r="IKG3473" s="93"/>
      <c r="IKH3473" s="94"/>
      <c r="IKI3473" s="93"/>
      <c r="IKJ3473" s="94"/>
      <c r="IKK3473" s="95"/>
      <c r="IKL3473" s="93"/>
      <c r="IKM3473" s="94"/>
      <c r="IKN3473" s="93"/>
      <c r="IKO3473" s="94"/>
      <c r="IKP3473" s="95"/>
      <c r="IKQ3473" s="93"/>
      <c r="IKR3473" s="94"/>
      <c r="IKS3473" s="93"/>
      <c r="IKT3473" s="94"/>
      <c r="IKU3473" s="95"/>
      <c r="IKV3473" s="93"/>
      <c r="IKW3473" s="94"/>
      <c r="IKX3473" s="93"/>
      <c r="IKY3473" s="94"/>
      <c r="IKZ3473" s="95"/>
      <c r="ILA3473" s="93"/>
      <c r="ILB3473" s="94"/>
      <c r="ILC3473" s="93"/>
      <c r="ILD3473" s="94"/>
      <c r="ILE3473" s="95"/>
      <c r="ILF3473" s="93"/>
      <c r="ILG3473" s="94"/>
      <c r="ILH3473" s="93"/>
      <c r="ILI3473" s="94"/>
      <c r="ILJ3473" s="95"/>
      <c r="ILK3473" s="93"/>
      <c r="ILL3473" s="94"/>
      <c r="ILM3473" s="93"/>
      <c r="ILN3473" s="94"/>
      <c r="ILO3473" s="95"/>
      <c r="ILP3473" s="93"/>
      <c r="ILQ3473" s="94"/>
      <c r="ILR3473" s="93"/>
      <c r="ILS3473" s="94"/>
      <c r="ILT3473" s="95"/>
      <c r="ILU3473" s="93"/>
      <c r="ILV3473" s="94"/>
      <c r="ILW3473" s="93"/>
      <c r="ILX3473" s="94"/>
      <c r="ILY3473" s="95"/>
      <c r="ILZ3473" s="93"/>
      <c r="IMA3473" s="94"/>
      <c r="IMB3473" s="93"/>
      <c r="IMC3473" s="94"/>
      <c r="IMD3473" s="95"/>
      <c r="IME3473" s="93"/>
      <c r="IMF3473" s="94"/>
      <c r="IMG3473" s="93"/>
      <c r="IMH3473" s="94"/>
      <c r="IMI3473" s="95"/>
      <c r="IMJ3473" s="93"/>
      <c r="IMK3473" s="94"/>
      <c r="IML3473" s="93"/>
      <c r="IMM3473" s="94"/>
      <c r="IMN3473" s="95"/>
      <c r="IMO3473" s="93"/>
      <c r="IMP3473" s="94"/>
      <c r="IMQ3473" s="93"/>
      <c r="IMR3473" s="94"/>
      <c r="IMS3473" s="95"/>
      <c r="IMT3473" s="93"/>
      <c r="IMU3473" s="94"/>
      <c r="IMV3473" s="93"/>
      <c r="IMW3473" s="94"/>
      <c r="IMX3473" s="95"/>
      <c r="IMY3473" s="93"/>
      <c r="IMZ3473" s="94"/>
      <c r="INA3473" s="93"/>
      <c r="INB3473" s="94"/>
      <c r="INC3473" s="95"/>
      <c r="IND3473" s="93"/>
      <c r="INE3473" s="94"/>
      <c r="INF3473" s="93"/>
      <c r="ING3473" s="94"/>
      <c r="INH3473" s="95"/>
      <c r="INI3473" s="93"/>
      <c r="INJ3473" s="94"/>
      <c r="INK3473" s="93"/>
      <c r="INL3473" s="94"/>
      <c r="INM3473" s="95"/>
      <c r="INN3473" s="93"/>
      <c r="INO3473" s="94"/>
      <c r="INP3473" s="93"/>
      <c r="INQ3473" s="94"/>
      <c r="INR3473" s="95"/>
      <c r="INS3473" s="93"/>
      <c r="INT3473" s="94"/>
      <c r="INU3473" s="93"/>
      <c r="INV3473" s="94"/>
      <c r="INW3473" s="95"/>
      <c r="INX3473" s="93"/>
      <c r="INY3473" s="94"/>
      <c r="INZ3473" s="93"/>
      <c r="IOA3473" s="94"/>
      <c r="IOB3473" s="95"/>
      <c r="IOC3473" s="93"/>
      <c r="IOD3473" s="94"/>
      <c r="IOE3473" s="93"/>
      <c r="IOF3473" s="94"/>
      <c r="IOG3473" s="95"/>
      <c r="IOH3473" s="93"/>
      <c r="IOI3473" s="94"/>
      <c r="IOJ3473" s="93"/>
      <c r="IOK3473" s="94"/>
      <c r="IOL3473" s="95"/>
      <c r="IOM3473" s="93"/>
      <c r="ION3473" s="94"/>
      <c r="IOO3473" s="93"/>
      <c r="IOP3473" s="94"/>
      <c r="IOQ3473" s="95"/>
      <c r="IOR3473" s="93"/>
      <c r="IOS3473" s="94"/>
      <c r="IOT3473" s="93"/>
      <c r="IOU3473" s="94"/>
      <c r="IOV3473" s="95"/>
      <c r="IOW3473" s="93"/>
      <c r="IOX3473" s="94"/>
      <c r="IOY3473" s="93"/>
      <c r="IOZ3473" s="94"/>
      <c r="IPA3473" s="95"/>
      <c r="IPB3473" s="93"/>
      <c r="IPC3473" s="94"/>
      <c r="IPD3473" s="93"/>
      <c r="IPE3473" s="94"/>
      <c r="IPF3473" s="95"/>
      <c r="IPG3473" s="93"/>
      <c r="IPH3473" s="94"/>
      <c r="IPI3473" s="93"/>
      <c r="IPJ3473" s="94"/>
      <c r="IPK3473" s="95"/>
      <c r="IPL3473" s="93"/>
      <c r="IPM3473" s="94"/>
      <c r="IPN3473" s="93"/>
      <c r="IPO3473" s="94"/>
      <c r="IPP3473" s="95"/>
      <c r="IPQ3473" s="93"/>
      <c r="IPR3473" s="94"/>
      <c r="IPS3473" s="93"/>
      <c r="IPT3473" s="94"/>
      <c r="IPU3473" s="95"/>
      <c r="IPV3473" s="93"/>
      <c r="IPW3473" s="94"/>
      <c r="IPX3473" s="93"/>
      <c r="IPY3473" s="94"/>
      <c r="IPZ3473" s="95"/>
      <c r="IQA3473" s="93"/>
      <c r="IQB3473" s="94"/>
      <c r="IQC3473" s="93"/>
      <c r="IQD3473" s="94"/>
      <c r="IQE3473" s="95"/>
      <c r="IQF3473" s="93"/>
      <c r="IQG3473" s="94"/>
      <c r="IQH3473" s="93"/>
      <c r="IQI3473" s="94"/>
      <c r="IQJ3473" s="95"/>
      <c r="IQK3473" s="93"/>
      <c r="IQL3473" s="94"/>
      <c r="IQM3473" s="93"/>
      <c r="IQN3473" s="94"/>
      <c r="IQO3473" s="95"/>
      <c r="IQP3473" s="93"/>
      <c r="IQQ3473" s="94"/>
      <c r="IQR3473" s="93"/>
      <c r="IQS3473" s="94"/>
      <c r="IQT3473" s="95"/>
      <c r="IQU3473" s="93"/>
      <c r="IQV3473" s="94"/>
      <c r="IQW3473" s="93"/>
      <c r="IQX3473" s="94"/>
      <c r="IQY3473" s="95"/>
      <c r="IQZ3473" s="93"/>
      <c r="IRA3473" s="94"/>
      <c r="IRB3473" s="93"/>
      <c r="IRC3473" s="94"/>
      <c r="IRD3473" s="95"/>
      <c r="IRE3473" s="93"/>
      <c r="IRF3473" s="94"/>
      <c r="IRG3473" s="93"/>
      <c r="IRH3473" s="94"/>
      <c r="IRI3473" s="95"/>
      <c r="IRJ3473" s="93"/>
      <c r="IRK3473" s="94"/>
      <c r="IRL3473" s="93"/>
      <c r="IRM3473" s="94"/>
      <c r="IRN3473" s="95"/>
      <c r="IRO3473" s="93"/>
      <c r="IRP3473" s="94"/>
      <c r="IRQ3473" s="93"/>
      <c r="IRR3473" s="94"/>
      <c r="IRS3473" s="95"/>
      <c r="IRT3473" s="93"/>
      <c r="IRU3473" s="94"/>
      <c r="IRV3473" s="93"/>
      <c r="IRW3473" s="94"/>
      <c r="IRX3473" s="95"/>
      <c r="IRY3473" s="93"/>
      <c r="IRZ3473" s="94"/>
      <c r="ISA3473" s="93"/>
      <c r="ISB3473" s="94"/>
      <c r="ISC3473" s="95"/>
      <c r="ISD3473" s="93"/>
      <c r="ISE3473" s="94"/>
      <c r="ISF3473" s="93"/>
      <c r="ISG3473" s="94"/>
      <c r="ISH3473" s="95"/>
      <c r="ISI3473" s="93"/>
      <c r="ISJ3473" s="94"/>
      <c r="ISK3473" s="93"/>
      <c r="ISL3473" s="94"/>
      <c r="ISM3473" s="95"/>
      <c r="ISN3473" s="93"/>
      <c r="ISO3473" s="94"/>
      <c r="ISP3473" s="93"/>
      <c r="ISQ3473" s="94"/>
      <c r="ISR3473" s="95"/>
      <c r="ISS3473" s="93"/>
      <c r="IST3473" s="94"/>
      <c r="ISU3473" s="93"/>
      <c r="ISV3473" s="94"/>
      <c r="ISW3473" s="95"/>
      <c r="ISX3473" s="93"/>
      <c r="ISY3473" s="94"/>
      <c r="ISZ3473" s="93"/>
      <c r="ITA3473" s="94"/>
      <c r="ITB3473" s="95"/>
      <c r="ITC3473" s="93"/>
      <c r="ITD3473" s="94"/>
      <c r="ITE3473" s="93"/>
      <c r="ITF3473" s="94"/>
      <c r="ITG3473" s="95"/>
      <c r="ITH3473" s="93"/>
      <c r="ITI3473" s="94"/>
      <c r="ITJ3473" s="93"/>
      <c r="ITK3473" s="94"/>
      <c r="ITL3473" s="95"/>
      <c r="ITM3473" s="93"/>
      <c r="ITN3473" s="94"/>
      <c r="ITO3473" s="93"/>
      <c r="ITP3473" s="94"/>
      <c r="ITQ3473" s="95"/>
      <c r="ITR3473" s="93"/>
      <c r="ITS3473" s="94"/>
      <c r="ITT3473" s="93"/>
      <c r="ITU3473" s="94"/>
      <c r="ITV3473" s="95"/>
      <c r="ITW3473" s="93"/>
      <c r="ITX3473" s="94"/>
      <c r="ITY3473" s="93"/>
      <c r="ITZ3473" s="94"/>
      <c r="IUA3473" s="95"/>
      <c r="IUB3473" s="93"/>
      <c r="IUC3473" s="94"/>
      <c r="IUD3473" s="93"/>
      <c r="IUE3473" s="94"/>
      <c r="IUF3473" s="95"/>
      <c r="IUG3473" s="93"/>
      <c r="IUH3473" s="94"/>
      <c r="IUI3473" s="93"/>
      <c r="IUJ3473" s="94"/>
      <c r="IUK3473" s="95"/>
      <c r="IUL3473" s="93"/>
      <c r="IUM3473" s="94"/>
      <c r="IUN3473" s="93"/>
      <c r="IUO3473" s="94"/>
      <c r="IUP3473" s="95"/>
      <c r="IUQ3473" s="93"/>
      <c r="IUR3473" s="94"/>
      <c r="IUS3473" s="93"/>
      <c r="IUT3473" s="94"/>
      <c r="IUU3473" s="95"/>
      <c r="IUV3473" s="93"/>
      <c r="IUW3473" s="94"/>
      <c r="IUX3473" s="93"/>
      <c r="IUY3473" s="94"/>
      <c r="IUZ3473" s="95"/>
      <c r="IVA3473" s="93"/>
      <c r="IVB3473" s="94"/>
      <c r="IVC3473" s="93"/>
      <c r="IVD3473" s="94"/>
      <c r="IVE3473" s="95"/>
      <c r="IVF3473" s="93"/>
      <c r="IVG3473" s="94"/>
      <c r="IVH3473" s="93"/>
      <c r="IVI3473" s="94"/>
      <c r="IVJ3473" s="95"/>
      <c r="IVK3473" s="93"/>
      <c r="IVL3473" s="94"/>
      <c r="IVM3473" s="93"/>
      <c r="IVN3473" s="94"/>
      <c r="IVO3473" s="95"/>
      <c r="IVP3473" s="93"/>
      <c r="IVQ3473" s="94"/>
      <c r="IVR3473" s="93"/>
      <c r="IVS3473" s="94"/>
      <c r="IVT3473" s="95"/>
      <c r="IVU3473" s="93"/>
      <c r="IVV3473" s="94"/>
      <c r="IVW3473" s="93"/>
      <c r="IVX3473" s="94"/>
      <c r="IVY3473" s="95"/>
      <c r="IVZ3473" s="93"/>
      <c r="IWA3473" s="94"/>
      <c r="IWB3473" s="93"/>
      <c r="IWC3473" s="94"/>
      <c r="IWD3473" s="95"/>
      <c r="IWE3473" s="93"/>
      <c r="IWF3473" s="94"/>
      <c r="IWG3473" s="93"/>
      <c r="IWH3473" s="94"/>
      <c r="IWI3473" s="95"/>
      <c r="IWJ3473" s="93"/>
      <c r="IWK3473" s="94"/>
      <c r="IWL3473" s="93"/>
      <c r="IWM3473" s="94"/>
      <c r="IWN3473" s="95"/>
      <c r="IWO3473" s="93"/>
      <c r="IWP3473" s="94"/>
      <c r="IWQ3473" s="93"/>
      <c r="IWR3473" s="94"/>
      <c r="IWS3473" s="95"/>
      <c r="IWT3473" s="93"/>
      <c r="IWU3473" s="94"/>
      <c r="IWV3473" s="93"/>
      <c r="IWW3473" s="94"/>
      <c r="IWX3473" s="95"/>
      <c r="IWY3473" s="93"/>
      <c r="IWZ3473" s="94"/>
      <c r="IXA3473" s="93"/>
      <c r="IXB3473" s="94"/>
      <c r="IXC3473" s="95"/>
      <c r="IXD3473" s="93"/>
      <c r="IXE3473" s="94"/>
      <c r="IXF3473" s="93"/>
      <c r="IXG3473" s="94"/>
      <c r="IXH3473" s="95"/>
      <c r="IXI3473" s="93"/>
      <c r="IXJ3473" s="94"/>
      <c r="IXK3473" s="93"/>
      <c r="IXL3473" s="94"/>
      <c r="IXM3473" s="95"/>
      <c r="IXN3473" s="93"/>
      <c r="IXO3473" s="94"/>
      <c r="IXP3473" s="93"/>
      <c r="IXQ3473" s="94"/>
      <c r="IXR3473" s="95"/>
      <c r="IXS3473" s="93"/>
      <c r="IXT3473" s="94"/>
      <c r="IXU3473" s="93"/>
      <c r="IXV3473" s="94"/>
      <c r="IXW3473" s="95"/>
      <c r="IXX3473" s="93"/>
      <c r="IXY3473" s="94"/>
      <c r="IXZ3473" s="93"/>
      <c r="IYA3473" s="94"/>
      <c r="IYB3473" s="95"/>
      <c r="IYC3473" s="93"/>
      <c r="IYD3473" s="94"/>
      <c r="IYE3473" s="93"/>
      <c r="IYF3473" s="94"/>
      <c r="IYG3473" s="95"/>
      <c r="IYH3473" s="93"/>
      <c r="IYI3473" s="94"/>
      <c r="IYJ3473" s="93"/>
      <c r="IYK3473" s="94"/>
      <c r="IYL3473" s="95"/>
      <c r="IYM3473" s="93"/>
      <c r="IYN3473" s="94"/>
      <c r="IYO3473" s="93"/>
      <c r="IYP3473" s="94"/>
      <c r="IYQ3473" s="95"/>
      <c r="IYR3473" s="93"/>
      <c r="IYS3473" s="94"/>
      <c r="IYT3473" s="93"/>
      <c r="IYU3473" s="94"/>
      <c r="IYV3473" s="95"/>
      <c r="IYW3473" s="93"/>
      <c r="IYX3473" s="94"/>
      <c r="IYY3473" s="93"/>
      <c r="IYZ3473" s="94"/>
      <c r="IZA3473" s="95"/>
      <c r="IZB3473" s="93"/>
      <c r="IZC3473" s="94"/>
      <c r="IZD3473" s="93"/>
      <c r="IZE3473" s="94"/>
      <c r="IZF3473" s="95"/>
      <c r="IZG3473" s="93"/>
      <c r="IZH3473" s="94"/>
      <c r="IZI3473" s="93"/>
      <c r="IZJ3473" s="94"/>
      <c r="IZK3473" s="95"/>
      <c r="IZL3473" s="93"/>
      <c r="IZM3473" s="94"/>
      <c r="IZN3473" s="93"/>
      <c r="IZO3473" s="94"/>
      <c r="IZP3473" s="95"/>
      <c r="IZQ3473" s="93"/>
      <c r="IZR3473" s="94"/>
      <c r="IZS3473" s="93"/>
      <c r="IZT3473" s="94"/>
      <c r="IZU3473" s="95"/>
      <c r="IZV3473" s="93"/>
      <c r="IZW3473" s="94"/>
      <c r="IZX3473" s="93"/>
      <c r="IZY3473" s="94"/>
      <c r="IZZ3473" s="95"/>
      <c r="JAA3473" s="93"/>
      <c r="JAB3473" s="94"/>
      <c r="JAC3473" s="93"/>
      <c r="JAD3473" s="94"/>
      <c r="JAE3473" s="95"/>
      <c r="JAF3473" s="93"/>
      <c r="JAG3473" s="94"/>
      <c r="JAH3473" s="93"/>
      <c r="JAI3473" s="94"/>
      <c r="JAJ3473" s="95"/>
      <c r="JAK3473" s="93"/>
      <c r="JAL3473" s="94"/>
      <c r="JAM3473" s="93"/>
      <c r="JAN3473" s="94"/>
      <c r="JAO3473" s="95"/>
      <c r="JAP3473" s="93"/>
      <c r="JAQ3473" s="94"/>
      <c r="JAR3473" s="93"/>
      <c r="JAS3473" s="94"/>
      <c r="JAT3473" s="95"/>
      <c r="JAU3473" s="93"/>
      <c r="JAV3473" s="94"/>
      <c r="JAW3473" s="93"/>
      <c r="JAX3473" s="94"/>
      <c r="JAY3473" s="95"/>
      <c r="JAZ3473" s="93"/>
      <c r="JBA3473" s="94"/>
      <c r="JBB3473" s="93"/>
      <c r="JBC3473" s="94"/>
      <c r="JBD3473" s="95"/>
      <c r="JBE3473" s="93"/>
      <c r="JBF3473" s="94"/>
      <c r="JBG3473" s="93"/>
      <c r="JBH3473" s="94"/>
      <c r="JBI3473" s="95"/>
      <c r="JBJ3473" s="93"/>
      <c r="JBK3473" s="94"/>
      <c r="JBL3473" s="93"/>
      <c r="JBM3473" s="94"/>
      <c r="JBN3473" s="95"/>
      <c r="JBO3473" s="93"/>
      <c r="JBP3473" s="94"/>
      <c r="JBQ3473" s="93"/>
      <c r="JBR3473" s="94"/>
      <c r="JBS3473" s="95"/>
      <c r="JBT3473" s="93"/>
      <c r="JBU3473" s="94"/>
      <c r="JBV3473" s="93"/>
      <c r="JBW3473" s="94"/>
      <c r="JBX3473" s="95"/>
      <c r="JBY3473" s="93"/>
      <c r="JBZ3473" s="94"/>
      <c r="JCA3473" s="93"/>
      <c r="JCB3473" s="94"/>
      <c r="JCC3473" s="95"/>
      <c r="JCD3473" s="93"/>
      <c r="JCE3473" s="94"/>
      <c r="JCF3473" s="93"/>
      <c r="JCG3473" s="94"/>
      <c r="JCH3473" s="95"/>
      <c r="JCI3473" s="93"/>
      <c r="JCJ3473" s="94"/>
      <c r="JCK3473" s="93"/>
      <c r="JCL3473" s="94"/>
      <c r="JCM3473" s="95"/>
      <c r="JCN3473" s="93"/>
      <c r="JCO3473" s="94"/>
      <c r="JCP3473" s="93"/>
      <c r="JCQ3473" s="94"/>
      <c r="JCR3473" s="95"/>
      <c r="JCS3473" s="93"/>
      <c r="JCT3473" s="94"/>
      <c r="JCU3473" s="93"/>
      <c r="JCV3473" s="94"/>
      <c r="JCW3473" s="95"/>
      <c r="JCX3473" s="93"/>
      <c r="JCY3473" s="94"/>
      <c r="JCZ3473" s="93"/>
      <c r="JDA3473" s="94"/>
      <c r="JDB3473" s="95"/>
      <c r="JDC3473" s="93"/>
      <c r="JDD3473" s="94"/>
      <c r="JDE3473" s="93"/>
      <c r="JDF3473" s="94"/>
      <c r="JDG3473" s="95"/>
      <c r="JDH3473" s="93"/>
      <c r="JDI3473" s="94"/>
      <c r="JDJ3473" s="93"/>
      <c r="JDK3473" s="94"/>
      <c r="JDL3473" s="95"/>
      <c r="JDM3473" s="93"/>
      <c r="JDN3473" s="94"/>
      <c r="JDO3473" s="93"/>
      <c r="JDP3473" s="94"/>
      <c r="JDQ3473" s="95"/>
      <c r="JDR3473" s="93"/>
      <c r="JDS3473" s="94"/>
      <c r="JDT3473" s="93"/>
      <c r="JDU3473" s="94"/>
      <c r="JDV3473" s="95"/>
      <c r="JDW3473" s="93"/>
      <c r="JDX3473" s="94"/>
      <c r="JDY3473" s="93"/>
      <c r="JDZ3473" s="94"/>
      <c r="JEA3473" s="95"/>
      <c r="JEB3473" s="93"/>
      <c r="JEC3473" s="94"/>
      <c r="JED3473" s="93"/>
      <c r="JEE3473" s="94"/>
      <c r="JEF3473" s="95"/>
      <c r="JEG3473" s="93"/>
      <c r="JEH3473" s="94"/>
      <c r="JEI3473" s="93"/>
      <c r="JEJ3473" s="94"/>
      <c r="JEK3473" s="95"/>
      <c r="JEL3473" s="93"/>
      <c r="JEM3473" s="94"/>
      <c r="JEN3473" s="93"/>
      <c r="JEO3473" s="94"/>
      <c r="JEP3473" s="95"/>
      <c r="JEQ3473" s="93"/>
      <c r="JER3473" s="94"/>
      <c r="JES3473" s="93"/>
      <c r="JET3473" s="94"/>
      <c r="JEU3473" s="95"/>
      <c r="JEV3473" s="93"/>
      <c r="JEW3473" s="94"/>
      <c r="JEX3473" s="93"/>
      <c r="JEY3473" s="94"/>
      <c r="JEZ3473" s="95"/>
      <c r="JFA3473" s="93"/>
      <c r="JFB3473" s="94"/>
      <c r="JFC3473" s="93"/>
      <c r="JFD3473" s="94"/>
      <c r="JFE3473" s="95"/>
      <c r="JFF3473" s="93"/>
      <c r="JFG3473" s="94"/>
      <c r="JFH3473" s="93"/>
      <c r="JFI3473" s="94"/>
      <c r="JFJ3473" s="95"/>
      <c r="JFK3473" s="93"/>
      <c r="JFL3473" s="94"/>
      <c r="JFM3473" s="93"/>
      <c r="JFN3473" s="94"/>
      <c r="JFO3473" s="95"/>
      <c r="JFP3473" s="93"/>
      <c r="JFQ3473" s="94"/>
      <c r="JFR3473" s="93"/>
      <c r="JFS3473" s="94"/>
      <c r="JFT3473" s="95"/>
      <c r="JFU3473" s="93"/>
      <c r="JFV3473" s="94"/>
      <c r="JFW3473" s="93"/>
      <c r="JFX3473" s="94"/>
      <c r="JFY3473" s="95"/>
      <c r="JFZ3473" s="93"/>
      <c r="JGA3473" s="94"/>
      <c r="JGB3473" s="93"/>
      <c r="JGC3473" s="94"/>
      <c r="JGD3473" s="95"/>
      <c r="JGE3473" s="93"/>
      <c r="JGF3473" s="94"/>
      <c r="JGG3473" s="93"/>
      <c r="JGH3473" s="94"/>
      <c r="JGI3473" s="95"/>
      <c r="JGJ3473" s="93"/>
      <c r="JGK3473" s="94"/>
      <c r="JGL3473" s="93"/>
      <c r="JGM3473" s="94"/>
      <c r="JGN3473" s="95"/>
      <c r="JGO3473" s="93"/>
      <c r="JGP3473" s="94"/>
      <c r="JGQ3473" s="93"/>
      <c r="JGR3473" s="94"/>
      <c r="JGS3473" s="95"/>
      <c r="JGT3473" s="93"/>
      <c r="JGU3473" s="94"/>
      <c r="JGV3473" s="93"/>
      <c r="JGW3473" s="94"/>
      <c r="JGX3473" s="95"/>
      <c r="JGY3473" s="93"/>
      <c r="JGZ3473" s="94"/>
      <c r="JHA3473" s="93"/>
      <c r="JHB3473" s="94"/>
      <c r="JHC3473" s="95"/>
      <c r="JHD3473" s="93"/>
      <c r="JHE3473" s="94"/>
      <c r="JHF3473" s="93"/>
      <c r="JHG3473" s="94"/>
      <c r="JHH3473" s="95"/>
      <c r="JHI3473" s="93"/>
      <c r="JHJ3473" s="94"/>
      <c r="JHK3473" s="93"/>
      <c r="JHL3473" s="94"/>
      <c r="JHM3473" s="95"/>
      <c r="JHN3473" s="93"/>
      <c r="JHO3473" s="94"/>
      <c r="JHP3473" s="93"/>
      <c r="JHQ3473" s="94"/>
      <c r="JHR3473" s="95"/>
      <c r="JHS3473" s="93"/>
      <c r="JHT3473" s="94"/>
      <c r="JHU3473" s="93"/>
      <c r="JHV3473" s="94"/>
      <c r="JHW3473" s="95"/>
      <c r="JHX3473" s="93"/>
      <c r="JHY3473" s="94"/>
      <c r="JHZ3473" s="93"/>
      <c r="JIA3473" s="94"/>
      <c r="JIB3473" s="95"/>
      <c r="JIC3473" s="93"/>
      <c r="JID3473" s="94"/>
      <c r="JIE3473" s="93"/>
      <c r="JIF3473" s="94"/>
      <c r="JIG3473" s="95"/>
      <c r="JIH3473" s="93"/>
      <c r="JII3473" s="94"/>
      <c r="JIJ3473" s="93"/>
      <c r="JIK3473" s="94"/>
      <c r="JIL3473" s="95"/>
      <c r="JIM3473" s="93"/>
      <c r="JIN3473" s="94"/>
      <c r="JIO3473" s="93"/>
      <c r="JIP3473" s="94"/>
      <c r="JIQ3473" s="95"/>
      <c r="JIR3473" s="93"/>
      <c r="JIS3473" s="94"/>
      <c r="JIT3473" s="93"/>
      <c r="JIU3473" s="94"/>
      <c r="JIV3473" s="95"/>
      <c r="JIW3473" s="93"/>
      <c r="JIX3473" s="94"/>
      <c r="JIY3473" s="93"/>
      <c r="JIZ3473" s="94"/>
      <c r="JJA3473" s="95"/>
      <c r="JJB3473" s="93"/>
      <c r="JJC3473" s="94"/>
      <c r="JJD3473" s="93"/>
      <c r="JJE3473" s="94"/>
      <c r="JJF3473" s="95"/>
      <c r="JJG3473" s="93"/>
      <c r="JJH3473" s="94"/>
      <c r="JJI3473" s="93"/>
      <c r="JJJ3473" s="94"/>
      <c r="JJK3473" s="95"/>
      <c r="JJL3473" s="93"/>
      <c r="JJM3473" s="94"/>
      <c r="JJN3473" s="93"/>
      <c r="JJO3473" s="94"/>
      <c r="JJP3473" s="95"/>
      <c r="JJQ3473" s="93"/>
      <c r="JJR3473" s="94"/>
      <c r="JJS3473" s="93"/>
      <c r="JJT3473" s="94"/>
      <c r="JJU3473" s="95"/>
      <c r="JJV3473" s="93"/>
      <c r="JJW3473" s="94"/>
      <c r="JJX3473" s="93"/>
      <c r="JJY3473" s="94"/>
      <c r="JJZ3473" s="95"/>
      <c r="JKA3473" s="93"/>
      <c r="JKB3473" s="94"/>
      <c r="JKC3473" s="93"/>
      <c r="JKD3473" s="94"/>
      <c r="JKE3473" s="95"/>
      <c r="JKF3473" s="93"/>
      <c r="JKG3473" s="94"/>
      <c r="JKH3473" s="93"/>
      <c r="JKI3473" s="94"/>
      <c r="JKJ3473" s="95"/>
      <c r="JKK3473" s="93"/>
      <c r="JKL3473" s="94"/>
      <c r="JKM3473" s="93"/>
      <c r="JKN3473" s="94"/>
      <c r="JKO3473" s="95"/>
      <c r="JKP3473" s="93"/>
      <c r="JKQ3473" s="94"/>
      <c r="JKR3473" s="93"/>
      <c r="JKS3473" s="94"/>
      <c r="JKT3473" s="95"/>
      <c r="JKU3473" s="93"/>
      <c r="JKV3473" s="94"/>
      <c r="JKW3473" s="93"/>
      <c r="JKX3473" s="94"/>
      <c r="JKY3473" s="95"/>
      <c r="JKZ3473" s="93"/>
      <c r="JLA3473" s="94"/>
      <c r="JLB3473" s="93"/>
      <c r="JLC3473" s="94"/>
      <c r="JLD3473" s="95"/>
      <c r="JLE3473" s="93"/>
      <c r="JLF3473" s="94"/>
      <c r="JLG3473" s="93"/>
      <c r="JLH3473" s="94"/>
      <c r="JLI3473" s="95"/>
      <c r="JLJ3473" s="93"/>
      <c r="JLK3473" s="94"/>
      <c r="JLL3473" s="93"/>
      <c r="JLM3473" s="94"/>
      <c r="JLN3473" s="95"/>
      <c r="JLO3473" s="93"/>
      <c r="JLP3473" s="94"/>
      <c r="JLQ3473" s="93"/>
      <c r="JLR3473" s="94"/>
      <c r="JLS3473" s="95"/>
      <c r="JLT3473" s="93"/>
      <c r="JLU3473" s="94"/>
      <c r="JLV3473" s="93"/>
      <c r="JLW3473" s="94"/>
      <c r="JLX3473" s="95"/>
      <c r="JLY3473" s="93"/>
      <c r="JLZ3473" s="94"/>
      <c r="JMA3473" s="93"/>
      <c r="JMB3473" s="94"/>
      <c r="JMC3473" s="95"/>
      <c r="JMD3473" s="93"/>
      <c r="JME3473" s="94"/>
      <c r="JMF3473" s="93"/>
      <c r="JMG3473" s="94"/>
      <c r="JMH3473" s="95"/>
      <c r="JMI3473" s="93"/>
      <c r="JMJ3473" s="94"/>
      <c r="JMK3473" s="93"/>
      <c r="JML3473" s="94"/>
      <c r="JMM3473" s="95"/>
      <c r="JMN3473" s="93"/>
      <c r="JMO3473" s="94"/>
      <c r="JMP3473" s="93"/>
      <c r="JMQ3473" s="94"/>
      <c r="JMR3473" s="95"/>
      <c r="JMS3473" s="93"/>
      <c r="JMT3473" s="94"/>
      <c r="JMU3473" s="93"/>
      <c r="JMV3473" s="94"/>
      <c r="JMW3473" s="95"/>
      <c r="JMX3473" s="93"/>
      <c r="JMY3473" s="94"/>
      <c r="JMZ3473" s="93"/>
      <c r="JNA3473" s="94"/>
      <c r="JNB3473" s="95"/>
      <c r="JNC3473" s="93"/>
      <c r="JND3473" s="94"/>
      <c r="JNE3473" s="93"/>
      <c r="JNF3473" s="94"/>
      <c r="JNG3473" s="95"/>
      <c r="JNH3473" s="93"/>
      <c r="JNI3473" s="94"/>
      <c r="JNJ3473" s="93"/>
      <c r="JNK3473" s="94"/>
      <c r="JNL3473" s="95"/>
      <c r="JNM3473" s="93"/>
      <c r="JNN3473" s="94"/>
      <c r="JNO3473" s="93"/>
      <c r="JNP3473" s="94"/>
      <c r="JNQ3473" s="95"/>
      <c r="JNR3473" s="93"/>
      <c r="JNS3473" s="94"/>
      <c r="JNT3473" s="93"/>
      <c r="JNU3473" s="94"/>
      <c r="JNV3473" s="95"/>
      <c r="JNW3473" s="93"/>
      <c r="JNX3473" s="94"/>
      <c r="JNY3473" s="93"/>
      <c r="JNZ3473" s="94"/>
      <c r="JOA3473" s="95"/>
      <c r="JOB3473" s="93"/>
      <c r="JOC3473" s="94"/>
      <c r="JOD3473" s="93"/>
      <c r="JOE3473" s="94"/>
      <c r="JOF3473" s="95"/>
      <c r="JOG3473" s="93"/>
      <c r="JOH3473" s="94"/>
      <c r="JOI3473" s="93"/>
      <c r="JOJ3473" s="94"/>
      <c r="JOK3473" s="95"/>
      <c r="JOL3473" s="93"/>
      <c r="JOM3473" s="94"/>
      <c r="JON3473" s="93"/>
      <c r="JOO3473" s="94"/>
      <c r="JOP3473" s="95"/>
      <c r="JOQ3473" s="93"/>
      <c r="JOR3473" s="94"/>
      <c r="JOS3473" s="93"/>
      <c r="JOT3473" s="94"/>
      <c r="JOU3473" s="95"/>
      <c r="JOV3473" s="93"/>
      <c r="JOW3473" s="94"/>
      <c r="JOX3473" s="93"/>
      <c r="JOY3473" s="94"/>
      <c r="JOZ3473" s="95"/>
      <c r="JPA3473" s="93"/>
      <c r="JPB3473" s="94"/>
      <c r="JPC3473" s="93"/>
      <c r="JPD3473" s="94"/>
      <c r="JPE3473" s="95"/>
      <c r="JPF3473" s="93"/>
      <c r="JPG3473" s="94"/>
      <c r="JPH3473" s="93"/>
      <c r="JPI3473" s="94"/>
      <c r="JPJ3473" s="95"/>
      <c r="JPK3473" s="93"/>
      <c r="JPL3473" s="94"/>
      <c r="JPM3473" s="93"/>
      <c r="JPN3473" s="94"/>
      <c r="JPO3473" s="95"/>
      <c r="JPP3473" s="93"/>
      <c r="JPQ3473" s="94"/>
      <c r="JPR3473" s="93"/>
      <c r="JPS3473" s="94"/>
      <c r="JPT3473" s="95"/>
      <c r="JPU3473" s="93"/>
      <c r="JPV3473" s="94"/>
      <c r="JPW3473" s="93"/>
      <c r="JPX3473" s="94"/>
      <c r="JPY3473" s="95"/>
      <c r="JPZ3473" s="93"/>
      <c r="JQA3473" s="94"/>
      <c r="JQB3473" s="93"/>
      <c r="JQC3473" s="94"/>
      <c r="JQD3473" s="95"/>
      <c r="JQE3473" s="93"/>
      <c r="JQF3473" s="94"/>
      <c r="JQG3473" s="93"/>
      <c r="JQH3473" s="94"/>
      <c r="JQI3473" s="95"/>
      <c r="JQJ3473" s="93"/>
      <c r="JQK3473" s="94"/>
      <c r="JQL3473" s="93"/>
      <c r="JQM3473" s="94"/>
      <c r="JQN3473" s="95"/>
      <c r="JQO3473" s="93"/>
      <c r="JQP3473" s="94"/>
      <c r="JQQ3473" s="93"/>
      <c r="JQR3473" s="94"/>
      <c r="JQS3473" s="95"/>
      <c r="JQT3473" s="93"/>
      <c r="JQU3473" s="94"/>
      <c r="JQV3473" s="93"/>
      <c r="JQW3473" s="94"/>
      <c r="JQX3473" s="95"/>
      <c r="JQY3473" s="93"/>
      <c r="JQZ3473" s="94"/>
      <c r="JRA3473" s="93"/>
      <c r="JRB3473" s="94"/>
      <c r="JRC3473" s="95"/>
      <c r="JRD3473" s="93"/>
      <c r="JRE3473" s="94"/>
      <c r="JRF3473" s="93"/>
      <c r="JRG3473" s="94"/>
      <c r="JRH3473" s="95"/>
      <c r="JRI3473" s="93"/>
      <c r="JRJ3473" s="94"/>
      <c r="JRK3473" s="93"/>
      <c r="JRL3473" s="94"/>
      <c r="JRM3473" s="95"/>
      <c r="JRN3473" s="93"/>
      <c r="JRO3473" s="94"/>
      <c r="JRP3473" s="93"/>
      <c r="JRQ3473" s="94"/>
      <c r="JRR3473" s="95"/>
      <c r="JRS3473" s="93"/>
      <c r="JRT3473" s="94"/>
      <c r="JRU3473" s="93"/>
      <c r="JRV3473" s="94"/>
      <c r="JRW3473" s="95"/>
      <c r="JRX3473" s="93"/>
      <c r="JRY3473" s="94"/>
      <c r="JRZ3473" s="93"/>
      <c r="JSA3473" s="94"/>
      <c r="JSB3473" s="95"/>
      <c r="JSC3473" s="93"/>
      <c r="JSD3473" s="94"/>
      <c r="JSE3473" s="93"/>
      <c r="JSF3473" s="94"/>
      <c r="JSG3473" s="95"/>
      <c r="JSH3473" s="93"/>
      <c r="JSI3473" s="94"/>
      <c r="JSJ3473" s="93"/>
      <c r="JSK3473" s="94"/>
      <c r="JSL3473" s="95"/>
      <c r="JSM3473" s="93"/>
      <c r="JSN3473" s="94"/>
      <c r="JSO3473" s="93"/>
      <c r="JSP3473" s="94"/>
      <c r="JSQ3473" s="95"/>
      <c r="JSR3473" s="93"/>
      <c r="JSS3473" s="94"/>
      <c r="JST3473" s="93"/>
      <c r="JSU3473" s="94"/>
      <c r="JSV3473" s="95"/>
      <c r="JSW3473" s="93"/>
      <c r="JSX3473" s="94"/>
      <c r="JSY3473" s="93"/>
      <c r="JSZ3473" s="94"/>
      <c r="JTA3473" s="95"/>
      <c r="JTB3473" s="93"/>
      <c r="JTC3473" s="94"/>
      <c r="JTD3473" s="93"/>
      <c r="JTE3473" s="94"/>
      <c r="JTF3473" s="95"/>
      <c r="JTG3473" s="93"/>
      <c r="JTH3473" s="94"/>
      <c r="JTI3473" s="93"/>
      <c r="JTJ3473" s="94"/>
      <c r="JTK3473" s="95"/>
      <c r="JTL3473" s="93"/>
      <c r="JTM3473" s="94"/>
      <c r="JTN3473" s="93"/>
      <c r="JTO3473" s="94"/>
      <c r="JTP3473" s="95"/>
      <c r="JTQ3473" s="93"/>
      <c r="JTR3473" s="94"/>
      <c r="JTS3473" s="93"/>
      <c r="JTT3473" s="94"/>
      <c r="JTU3473" s="95"/>
      <c r="JTV3473" s="93"/>
      <c r="JTW3473" s="94"/>
      <c r="JTX3473" s="93"/>
      <c r="JTY3473" s="94"/>
      <c r="JTZ3473" s="95"/>
      <c r="JUA3473" s="93"/>
      <c r="JUB3473" s="94"/>
      <c r="JUC3473" s="93"/>
      <c r="JUD3473" s="94"/>
      <c r="JUE3473" s="95"/>
      <c r="JUF3473" s="93"/>
      <c r="JUG3473" s="94"/>
      <c r="JUH3473" s="93"/>
      <c r="JUI3473" s="94"/>
      <c r="JUJ3473" s="95"/>
      <c r="JUK3473" s="93"/>
      <c r="JUL3473" s="94"/>
      <c r="JUM3473" s="93"/>
      <c r="JUN3473" s="94"/>
      <c r="JUO3473" s="95"/>
      <c r="JUP3473" s="93"/>
      <c r="JUQ3473" s="94"/>
      <c r="JUR3473" s="93"/>
      <c r="JUS3473" s="94"/>
      <c r="JUT3473" s="95"/>
      <c r="JUU3473" s="93"/>
      <c r="JUV3473" s="94"/>
      <c r="JUW3473" s="93"/>
      <c r="JUX3473" s="94"/>
      <c r="JUY3473" s="95"/>
      <c r="JUZ3473" s="93"/>
      <c r="JVA3473" s="94"/>
      <c r="JVB3473" s="93"/>
      <c r="JVC3473" s="94"/>
      <c r="JVD3473" s="95"/>
      <c r="JVE3473" s="93"/>
      <c r="JVF3473" s="94"/>
      <c r="JVG3473" s="93"/>
      <c r="JVH3473" s="94"/>
      <c r="JVI3473" s="95"/>
      <c r="JVJ3473" s="93"/>
      <c r="JVK3473" s="94"/>
      <c r="JVL3473" s="93"/>
      <c r="JVM3473" s="94"/>
      <c r="JVN3473" s="95"/>
      <c r="JVO3473" s="93"/>
      <c r="JVP3473" s="94"/>
      <c r="JVQ3473" s="93"/>
      <c r="JVR3473" s="94"/>
      <c r="JVS3473" s="95"/>
      <c r="JVT3473" s="93"/>
      <c r="JVU3473" s="94"/>
      <c r="JVV3473" s="93"/>
      <c r="JVW3473" s="94"/>
      <c r="JVX3473" s="95"/>
      <c r="JVY3473" s="93"/>
      <c r="JVZ3473" s="94"/>
      <c r="JWA3473" s="93"/>
      <c r="JWB3473" s="94"/>
      <c r="JWC3473" s="95"/>
      <c r="JWD3473" s="93"/>
      <c r="JWE3473" s="94"/>
      <c r="JWF3473" s="93"/>
      <c r="JWG3473" s="94"/>
      <c r="JWH3473" s="95"/>
      <c r="JWI3473" s="93"/>
      <c r="JWJ3473" s="94"/>
      <c r="JWK3473" s="93"/>
      <c r="JWL3473" s="94"/>
      <c r="JWM3473" s="95"/>
      <c r="JWN3473" s="93"/>
      <c r="JWO3473" s="94"/>
      <c r="JWP3473" s="93"/>
      <c r="JWQ3473" s="94"/>
      <c r="JWR3473" s="95"/>
      <c r="JWS3473" s="93"/>
      <c r="JWT3473" s="94"/>
      <c r="JWU3473" s="93"/>
      <c r="JWV3473" s="94"/>
      <c r="JWW3473" s="95"/>
      <c r="JWX3473" s="93"/>
      <c r="JWY3473" s="94"/>
      <c r="JWZ3473" s="93"/>
      <c r="JXA3473" s="94"/>
      <c r="JXB3473" s="95"/>
      <c r="JXC3473" s="93"/>
      <c r="JXD3473" s="94"/>
      <c r="JXE3473" s="93"/>
      <c r="JXF3473" s="94"/>
      <c r="JXG3473" s="95"/>
      <c r="JXH3473" s="93"/>
      <c r="JXI3473" s="94"/>
      <c r="JXJ3473" s="93"/>
      <c r="JXK3473" s="94"/>
      <c r="JXL3473" s="95"/>
      <c r="JXM3473" s="93"/>
      <c r="JXN3473" s="94"/>
      <c r="JXO3473" s="93"/>
      <c r="JXP3473" s="94"/>
      <c r="JXQ3473" s="95"/>
      <c r="JXR3473" s="93"/>
      <c r="JXS3473" s="94"/>
      <c r="JXT3473" s="93"/>
      <c r="JXU3473" s="94"/>
      <c r="JXV3473" s="95"/>
      <c r="JXW3473" s="93"/>
      <c r="JXX3473" s="94"/>
      <c r="JXY3473" s="93"/>
      <c r="JXZ3473" s="94"/>
      <c r="JYA3473" s="95"/>
      <c r="JYB3473" s="93"/>
      <c r="JYC3473" s="94"/>
      <c r="JYD3473" s="93"/>
      <c r="JYE3473" s="94"/>
      <c r="JYF3473" s="95"/>
      <c r="JYG3473" s="93"/>
      <c r="JYH3473" s="94"/>
      <c r="JYI3473" s="93"/>
      <c r="JYJ3473" s="94"/>
      <c r="JYK3473" s="95"/>
      <c r="JYL3473" s="93"/>
      <c r="JYM3473" s="94"/>
      <c r="JYN3473" s="93"/>
      <c r="JYO3473" s="94"/>
      <c r="JYP3473" s="95"/>
      <c r="JYQ3473" s="93"/>
      <c r="JYR3473" s="94"/>
      <c r="JYS3473" s="93"/>
      <c r="JYT3473" s="94"/>
      <c r="JYU3473" s="95"/>
      <c r="JYV3473" s="93"/>
      <c r="JYW3473" s="94"/>
      <c r="JYX3473" s="93"/>
      <c r="JYY3473" s="94"/>
      <c r="JYZ3473" s="95"/>
      <c r="JZA3473" s="93"/>
      <c r="JZB3473" s="94"/>
      <c r="JZC3473" s="93"/>
      <c r="JZD3473" s="94"/>
      <c r="JZE3473" s="95"/>
      <c r="JZF3473" s="93"/>
      <c r="JZG3473" s="94"/>
      <c r="JZH3473" s="93"/>
      <c r="JZI3473" s="94"/>
      <c r="JZJ3473" s="95"/>
      <c r="JZK3473" s="93"/>
      <c r="JZL3473" s="94"/>
      <c r="JZM3473" s="93"/>
      <c r="JZN3473" s="94"/>
      <c r="JZO3473" s="95"/>
      <c r="JZP3473" s="93"/>
      <c r="JZQ3473" s="94"/>
      <c r="JZR3473" s="93"/>
      <c r="JZS3473" s="94"/>
      <c r="JZT3473" s="95"/>
      <c r="JZU3473" s="93"/>
      <c r="JZV3473" s="94"/>
      <c r="JZW3473" s="93"/>
      <c r="JZX3473" s="94"/>
      <c r="JZY3473" s="95"/>
      <c r="JZZ3473" s="93"/>
      <c r="KAA3473" s="94"/>
      <c r="KAB3473" s="93"/>
      <c r="KAC3473" s="94"/>
      <c r="KAD3473" s="95"/>
      <c r="KAE3473" s="93"/>
      <c r="KAF3473" s="94"/>
      <c r="KAG3473" s="93"/>
      <c r="KAH3473" s="94"/>
      <c r="KAI3473" s="95"/>
      <c r="KAJ3473" s="93"/>
      <c r="KAK3473" s="94"/>
      <c r="KAL3473" s="93"/>
      <c r="KAM3473" s="94"/>
      <c r="KAN3473" s="95"/>
      <c r="KAO3473" s="93"/>
      <c r="KAP3473" s="94"/>
      <c r="KAQ3473" s="93"/>
      <c r="KAR3473" s="94"/>
      <c r="KAS3473" s="95"/>
      <c r="KAT3473" s="93"/>
      <c r="KAU3473" s="94"/>
      <c r="KAV3473" s="93"/>
      <c r="KAW3473" s="94"/>
      <c r="KAX3473" s="95"/>
      <c r="KAY3473" s="93"/>
      <c r="KAZ3473" s="94"/>
      <c r="KBA3473" s="93"/>
      <c r="KBB3473" s="94"/>
      <c r="KBC3473" s="95"/>
      <c r="KBD3473" s="93"/>
      <c r="KBE3473" s="94"/>
      <c r="KBF3473" s="93"/>
      <c r="KBG3473" s="94"/>
      <c r="KBH3473" s="95"/>
      <c r="KBI3473" s="93"/>
      <c r="KBJ3473" s="94"/>
      <c r="KBK3473" s="93"/>
      <c r="KBL3473" s="94"/>
      <c r="KBM3473" s="95"/>
      <c r="KBN3473" s="93"/>
      <c r="KBO3473" s="94"/>
      <c r="KBP3473" s="93"/>
      <c r="KBQ3473" s="94"/>
      <c r="KBR3473" s="95"/>
      <c r="KBS3473" s="93"/>
      <c r="KBT3473" s="94"/>
      <c r="KBU3473" s="93"/>
      <c r="KBV3473" s="94"/>
      <c r="KBW3473" s="95"/>
      <c r="KBX3473" s="93"/>
      <c r="KBY3473" s="94"/>
      <c r="KBZ3473" s="93"/>
      <c r="KCA3473" s="94"/>
      <c r="KCB3473" s="95"/>
      <c r="KCC3473" s="93"/>
      <c r="KCD3473" s="94"/>
      <c r="KCE3473" s="93"/>
      <c r="KCF3473" s="94"/>
      <c r="KCG3473" s="95"/>
      <c r="KCH3473" s="93"/>
      <c r="KCI3473" s="94"/>
      <c r="KCJ3473" s="93"/>
      <c r="KCK3473" s="94"/>
      <c r="KCL3473" s="95"/>
      <c r="KCM3473" s="93"/>
      <c r="KCN3473" s="94"/>
      <c r="KCO3473" s="93"/>
      <c r="KCP3473" s="94"/>
      <c r="KCQ3473" s="95"/>
      <c r="KCR3473" s="93"/>
      <c r="KCS3473" s="94"/>
      <c r="KCT3473" s="93"/>
      <c r="KCU3473" s="94"/>
      <c r="KCV3473" s="95"/>
      <c r="KCW3473" s="93"/>
      <c r="KCX3473" s="94"/>
      <c r="KCY3473" s="93"/>
      <c r="KCZ3473" s="94"/>
      <c r="KDA3473" s="95"/>
      <c r="KDB3473" s="93"/>
      <c r="KDC3473" s="94"/>
      <c r="KDD3473" s="93"/>
      <c r="KDE3473" s="94"/>
      <c r="KDF3473" s="95"/>
      <c r="KDG3473" s="93"/>
      <c r="KDH3473" s="94"/>
      <c r="KDI3473" s="93"/>
      <c r="KDJ3473" s="94"/>
      <c r="KDK3473" s="95"/>
      <c r="KDL3473" s="93"/>
      <c r="KDM3473" s="94"/>
      <c r="KDN3473" s="93"/>
      <c r="KDO3473" s="94"/>
      <c r="KDP3473" s="95"/>
      <c r="KDQ3473" s="93"/>
      <c r="KDR3473" s="94"/>
      <c r="KDS3473" s="93"/>
      <c r="KDT3473" s="94"/>
      <c r="KDU3473" s="95"/>
      <c r="KDV3473" s="93"/>
      <c r="KDW3473" s="94"/>
      <c r="KDX3473" s="93"/>
      <c r="KDY3473" s="94"/>
      <c r="KDZ3473" s="95"/>
      <c r="KEA3473" s="93"/>
      <c r="KEB3473" s="94"/>
      <c r="KEC3473" s="93"/>
      <c r="KED3473" s="94"/>
      <c r="KEE3473" s="95"/>
      <c r="KEF3473" s="93"/>
      <c r="KEG3473" s="94"/>
      <c r="KEH3473" s="93"/>
      <c r="KEI3473" s="94"/>
      <c r="KEJ3473" s="95"/>
      <c r="KEK3473" s="93"/>
      <c r="KEL3473" s="94"/>
      <c r="KEM3473" s="93"/>
      <c r="KEN3473" s="94"/>
      <c r="KEO3473" s="95"/>
      <c r="KEP3473" s="93"/>
      <c r="KEQ3473" s="94"/>
      <c r="KER3473" s="93"/>
      <c r="KES3473" s="94"/>
      <c r="KET3473" s="95"/>
      <c r="KEU3473" s="93"/>
      <c r="KEV3473" s="94"/>
      <c r="KEW3473" s="93"/>
      <c r="KEX3473" s="94"/>
      <c r="KEY3473" s="95"/>
      <c r="KEZ3473" s="93"/>
      <c r="KFA3473" s="94"/>
      <c r="KFB3473" s="93"/>
      <c r="KFC3473" s="94"/>
      <c r="KFD3473" s="95"/>
      <c r="KFE3473" s="93"/>
      <c r="KFF3473" s="94"/>
      <c r="KFG3473" s="93"/>
      <c r="KFH3473" s="94"/>
      <c r="KFI3473" s="95"/>
      <c r="KFJ3473" s="93"/>
      <c r="KFK3473" s="94"/>
      <c r="KFL3473" s="93"/>
      <c r="KFM3473" s="94"/>
      <c r="KFN3473" s="95"/>
      <c r="KFO3473" s="93"/>
      <c r="KFP3473" s="94"/>
      <c r="KFQ3473" s="93"/>
      <c r="KFR3473" s="94"/>
      <c r="KFS3473" s="95"/>
      <c r="KFT3473" s="93"/>
      <c r="KFU3473" s="94"/>
      <c r="KFV3473" s="93"/>
      <c r="KFW3473" s="94"/>
      <c r="KFX3473" s="95"/>
      <c r="KFY3473" s="93"/>
      <c r="KFZ3473" s="94"/>
      <c r="KGA3473" s="93"/>
      <c r="KGB3473" s="94"/>
      <c r="KGC3473" s="95"/>
      <c r="KGD3473" s="93"/>
      <c r="KGE3473" s="94"/>
      <c r="KGF3473" s="93"/>
      <c r="KGG3473" s="94"/>
      <c r="KGH3473" s="95"/>
      <c r="KGI3473" s="93"/>
      <c r="KGJ3473" s="94"/>
      <c r="KGK3473" s="93"/>
      <c r="KGL3473" s="94"/>
      <c r="KGM3473" s="95"/>
      <c r="KGN3473" s="93"/>
      <c r="KGO3473" s="94"/>
      <c r="KGP3473" s="93"/>
      <c r="KGQ3473" s="94"/>
      <c r="KGR3473" s="95"/>
      <c r="KGS3473" s="93"/>
      <c r="KGT3473" s="94"/>
      <c r="KGU3473" s="93"/>
      <c r="KGV3473" s="94"/>
      <c r="KGW3473" s="95"/>
      <c r="KGX3473" s="93"/>
      <c r="KGY3473" s="94"/>
      <c r="KGZ3473" s="93"/>
      <c r="KHA3473" s="94"/>
      <c r="KHB3473" s="95"/>
      <c r="KHC3473" s="93"/>
      <c r="KHD3473" s="94"/>
      <c r="KHE3473" s="93"/>
      <c r="KHF3473" s="94"/>
      <c r="KHG3473" s="95"/>
      <c r="KHH3473" s="93"/>
      <c r="KHI3473" s="94"/>
      <c r="KHJ3473" s="93"/>
      <c r="KHK3473" s="94"/>
      <c r="KHL3473" s="95"/>
      <c r="KHM3473" s="93"/>
      <c r="KHN3473" s="94"/>
      <c r="KHO3473" s="93"/>
      <c r="KHP3473" s="94"/>
      <c r="KHQ3473" s="95"/>
      <c r="KHR3473" s="93"/>
      <c r="KHS3473" s="94"/>
      <c r="KHT3473" s="93"/>
      <c r="KHU3473" s="94"/>
      <c r="KHV3473" s="95"/>
      <c r="KHW3473" s="93"/>
      <c r="KHX3473" s="94"/>
      <c r="KHY3473" s="93"/>
      <c r="KHZ3473" s="94"/>
      <c r="KIA3473" s="95"/>
      <c r="KIB3473" s="93"/>
      <c r="KIC3473" s="94"/>
      <c r="KID3473" s="93"/>
      <c r="KIE3473" s="94"/>
      <c r="KIF3473" s="95"/>
      <c r="KIG3473" s="93"/>
      <c r="KIH3473" s="94"/>
      <c r="KII3473" s="93"/>
      <c r="KIJ3473" s="94"/>
      <c r="KIK3473" s="95"/>
      <c r="KIL3473" s="93"/>
      <c r="KIM3473" s="94"/>
      <c r="KIN3473" s="93"/>
      <c r="KIO3473" s="94"/>
      <c r="KIP3473" s="95"/>
      <c r="KIQ3473" s="93"/>
      <c r="KIR3473" s="94"/>
      <c r="KIS3473" s="93"/>
      <c r="KIT3473" s="94"/>
      <c r="KIU3473" s="95"/>
      <c r="KIV3473" s="93"/>
      <c r="KIW3473" s="94"/>
      <c r="KIX3473" s="93"/>
      <c r="KIY3473" s="94"/>
      <c r="KIZ3473" s="95"/>
      <c r="KJA3473" s="93"/>
      <c r="KJB3473" s="94"/>
      <c r="KJC3473" s="93"/>
      <c r="KJD3473" s="94"/>
      <c r="KJE3473" s="95"/>
      <c r="KJF3473" s="93"/>
      <c r="KJG3473" s="94"/>
      <c r="KJH3473" s="93"/>
      <c r="KJI3473" s="94"/>
      <c r="KJJ3473" s="95"/>
      <c r="KJK3473" s="93"/>
      <c r="KJL3473" s="94"/>
      <c r="KJM3473" s="93"/>
      <c r="KJN3473" s="94"/>
      <c r="KJO3473" s="95"/>
      <c r="KJP3473" s="93"/>
      <c r="KJQ3473" s="94"/>
      <c r="KJR3473" s="93"/>
      <c r="KJS3473" s="94"/>
      <c r="KJT3473" s="95"/>
      <c r="KJU3473" s="93"/>
      <c r="KJV3473" s="94"/>
      <c r="KJW3473" s="93"/>
      <c r="KJX3473" s="94"/>
      <c r="KJY3473" s="95"/>
      <c r="KJZ3473" s="93"/>
      <c r="KKA3473" s="94"/>
      <c r="KKB3473" s="93"/>
      <c r="KKC3473" s="94"/>
      <c r="KKD3473" s="95"/>
      <c r="KKE3473" s="93"/>
      <c r="KKF3473" s="94"/>
      <c r="KKG3473" s="93"/>
      <c r="KKH3473" s="94"/>
      <c r="KKI3473" s="95"/>
      <c r="KKJ3473" s="93"/>
      <c r="KKK3473" s="94"/>
      <c r="KKL3473" s="93"/>
      <c r="KKM3473" s="94"/>
      <c r="KKN3473" s="95"/>
      <c r="KKO3473" s="93"/>
      <c r="KKP3473" s="94"/>
      <c r="KKQ3473" s="93"/>
      <c r="KKR3473" s="94"/>
      <c r="KKS3473" s="95"/>
      <c r="KKT3473" s="93"/>
      <c r="KKU3473" s="94"/>
      <c r="KKV3473" s="93"/>
      <c r="KKW3473" s="94"/>
      <c r="KKX3473" s="95"/>
      <c r="KKY3473" s="93"/>
      <c r="KKZ3473" s="94"/>
      <c r="KLA3473" s="93"/>
      <c r="KLB3473" s="94"/>
      <c r="KLC3473" s="95"/>
      <c r="KLD3473" s="93"/>
      <c r="KLE3473" s="94"/>
      <c r="KLF3473" s="93"/>
      <c r="KLG3473" s="94"/>
      <c r="KLH3473" s="95"/>
      <c r="KLI3473" s="93"/>
      <c r="KLJ3473" s="94"/>
      <c r="KLK3473" s="93"/>
      <c r="KLL3473" s="94"/>
      <c r="KLM3473" s="95"/>
      <c r="KLN3473" s="93"/>
      <c r="KLO3473" s="94"/>
      <c r="KLP3473" s="93"/>
      <c r="KLQ3473" s="94"/>
      <c r="KLR3473" s="95"/>
      <c r="KLS3473" s="93"/>
      <c r="KLT3473" s="94"/>
      <c r="KLU3473" s="93"/>
      <c r="KLV3473" s="94"/>
      <c r="KLW3473" s="95"/>
      <c r="KLX3473" s="93"/>
      <c r="KLY3473" s="94"/>
      <c r="KLZ3473" s="93"/>
      <c r="KMA3473" s="94"/>
      <c r="KMB3473" s="95"/>
      <c r="KMC3473" s="93"/>
      <c r="KMD3473" s="94"/>
      <c r="KME3473" s="93"/>
      <c r="KMF3473" s="94"/>
      <c r="KMG3473" s="95"/>
      <c r="KMH3473" s="93"/>
      <c r="KMI3473" s="94"/>
      <c r="KMJ3473" s="93"/>
      <c r="KMK3473" s="94"/>
      <c r="KML3473" s="95"/>
      <c r="KMM3473" s="93"/>
      <c r="KMN3473" s="94"/>
      <c r="KMO3473" s="93"/>
      <c r="KMP3473" s="94"/>
      <c r="KMQ3473" s="95"/>
      <c r="KMR3473" s="93"/>
      <c r="KMS3473" s="94"/>
      <c r="KMT3473" s="93"/>
      <c r="KMU3473" s="94"/>
      <c r="KMV3473" s="95"/>
      <c r="KMW3473" s="93"/>
      <c r="KMX3473" s="94"/>
      <c r="KMY3473" s="93"/>
      <c r="KMZ3473" s="94"/>
      <c r="KNA3473" s="95"/>
      <c r="KNB3473" s="93"/>
      <c r="KNC3473" s="94"/>
      <c r="KND3473" s="93"/>
      <c r="KNE3473" s="94"/>
      <c r="KNF3473" s="95"/>
      <c r="KNG3473" s="93"/>
      <c r="KNH3473" s="94"/>
      <c r="KNI3473" s="93"/>
      <c r="KNJ3473" s="94"/>
      <c r="KNK3473" s="95"/>
      <c r="KNL3473" s="93"/>
      <c r="KNM3473" s="94"/>
      <c r="KNN3473" s="93"/>
      <c r="KNO3473" s="94"/>
      <c r="KNP3473" s="95"/>
      <c r="KNQ3473" s="93"/>
      <c r="KNR3473" s="94"/>
      <c r="KNS3473" s="93"/>
      <c r="KNT3473" s="94"/>
      <c r="KNU3473" s="95"/>
      <c r="KNV3473" s="93"/>
      <c r="KNW3473" s="94"/>
      <c r="KNX3473" s="93"/>
      <c r="KNY3473" s="94"/>
      <c r="KNZ3473" s="95"/>
      <c r="KOA3473" s="93"/>
      <c r="KOB3473" s="94"/>
      <c r="KOC3473" s="93"/>
      <c r="KOD3473" s="94"/>
      <c r="KOE3473" s="95"/>
      <c r="KOF3473" s="93"/>
      <c r="KOG3473" s="94"/>
      <c r="KOH3473" s="93"/>
      <c r="KOI3473" s="94"/>
      <c r="KOJ3473" s="95"/>
      <c r="KOK3473" s="93"/>
      <c r="KOL3473" s="94"/>
      <c r="KOM3473" s="93"/>
      <c r="KON3473" s="94"/>
      <c r="KOO3473" s="95"/>
      <c r="KOP3473" s="93"/>
      <c r="KOQ3473" s="94"/>
      <c r="KOR3473" s="93"/>
      <c r="KOS3473" s="94"/>
      <c r="KOT3473" s="95"/>
      <c r="KOU3473" s="93"/>
      <c r="KOV3473" s="94"/>
      <c r="KOW3473" s="93"/>
      <c r="KOX3473" s="94"/>
      <c r="KOY3473" s="95"/>
      <c r="KOZ3473" s="93"/>
      <c r="KPA3473" s="94"/>
      <c r="KPB3473" s="93"/>
      <c r="KPC3473" s="94"/>
      <c r="KPD3473" s="95"/>
      <c r="KPE3473" s="93"/>
      <c r="KPF3473" s="94"/>
      <c r="KPG3473" s="93"/>
      <c r="KPH3473" s="94"/>
      <c r="KPI3473" s="95"/>
      <c r="KPJ3473" s="93"/>
      <c r="KPK3473" s="94"/>
      <c r="KPL3473" s="93"/>
      <c r="KPM3473" s="94"/>
      <c r="KPN3473" s="95"/>
      <c r="KPO3473" s="93"/>
      <c r="KPP3473" s="94"/>
      <c r="KPQ3473" s="93"/>
      <c r="KPR3473" s="94"/>
      <c r="KPS3473" s="95"/>
      <c r="KPT3473" s="93"/>
      <c r="KPU3473" s="94"/>
      <c r="KPV3473" s="93"/>
      <c r="KPW3473" s="94"/>
      <c r="KPX3473" s="95"/>
      <c r="KPY3473" s="93"/>
      <c r="KPZ3473" s="94"/>
      <c r="KQA3473" s="93"/>
      <c r="KQB3473" s="94"/>
      <c r="KQC3473" s="95"/>
      <c r="KQD3473" s="93"/>
      <c r="KQE3473" s="94"/>
      <c r="KQF3473" s="93"/>
      <c r="KQG3473" s="94"/>
      <c r="KQH3473" s="95"/>
      <c r="KQI3473" s="93"/>
      <c r="KQJ3473" s="94"/>
      <c r="KQK3473" s="93"/>
      <c r="KQL3473" s="94"/>
      <c r="KQM3473" s="95"/>
      <c r="KQN3473" s="93"/>
      <c r="KQO3473" s="94"/>
      <c r="KQP3473" s="93"/>
      <c r="KQQ3473" s="94"/>
      <c r="KQR3473" s="95"/>
      <c r="KQS3473" s="93"/>
      <c r="KQT3473" s="94"/>
      <c r="KQU3473" s="93"/>
      <c r="KQV3473" s="94"/>
      <c r="KQW3473" s="95"/>
      <c r="KQX3473" s="93"/>
      <c r="KQY3473" s="94"/>
      <c r="KQZ3473" s="93"/>
      <c r="KRA3473" s="94"/>
      <c r="KRB3473" s="95"/>
      <c r="KRC3473" s="93"/>
      <c r="KRD3473" s="94"/>
      <c r="KRE3473" s="93"/>
      <c r="KRF3473" s="94"/>
      <c r="KRG3473" s="95"/>
      <c r="KRH3473" s="93"/>
      <c r="KRI3473" s="94"/>
      <c r="KRJ3473" s="93"/>
      <c r="KRK3473" s="94"/>
      <c r="KRL3473" s="95"/>
      <c r="KRM3473" s="93"/>
      <c r="KRN3473" s="94"/>
      <c r="KRO3473" s="93"/>
      <c r="KRP3473" s="94"/>
      <c r="KRQ3473" s="95"/>
      <c r="KRR3473" s="93"/>
      <c r="KRS3473" s="94"/>
      <c r="KRT3473" s="93"/>
      <c r="KRU3473" s="94"/>
      <c r="KRV3473" s="95"/>
      <c r="KRW3473" s="93"/>
      <c r="KRX3473" s="94"/>
      <c r="KRY3473" s="93"/>
      <c r="KRZ3473" s="94"/>
      <c r="KSA3473" s="95"/>
      <c r="KSB3473" s="93"/>
      <c r="KSC3473" s="94"/>
      <c r="KSD3473" s="93"/>
      <c r="KSE3473" s="94"/>
      <c r="KSF3473" s="95"/>
      <c r="KSG3473" s="93"/>
      <c r="KSH3473" s="94"/>
      <c r="KSI3473" s="93"/>
      <c r="KSJ3473" s="94"/>
      <c r="KSK3473" s="95"/>
      <c r="KSL3473" s="93"/>
      <c r="KSM3473" s="94"/>
      <c r="KSN3473" s="93"/>
      <c r="KSO3473" s="94"/>
      <c r="KSP3473" s="95"/>
      <c r="KSQ3473" s="93"/>
      <c r="KSR3473" s="94"/>
      <c r="KSS3473" s="93"/>
      <c r="KST3473" s="94"/>
      <c r="KSU3473" s="95"/>
      <c r="KSV3473" s="93"/>
      <c r="KSW3473" s="94"/>
      <c r="KSX3473" s="93"/>
      <c r="KSY3473" s="94"/>
      <c r="KSZ3473" s="95"/>
      <c r="KTA3473" s="93"/>
      <c r="KTB3473" s="94"/>
      <c r="KTC3473" s="93"/>
      <c r="KTD3473" s="94"/>
      <c r="KTE3473" s="95"/>
      <c r="KTF3473" s="93"/>
      <c r="KTG3473" s="94"/>
      <c r="KTH3473" s="93"/>
      <c r="KTI3473" s="94"/>
      <c r="KTJ3473" s="95"/>
      <c r="KTK3473" s="93"/>
      <c r="KTL3473" s="94"/>
      <c r="KTM3473" s="93"/>
      <c r="KTN3473" s="94"/>
      <c r="KTO3473" s="95"/>
      <c r="KTP3473" s="93"/>
      <c r="KTQ3473" s="94"/>
      <c r="KTR3473" s="93"/>
      <c r="KTS3473" s="94"/>
      <c r="KTT3473" s="95"/>
      <c r="KTU3473" s="93"/>
      <c r="KTV3473" s="94"/>
      <c r="KTW3473" s="93"/>
      <c r="KTX3473" s="94"/>
      <c r="KTY3473" s="95"/>
      <c r="KTZ3473" s="93"/>
      <c r="KUA3473" s="94"/>
      <c r="KUB3473" s="93"/>
      <c r="KUC3473" s="94"/>
      <c r="KUD3473" s="95"/>
      <c r="KUE3473" s="93"/>
      <c r="KUF3473" s="94"/>
      <c r="KUG3473" s="93"/>
      <c r="KUH3473" s="94"/>
      <c r="KUI3473" s="95"/>
      <c r="KUJ3473" s="93"/>
      <c r="KUK3473" s="94"/>
      <c r="KUL3473" s="93"/>
      <c r="KUM3473" s="94"/>
      <c r="KUN3473" s="95"/>
      <c r="KUO3473" s="93"/>
      <c r="KUP3473" s="94"/>
      <c r="KUQ3473" s="93"/>
      <c r="KUR3473" s="94"/>
      <c r="KUS3473" s="95"/>
      <c r="KUT3473" s="93"/>
      <c r="KUU3473" s="94"/>
      <c r="KUV3473" s="93"/>
      <c r="KUW3473" s="94"/>
      <c r="KUX3473" s="95"/>
      <c r="KUY3473" s="93"/>
      <c r="KUZ3473" s="94"/>
      <c r="KVA3473" s="93"/>
      <c r="KVB3473" s="94"/>
      <c r="KVC3473" s="95"/>
      <c r="KVD3473" s="93"/>
      <c r="KVE3473" s="94"/>
      <c r="KVF3473" s="93"/>
      <c r="KVG3473" s="94"/>
      <c r="KVH3473" s="95"/>
      <c r="KVI3473" s="93"/>
      <c r="KVJ3473" s="94"/>
      <c r="KVK3473" s="93"/>
      <c r="KVL3473" s="94"/>
      <c r="KVM3473" s="95"/>
      <c r="KVN3473" s="93"/>
      <c r="KVO3473" s="94"/>
      <c r="KVP3473" s="93"/>
      <c r="KVQ3473" s="94"/>
      <c r="KVR3473" s="95"/>
      <c r="KVS3473" s="93"/>
      <c r="KVT3473" s="94"/>
      <c r="KVU3473" s="93"/>
      <c r="KVV3473" s="94"/>
      <c r="KVW3473" s="95"/>
      <c r="KVX3473" s="93"/>
      <c r="KVY3473" s="94"/>
      <c r="KVZ3473" s="93"/>
      <c r="KWA3473" s="94"/>
      <c r="KWB3473" s="95"/>
      <c r="KWC3473" s="93"/>
      <c r="KWD3473" s="94"/>
      <c r="KWE3473" s="93"/>
      <c r="KWF3473" s="94"/>
      <c r="KWG3473" s="95"/>
      <c r="KWH3473" s="93"/>
      <c r="KWI3473" s="94"/>
      <c r="KWJ3473" s="93"/>
      <c r="KWK3473" s="94"/>
      <c r="KWL3473" s="95"/>
      <c r="KWM3473" s="93"/>
      <c r="KWN3473" s="94"/>
      <c r="KWO3473" s="93"/>
      <c r="KWP3473" s="94"/>
      <c r="KWQ3473" s="95"/>
      <c r="KWR3473" s="93"/>
      <c r="KWS3473" s="94"/>
      <c r="KWT3473" s="93"/>
      <c r="KWU3473" s="94"/>
      <c r="KWV3473" s="95"/>
      <c r="KWW3473" s="93"/>
      <c r="KWX3473" s="94"/>
      <c r="KWY3473" s="93"/>
      <c r="KWZ3473" s="94"/>
      <c r="KXA3473" s="95"/>
      <c r="KXB3473" s="93"/>
      <c r="KXC3473" s="94"/>
      <c r="KXD3473" s="93"/>
      <c r="KXE3473" s="94"/>
      <c r="KXF3473" s="95"/>
      <c r="KXG3473" s="93"/>
      <c r="KXH3473" s="94"/>
      <c r="KXI3473" s="93"/>
      <c r="KXJ3473" s="94"/>
      <c r="KXK3473" s="95"/>
      <c r="KXL3473" s="93"/>
      <c r="KXM3473" s="94"/>
      <c r="KXN3473" s="93"/>
      <c r="KXO3473" s="94"/>
      <c r="KXP3473" s="95"/>
      <c r="KXQ3473" s="93"/>
      <c r="KXR3473" s="94"/>
      <c r="KXS3473" s="93"/>
      <c r="KXT3473" s="94"/>
      <c r="KXU3473" s="95"/>
      <c r="KXV3473" s="93"/>
      <c r="KXW3473" s="94"/>
      <c r="KXX3473" s="93"/>
      <c r="KXY3473" s="94"/>
      <c r="KXZ3473" s="95"/>
      <c r="KYA3473" s="93"/>
      <c r="KYB3473" s="94"/>
      <c r="KYC3473" s="93"/>
      <c r="KYD3473" s="94"/>
      <c r="KYE3473" s="95"/>
      <c r="KYF3473" s="93"/>
      <c r="KYG3473" s="94"/>
      <c r="KYH3473" s="93"/>
      <c r="KYI3473" s="94"/>
      <c r="KYJ3473" s="95"/>
      <c r="KYK3473" s="93"/>
      <c r="KYL3473" s="94"/>
      <c r="KYM3473" s="93"/>
      <c r="KYN3473" s="94"/>
      <c r="KYO3473" s="95"/>
      <c r="KYP3473" s="93"/>
      <c r="KYQ3473" s="94"/>
      <c r="KYR3473" s="93"/>
      <c r="KYS3473" s="94"/>
      <c r="KYT3473" s="95"/>
      <c r="KYU3473" s="93"/>
      <c r="KYV3473" s="94"/>
      <c r="KYW3473" s="93"/>
      <c r="KYX3473" s="94"/>
      <c r="KYY3473" s="95"/>
      <c r="KYZ3473" s="93"/>
      <c r="KZA3473" s="94"/>
      <c r="KZB3473" s="93"/>
      <c r="KZC3473" s="94"/>
      <c r="KZD3473" s="95"/>
      <c r="KZE3473" s="93"/>
      <c r="KZF3473" s="94"/>
      <c r="KZG3473" s="93"/>
      <c r="KZH3473" s="94"/>
      <c r="KZI3473" s="95"/>
      <c r="KZJ3473" s="93"/>
      <c r="KZK3473" s="94"/>
      <c r="KZL3473" s="93"/>
      <c r="KZM3473" s="94"/>
      <c r="KZN3473" s="95"/>
      <c r="KZO3473" s="93"/>
      <c r="KZP3473" s="94"/>
      <c r="KZQ3473" s="93"/>
      <c r="KZR3473" s="94"/>
      <c r="KZS3473" s="95"/>
      <c r="KZT3473" s="93"/>
      <c r="KZU3473" s="94"/>
      <c r="KZV3473" s="93"/>
      <c r="KZW3473" s="94"/>
      <c r="KZX3473" s="95"/>
      <c r="KZY3473" s="93"/>
      <c r="KZZ3473" s="94"/>
      <c r="LAA3473" s="93"/>
      <c r="LAB3473" s="94"/>
      <c r="LAC3473" s="95"/>
      <c r="LAD3473" s="93"/>
      <c r="LAE3473" s="94"/>
      <c r="LAF3473" s="93"/>
      <c r="LAG3473" s="94"/>
      <c r="LAH3473" s="95"/>
      <c r="LAI3473" s="93"/>
      <c r="LAJ3473" s="94"/>
      <c r="LAK3473" s="93"/>
      <c r="LAL3473" s="94"/>
      <c r="LAM3473" s="95"/>
      <c r="LAN3473" s="93"/>
      <c r="LAO3473" s="94"/>
      <c r="LAP3473" s="93"/>
      <c r="LAQ3473" s="94"/>
      <c r="LAR3473" s="95"/>
      <c r="LAS3473" s="93"/>
      <c r="LAT3473" s="94"/>
      <c r="LAU3473" s="93"/>
      <c r="LAV3473" s="94"/>
      <c r="LAW3473" s="95"/>
      <c r="LAX3473" s="93"/>
      <c r="LAY3473" s="94"/>
      <c r="LAZ3473" s="93"/>
      <c r="LBA3473" s="94"/>
      <c r="LBB3473" s="95"/>
      <c r="LBC3473" s="93"/>
      <c r="LBD3473" s="94"/>
      <c r="LBE3473" s="93"/>
      <c r="LBF3473" s="94"/>
      <c r="LBG3473" s="95"/>
      <c r="LBH3473" s="93"/>
      <c r="LBI3473" s="94"/>
      <c r="LBJ3473" s="93"/>
      <c r="LBK3473" s="94"/>
      <c r="LBL3473" s="95"/>
      <c r="LBM3473" s="93"/>
      <c r="LBN3473" s="94"/>
      <c r="LBO3473" s="93"/>
      <c r="LBP3473" s="94"/>
      <c r="LBQ3473" s="95"/>
      <c r="LBR3473" s="93"/>
      <c r="LBS3473" s="94"/>
      <c r="LBT3473" s="93"/>
      <c r="LBU3473" s="94"/>
      <c r="LBV3473" s="95"/>
      <c r="LBW3473" s="93"/>
      <c r="LBX3473" s="94"/>
      <c r="LBY3473" s="93"/>
      <c r="LBZ3473" s="94"/>
      <c r="LCA3473" s="95"/>
      <c r="LCB3473" s="93"/>
      <c r="LCC3473" s="94"/>
      <c r="LCD3473" s="93"/>
      <c r="LCE3473" s="94"/>
      <c r="LCF3473" s="95"/>
      <c r="LCG3473" s="93"/>
      <c r="LCH3473" s="94"/>
      <c r="LCI3473" s="93"/>
      <c r="LCJ3473" s="94"/>
      <c r="LCK3473" s="95"/>
      <c r="LCL3473" s="93"/>
      <c r="LCM3473" s="94"/>
      <c r="LCN3473" s="93"/>
      <c r="LCO3473" s="94"/>
      <c r="LCP3473" s="95"/>
      <c r="LCQ3473" s="93"/>
      <c r="LCR3473" s="94"/>
      <c r="LCS3473" s="93"/>
      <c r="LCT3473" s="94"/>
      <c r="LCU3473" s="95"/>
      <c r="LCV3473" s="93"/>
      <c r="LCW3473" s="94"/>
      <c r="LCX3473" s="93"/>
      <c r="LCY3473" s="94"/>
      <c r="LCZ3473" s="95"/>
      <c r="LDA3473" s="93"/>
      <c r="LDB3473" s="94"/>
      <c r="LDC3473" s="93"/>
      <c r="LDD3473" s="94"/>
      <c r="LDE3473" s="95"/>
      <c r="LDF3473" s="93"/>
      <c r="LDG3473" s="94"/>
      <c r="LDH3473" s="93"/>
      <c r="LDI3473" s="94"/>
      <c r="LDJ3473" s="95"/>
      <c r="LDK3473" s="93"/>
      <c r="LDL3473" s="94"/>
      <c r="LDM3473" s="93"/>
      <c r="LDN3473" s="94"/>
      <c r="LDO3473" s="95"/>
      <c r="LDP3473" s="93"/>
      <c r="LDQ3473" s="94"/>
      <c r="LDR3473" s="93"/>
      <c r="LDS3473" s="94"/>
      <c r="LDT3473" s="95"/>
      <c r="LDU3473" s="93"/>
      <c r="LDV3473" s="94"/>
      <c r="LDW3473" s="93"/>
      <c r="LDX3473" s="94"/>
      <c r="LDY3473" s="95"/>
      <c r="LDZ3473" s="93"/>
      <c r="LEA3473" s="94"/>
      <c r="LEB3473" s="93"/>
      <c r="LEC3473" s="94"/>
      <c r="LED3473" s="95"/>
      <c r="LEE3473" s="93"/>
      <c r="LEF3473" s="94"/>
      <c r="LEG3473" s="93"/>
      <c r="LEH3473" s="94"/>
      <c r="LEI3473" s="95"/>
      <c r="LEJ3473" s="93"/>
      <c r="LEK3473" s="94"/>
      <c r="LEL3473" s="93"/>
      <c r="LEM3473" s="94"/>
      <c r="LEN3473" s="95"/>
      <c r="LEO3473" s="93"/>
      <c r="LEP3473" s="94"/>
      <c r="LEQ3473" s="93"/>
      <c r="LER3473" s="94"/>
      <c r="LES3473" s="95"/>
      <c r="LET3473" s="93"/>
      <c r="LEU3473" s="94"/>
      <c r="LEV3473" s="93"/>
      <c r="LEW3473" s="94"/>
      <c r="LEX3473" s="95"/>
      <c r="LEY3473" s="93"/>
      <c r="LEZ3473" s="94"/>
      <c r="LFA3473" s="93"/>
      <c r="LFB3473" s="94"/>
      <c r="LFC3473" s="95"/>
      <c r="LFD3473" s="93"/>
      <c r="LFE3473" s="94"/>
      <c r="LFF3473" s="93"/>
      <c r="LFG3473" s="94"/>
      <c r="LFH3473" s="95"/>
      <c r="LFI3473" s="93"/>
      <c r="LFJ3473" s="94"/>
      <c r="LFK3473" s="93"/>
      <c r="LFL3473" s="94"/>
      <c r="LFM3473" s="95"/>
      <c r="LFN3473" s="93"/>
      <c r="LFO3473" s="94"/>
      <c r="LFP3473" s="93"/>
      <c r="LFQ3473" s="94"/>
      <c r="LFR3473" s="95"/>
      <c r="LFS3473" s="93"/>
      <c r="LFT3473" s="94"/>
      <c r="LFU3473" s="93"/>
      <c r="LFV3473" s="94"/>
      <c r="LFW3473" s="95"/>
      <c r="LFX3473" s="93"/>
      <c r="LFY3473" s="94"/>
      <c r="LFZ3473" s="93"/>
      <c r="LGA3473" s="94"/>
      <c r="LGB3473" s="95"/>
      <c r="LGC3473" s="93"/>
      <c r="LGD3473" s="94"/>
      <c r="LGE3473" s="93"/>
      <c r="LGF3473" s="94"/>
      <c r="LGG3473" s="95"/>
      <c r="LGH3473" s="93"/>
      <c r="LGI3473" s="94"/>
      <c r="LGJ3473" s="93"/>
      <c r="LGK3473" s="94"/>
      <c r="LGL3473" s="95"/>
      <c r="LGM3473" s="93"/>
      <c r="LGN3473" s="94"/>
      <c r="LGO3473" s="93"/>
      <c r="LGP3473" s="94"/>
      <c r="LGQ3473" s="95"/>
      <c r="LGR3473" s="93"/>
      <c r="LGS3473" s="94"/>
      <c r="LGT3473" s="93"/>
      <c r="LGU3473" s="94"/>
      <c r="LGV3473" s="95"/>
      <c r="LGW3473" s="93"/>
      <c r="LGX3473" s="94"/>
      <c r="LGY3473" s="93"/>
      <c r="LGZ3473" s="94"/>
      <c r="LHA3473" s="95"/>
      <c r="LHB3473" s="93"/>
      <c r="LHC3473" s="94"/>
      <c r="LHD3473" s="93"/>
      <c r="LHE3473" s="94"/>
      <c r="LHF3473" s="95"/>
      <c r="LHG3473" s="93"/>
      <c r="LHH3473" s="94"/>
      <c r="LHI3473" s="93"/>
      <c r="LHJ3473" s="94"/>
      <c r="LHK3473" s="95"/>
      <c r="LHL3473" s="93"/>
      <c r="LHM3473" s="94"/>
      <c r="LHN3473" s="93"/>
      <c r="LHO3473" s="94"/>
      <c r="LHP3473" s="95"/>
      <c r="LHQ3473" s="93"/>
      <c r="LHR3473" s="94"/>
      <c r="LHS3473" s="93"/>
      <c r="LHT3473" s="94"/>
      <c r="LHU3473" s="95"/>
      <c r="LHV3473" s="93"/>
      <c r="LHW3473" s="94"/>
      <c r="LHX3473" s="93"/>
      <c r="LHY3473" s="94"/>
      <c r="LHZ3473" s="95"/>
      <c r="LIA3473" s="93"/>
      <c r="LIB3473" s="94"/>
      <c r="LIC3473" s="93"/>
      <c r="LID3473" s="94"/>
      <c r="LIE3473" s="95"/>
      <c r="LIF3473" s="93"/>
      <c r="LIG3473" s="94"/>
      <c r="LIH3473" s="93"/>
      <c r="LII3473" s="94"/>
      <c r="LIJ3473" s="95"/>
      <c r="LIK3473" s="93"/>
      <c r="LIL3473" s="94"/>
      <c r="LIM3473" s="93"/>
      <c r="LIN3473" s="94"/>
      <c r="LIO3473" s="95"/>
      <c r="LIP3473" s="93"/>
      <c r="LIQ3473" s="94"/>
      <c r="LIR3473" s="93"/>
      <c r="LIS3473" s="94"/>
      <c r="LIT3473" s="95"/>
      <c r="LIU3473" s="93"/>
      <c r="LIV3473" s="94"/>
      <c r="LIW3473" s="93"/>
      <c r="LIX3473" s="94"/>
      <c r="LIY3473" s="95"/>
      <c r="LIZ3473" s="93"/>
      <c r="LJA3473" s="94"/>
      <c r="LJB3473" s="93"/>
      <c r="LJC3473" s="94"/>
      <c r="LJD3473" s="95"/>
      <c r="LJE3473" s="93"/>
      <c r="LJF3473" s="94"/>
      <c r="LJG3473" s="93"/>
      <c r="LJH3473" s="94"/>
      <c r="LJI3473" s="95"/>
      <c r="LJJ3473" s="93"/>
      <c r="LJK3473" s="94"/>
      <c r="LJL3473" s="93"/>
      <c r="LJM3473" s="94"/>
      <c r="LJN3473" s="95"/>
      <c r="LJO3473" s="93"/>
      <c r="LJP3473" s="94"/>
      <c r="LJQ3473" s="93"/>
      <c r="LJR3473" s="94"/>
      <c r="LJS3473" s="95"/>
      <c r="LJT3473" s="93"/>
      <c r="LJU3473" s="94"/>
      <c r="LJV3473" s="93"/>
      <c r="LJW3473" s="94"/>
      <c r="LJX3473" s="95"/>
      <c r="LJY3473" s="93"/>
      <c r="LJZ3473" s="94"/>
      <c r="LKA3473" s="93"/>
      <c r="LKB3473" s="94"/>
      <c r="LKC3473" s="95"/>
      <c r="LKD3473" s="93"/>
      <c r="LKE3473" s="94"/>
      <c r="LKF3473" s="93"/>
      <c r="LKG3473" s="94"/>
      <c r="LKH3473" s="95"/>
      <c r="LKI3473" s="93"/>
      <c r="LKJ3473" s="94"/>
      <c r="LKK3473" s="93"/>
      <c r="LKL3473" s="94"/>
      <c r="LKM3473" s="95"/>
      <c r="LKN3473" s="93"/>
      <c r="LKO3473" s="94"/>
      <c r="LKP3473" s="93"/>
      <c r="LKQ3473" s="94"/>
      <c r="LKR3473" s="95"/>
      <c r="LKS3473" s="93"/>
      <c r="LKT3473" s="94"/>
      <c r="LKU3473" s="93"/>
      <c r="LKV3473" s="94"/>
      <c r="LKW3473" s="95"/>
      <c r="LKX3473" s="93"/>
      <c r="LKY3473" s="94"/>
      <c r="LKZ3473" s="93"/>
      <c r="LLA3473" s="94"/>
      <c r="LLB3473" s="95"/>
      <c r="LLC3473" s="93"/>
      <c r="LLD3473" s="94"/>
      <c r="LLE3473" s="93"/>
      <c r="LLF3473" s="94"/>
      <c r="LLG3473" s="95"/>
      <c r="LLH3473" s="93"/>
      <c r="LLI3473" s="94"/>
      <c r="LLJ3473" s="93"/>
      <c r="LLK3473" s="94"/>
      <c r="LLL3473" s="95"/>
      <c r="LLM3473" s="93"/>
      <c r="LLN3473" s="94"/>
      <c r="LLO3473" s="93"/>
      <c r="LLP3473" s="94"/>
      <c r="LLQ3473" s="95"/>
      <c r="LLR3473" s="93"/>
      <c r="LLS3473" s="94"/>
      <c r="LLT3473" s="93"/>
      <c r="LLU3473" s="94"/>
      <c r="LLV3473" s="95"/>
      <c r="LLW3473" s="93"/>
      <c r="LLX3473" s="94"/>
      <c r="LLY3473" s="93"/>
      <c r="LLZ3473" s="94"/>
      <c r="LMA3473" s="95"/>
      <c r="LMB3473" s="93"/>
      <c r="LMC3473" s="94"/>
      <c r="LMD3473" s="93"/>
      <c r="LME3473" s="94"/>
      <c r="LMF3473" s="95"/>
      <c r="LMG3473" s="93"/>
      <c r="LMH3473" s="94"/>
      <c r="LMI3473" s="93"/>
      <c r="LMJ3473" s="94"/>
      <c r="LMK3473" s="95"/>
      <c r="LML3473" s="93"/>
      <c r="LMM3473" s="94"/>
      <c r="LMN3473" s="93"/>
      <c r="LMO3473" s="94"/>
      <c r="LMP3473" s="95"/>
      <c r="LMQ3473" s="93"/>
      <c r="LMR3473" s="94"/>
      <c r="LMS3473" s="93"/>
      <c r="LMT3473" s="94"/>
      <c r="LMU3473" s="95"/>
      <c r="LMV3473" s="93"/>
      <c r="LMW3473" s="94"/>
      <c r="LMX3473" s="93"/>
      <c r="LMY3473" s="94"/>
      <c r="LMZ3473" s="95"/>
      <c r="LNA3473" s="93"/>
      <c r="LNB3473" s="94"/>
      <c r="LNC3473" s="93"/>
      <c r="LND3473" s="94"/>
      <c r="LNE3473" s="95"/>
      <c r="LNF3473" s="93"/>
      <c r="LNG3473" s="94"/>
      <c r="LNH3473" s="93"/>
      <c r="LNI3473" s="94"/>
      <c r="LNJ3473" s="95"/>
      <c r="LNK3473" s="93"/>
      <c r="LNL3473" s="94"/>
      <c r="LNM3473" s="93"/>
      <c r="LNN3473" s="94"/>
      <c r="LNO3473" s="95"/>
      <c r="LNP3473" s="93"/>
      <c r="LNQ3473" s="94"/>
      <c r="LNR3473" s="93"/>
      <c r="LNS3473" s="94"/>
      <c r="LNT3473" s="95"/>
      <c r="LNU3473" s="93"/>
      <c r="LNV3473" s="94"/>
      <c r="LNW3473" s="93"/>
      <c r="LNX3473" s="94"/>
      <c r="LNY3473" s="95"/>
      <c r="LNZ3473" s="93"/>
      <c r="LOA3473" s="94"/>
      <c r="LOB3473" s="93"/>
      <c r="LOC3473" s="94"/>
      <c r="LOD3473" s="95"/>
      <c r="LOE3473" s="93"/>
      <c r="LOF3473" s="94"/>
      <c r="LOG3473" s="93"/>
      <c r="LOH3473" s="94"/>
      <c r="LOI3473" s="95"/>
      <c r="LOJ3473" s="93"/>
      <c r="LOK3473" s="94"/>
      <c r="LOL3473" s="93"/>
      <c r="LOM3473" s="94"/>
      <c r="LON3473" s="95"/>
      <c r="LOO3473" s="93"/>
      <c r="LOP3473" s="94"/>
      <c r="LOQ3473" s="93"/>
      <c r="LOR3473" s="94"/>
      <c r="LOS3473" s="95"/>
      <c r="LOT3473" s="93"/>
      <c r="LOU3473" s="94"/>
      <c r="LOV3473" s="93"/>
      <c r="LOW3473" s="94"/>
      <c r="LOX3473" s="95"/>
      <c r="LOY3473" s="93"/>
      <c r="LOZ3473" s="94"/>
      <c r="LPA3473" s="93"/>
      <c r="LPB3473" s="94"/>
      <c r="LPC3473" s="95"/>
      <c r="LPD3473" s="93"/>
      <c r="LPE3473" s="94"/>
      <c r="LPF3473" s="93"/>
      <c r="LPG3473" s="94"/>
      <c r="LPH3473" s="95"/>
      <c r="LPI3473" s="93"/>
      <c r="LPJ3473" s="94"/>
      <c r="LPK3473" s="93"/>
      <c r="LPL3473" s="94"/>
      <c r="LPM3473" s="95"/>
      <c r="LPN3473" s="93"/>
      <c r="LPO3473" s="94"/>
      <c r="LPP3473" s="93"/>
      <c r="LPQ3473" s="94"/>
      <c r="LPR3473" s="95"/>
      <c r="LPS3473" s="93"/>
      <c r="LPT3473" s="94"/>
      <c r="LPU3473" s="93"/>
      <c r="LPV3473" s="94"/>
      <c r="LPW3473" s="95"/>
      <c r="LPX3473" s="93"/>
      <c r="LPY3473" s="94"/>
      <c r="LPZ3473" s="93"/>
      <c r="LQA3473" s="94"/>
      <c r="LQB3473" s="95"/>
      <c r="LQC3473" s="93"/>
      <c r="LQD3473" s="94"/>
      <c r="LQE3473" s="93"/>
      <c r="LQF3473" s="94"/>
      <c r="LQG3473" s="95"/>
      <c r="LQH3473" s="93"/>
      <c r="LQI3473" s="94"/>
      <c r="LQJ3473" s="93"/>
      <c r="LQK3473" s="94"/>
      <c r="LQL3473" s="95"/>
      <c r="LQM3473" s="93"/>
      <c r="LQN3473" s="94"/>
      <c r="LQO3473" s="93"/>
      <c r="LQP3473" s="94"/>
      <c r="LQQ3473" s="95"/>
      <c r="LQR3473" s="93"/>
      <c r="LQS3473" s="94"/>
      <c r="LQT3473" s="93"/>
      <c r="LQU3473" s="94"/>
      <c r="LQV3473" s="95"/>
      <c r="LQW3473" s="93"/>
      <c r="LQX3473" s="94"/>
      <c r="LQY3473" s="93"/>
      <c r="LQZ3473" s="94"/>
      <c r="LRA3473" s="95"/>
      <c r="LRB3473" s="93"/>
      <c r="LRC3473" s="94"/>
      <c r="LRD3473" s="93"/>
      <c r="LRE3473" s="94"/>
      <c r="LRF3473" s="95"/>
      <c r="LRG3473" s="93"/>
      <c r="LRH3473" s="94"/>
      <c r="LRI3473" s="93"/>
      <c r="LRJ3473" s="94"/>
      <c r="LRK3473" s="95"/>
      <c r="LRL3473" s="93"/>
      <c r="LRM3473" s="94"/>
      <c r="LRN3473" s="93"/>
      <c r="LRO3473" s="94"/>
      <c r="LRP3473" s="95"/>
      <c r="LRQ3473" s="93"/>
      <c r="LRR3473" s="94"/>
      <c r="LRS3473" s="93"/>
      <c r="LRT3473" s="94"/>
      <c r="LRU3473" s="95"/>
      <c r="LRV3473" s="93"/>
      <c r="LRW3473" s="94"/>
      <c r="LRX3473" s="93"/>
      <c r="LRY3473" s="94"/>
      <c r="LRZ3473" s="95"/>
      <c r="LSA3473" s="93"/>
      <c r="LSB3473" s="94"/>
      <c r="LSC3473" s="93"/>
      <c r="LSD3473" s="94"/>
      <c r="LSE3473" s="95"/>
      <c r="LSF3473" s="93"/>
      <c r="LSG3473" s="94"/>
      <c r="LSH3473" s="93"/>
      <c r="LSI3473" s="94"/>
      <c r="LSJ3473" s="95"/>
      <c r="LSK3473" s="93"/>
      <c r="LSL3473" s="94"/>
      <c r="LSM3473" s="93"/>
      <c r="LSN3473" s="94"/>
      <c r="LSO3473" s="95"/>
      <c r="LSP3473" s="93"/>
      <c r="LSQ3473" s="94"/>
      <c r="LSR3473" s="93"/>
      <c r="LSS3473" s="94"/>
      <c r="LST3473" s="95"/>
      <c r="LSU3473" s="93"/>
      <c r="LSV3473" s="94"/>
      <c r="LSW3473" s="93"/>
      <c r="LSX3473" s="94"/>
      <c r="LSY3473" s="95"/>
      <c r="LSZ3473" s="93"/>
      <c r="LTA3473" s="94"/>
      <c r="LTB3473" s="93"/>
      <c r="LTC3473" s="94"/>
      <c r="LTD3473" s="95"/>
      <c r="LTE3473" s="93"/>
      <c r="LTF3473" s="94"/>
      <c r="LTG3473" s="93"/>
      <c r="LTH3473" s="94"/>
      <c r="LTI3473" s="95"/>
      <c r="LTJ3473" s="93"/>
      <c r="LTK3473" s="94"/>
      <c r="LTL3473" s="93"/>
      <c r="LTM3473" s="94"/>
      <c r="LTN3473" s="95"/>
      <c r="LTO3473" s="93"/>
      <c r="LTP3473" s="94"/>
      <c r="LTQ3473" s="93"/>
      <c r="LTR3473" s="94"/>
      <c r="LTS3473" s="95"/>
      <c r="LTT3473" s="93"/>
      <c r="LTU3473" s="94"/>
      <c r="LTV3473" s="93"/>
      <c r="LTW3473" s="94"/>
      <c r="LTX3473" s="95"/>
      <c r="LTY3473" s="93"/>
      <c r="LTZ3473" s="94"/>
      <c r="LUA3473" s="93"/>
      <c r="LUB3473" s="94"/>
      <c r="LUC3473" s="95"/>
      <c r="LUD3473" s="93"/>
      <c r="LUE3473" s="94"/>
      <c r="LUF3473" s="93"/>
      <c r="LUG3473" s="94"/>
      <c r="LUH3473" s="95"/>
      <c r="LUI3473" s="93"/>
      <c r="LUJ3473" s="94"/>
      <c r="LUK3473" s="93"/>
      <c r="LUL3473" s="94"/>
      <c r="LUM3473" s="95"/>
      <c r="LUN3473" s="93"/>
      <c r="LUO3473" s="94"/>
      <c r="LUP3473" s="93"/>
      <c r="LUQ3473" s="94"/>
      <c r="LUR3473" s="95"/>
      <c r="LUS3473" s="93"/>
      <c r="LUT3473" s="94"/>
      <c r="LUU3473" s="93"/>
      <c r="LUV3473" s="94"/>
      <c r="LUW3473" s="95"/>
      <c r="LUX3473" s="93"/>
      <c r="LUY3473" s="94"/>
      <c r="LUZ3473" s="93"/>
      <c r="LVA3473" s="94"/>
      <c r="LVB3473" s="95"/>
      <c r="LVC3473" s="93"/>
      <c r="LVD3473" s="94"/>
      <c r="LVE3473" s="93"/>
      <c r="LVF3473" s="94"/>
      <c r="LVG3473" s="95"/>
      <c r="LVH3473" s="93"/>
      <c r="LVI3473" s="94"/>
      <c r="LVJ3473" s="93"/>
      <c r="LVK3473" s="94"/>
      <c r="LVL3473" s="95"/>
      <c r="LVM3473" s="93"/>
      <c r="LVN3473" s="94"/>
      <c r="LVO3473" s="93"/>
      <c r="LVP3473" s="94"/>
      <c r="LVQ3473" s="95"/>
      <c r="LVR3473" s="93"/>
      <c r="LVS3473" s="94"/>
      <c r="LVT3473" s="93"/>
      <c r="LVU3473" s="94"/>
      <c r="LVV3473" s="95"/>
      <c r="LVW3473" s="93"/>
      <c r="LVX3473" s="94"/>
      <c r="LVY3473" s="93"/>
      <c r="LVZ3473" s="94"/>
      <c r="LWA3473" s="95"/>
      <c r="LWB3473" s="93"/>
      <c r="LWC3473" s="94"/>
      <c r="LWD3473" s="93"/>
      <c r="LWE3473" s="94"/>
      <c r="LWF3473" s="95"/>
      <c r="LWG3473" s="93"/>
      <c r="LWH3473" s="94"/>
      <c r="LWI3473" s="93"/>
      <c r="LWJ3473" s="94"/>
      <c r="LWK3473" s="95"/>
      <c r="LWL3473" s="93"/>
      <c r="LWM3473" s="94"/>
      <c r="LWN3473" s="93"/>
      <c r="LWO3473" s="94"/>
      <c r="LWP3473" s="95"/>
      <c r="LWQ3473" s="93"/>
      <c r="LWR3473" s="94"/>
      <c r="LWS3473" s="93"/>
      <c r="LWT3473" s="94"/>
      <c r="LWU3473" s="95"/>
      <c r="LWV3473" s="93"/>
      <c r="LWW3473" s="94"/>
      <c r="LWX3473" s="93"/>
      <c r="LWY3473" s="94"/>
      <c r="LWZ3473" s="95"/>
      <c r="LXA3473" s="93"/>
      <c r="LXB3473" s="94"/>
      <c r="LXC3473" s="93"/>
      <c r="LXD3473" s="94"/>
      <c r="LXE3473" s="95"/>
      <c r="LXF3473" s="93"/>
      <c r="LXG3473" s="94"/>
      <c r="LXH3473" s="93"/>
      <c r="LXI3473" s="94"/>
      <c r="LXJ3473" s="95"/>
      <c r="LXK3473" s="93"/>
      <c r="LXL3473" s="94"/>
      <c r="LXM3473" s="93"/>
      <c r="LXN3473" s="94"/>
      <c r="LXO3473" s="95"/>
      <c r="LXP3473" s="93"/>
      <c r="LXQ3473" s="94"/>
      <c r="LXR3473" s="93"/>
      <c r="LXS3473" s="94"/>
      <c r="LXT3473" s="95"/>
      <c r="LXU3473" s="93"/>
      <c r="LXV3473" s="94"/>
      <c r="LXW3473" s="93"/>
      <c r="LXX3473" s="94"/>
      <c r="LXY3473" s="95"/>
      <c r="LXZ3473" s="93"/>
      <c r="LYA3473" s="94"/>
      <c r="LYB3473" s="93"/>
      <c r="LYC3473" s="94"/>
      <c r="LYD3473" s="95"/>
      <c r="LYE3473" s="93"/>
      <c r="LYF3473" s="94"/>
      <c r="LYG3473" s="93"/>
      <c r="LYH3473" s="94"/>
      <c r="LYI3473" s="95"/>
      <c r="LYJ3473" s="93"/>
      <c r="LYK3473" s="94"/>
      <c r="LYL3473" s="93"/>
      <c r="LYM3473" s="94"/>
      <c r="LYN3473" s="95"/>
      <c r="LYO3473" s="93"/>
      <c r="LYP3473" s="94"/>
      <c r="LYQ3473" s="93"/>
      <c r="LYR3473" s="94"/>
      <c r="LYS3473" s="95"/>
      <c r="LYT3473" s="93"/>
      <c r="LYU3473" s="94"/>
      <c r="LYV3473" s="93"/>
      <c r="LYW3473" s="94"/>
      <c r="LYX3473" s="95"/>
      <c r="LYY3473" s="93"/>
      <c r="LYZ3473" s="94"/>
      <c r="LZA3473" s="93"/>
      <c r="LZB3473" s="94"/>
      <c r="LZC3473" s="95"/>
      <c r="LZD3473" s="93"/>
      <c r="LZE3473" s="94"/>
      <c r="LZF3473" s="93"/>
      <c r="LZG3473" s="94"/>
      <c r="LZH3473" s="95"/>
      <c r="LZI3473" s="93"/>
      <c r="LZJ3473" s="94"/>
      <c r="LZK3473" s="93"/>
      <c r="LZL3473" s="94"/>
      <c r="LZM3473" s="95"/>
      <c r="LZN3473" s="93"/>
      <c r="LZO3473" s="94"/>
      <c r="LZP3473" s="93"/>
      <c r="LZQ3473" s="94"/>
      <c r="LZR3473" s="95"/>
      <c r="LZS3473" s="93"/>
      <c r="LZT3473" s="94"/>
      <c r="LZU3473" s="93"/>
      <c r="LZV3473" s="94"/>
      <c r="LZW3473" s="95"/>
      <c r="LZX3473" s="93"/>
      <c r="LZY3473" s="94"/>
      <c r="LZZ3473" s="93"/>
      <c r="MAA3473" s="94"/>
      <c r="MAB3473" s="95"/>
      <c r="MAC3473" s="93"/>
      <c r="MAD3473" s="94"/>
      <c r="MAE3473" s="93"/>
      <c r="MAF3473" s="94"/>
      <c r="MAG3473" s="95"/>
      <c r="MAH3473" s="93"/>
      <c r="MAI3473" s="94"/>
      <c r="MAJ3473" s="93"/>
      <c r="MAK3473" s="94"/>
      <c r="MAL3473" s="95"/>
      <c r="MAM3473" s="93"/>
      <c r="MAN3473" s="94"/>
      <c r="MAO3473" s="93"/>
      <c r="MAP3473" s="94"/>
      <c r="MAQ3473" s="95"/>
      <c r="MAR3473" s="93"/>
      <c r="MAS3473" s="94"/>
      <c r="MAT3473" s="93"/>
      <c r="MAU3473" s="94"/>
      <c r="MAV3473" s="95"/>
      <c r="MAW3473" s="93"/>
      <c r="MAX3473" s="94"/>
      <c r="MAY3473" s="93"/>
      <c r="MAZ3473" s="94"/>
      <c r="MBA3473" s="95"/>
      <c r="MBB3473" s="93"/>
      <c r="MBC3473" s="94"/>
      <c r="MBD3473" s="93"/>
      <c r="MBE3473" s="94"/>
      <c r="MBF3473" s="95"/>
      <c r="MBG3473" s="93"/>
      <c r="MBH3473" s="94"/>
      <c r="MBI3473" s="93"/>
      <c r="MBJ3473" s="94"/>
      <c r="MBK3473" s="95"/>
      <c r="MBL3473" s="93"/>
      <c r="MBM3473" s="94"/>
      <c r="MBN3473" s="93"/>
      <c r="MBO3473" s="94"/>
      <c r="MBP3473" s="95"/>
      <c r="MBQ3473" s="93"/>
      <c r="MBR3473" s="94"/>
      <c r="MBS3473" s="93"/>
      <c r="MBT3473" s="94"/>
      <c r="MBU3473" s="95"/>
      <c r="MBV3473" s="93"/>
      <c r="MBW3473" s="94"/>
      <c r="MBX3473" s="93"/>
      <c r="MBY3473" s="94"/>
      <c r="MBZ3473" s="95"/>
      <c r="MCA3473" s="93"/>
      <c r="MCB3473" s="94"/>
      <c r="MCC3473" s="93"/>
      <c r="MCD3473" s="94"/>
      <c r="MCE3473" s="95"/>
      <c r="MCF3473" s="93"/>
      <c r="MCG3473" s="94"/>
      <c r="MCH3473" s="93"/>
      <c r="MCI3473" s="94"/>
      <c r="MCJ3473" s="95"/>
      <c r="MCK3473" s="93"/>
      <c r="MCL3473" s="94"/>
      <c r="MCM3473" s="93"/>
      <c r="MCN3473" s="94"/>
      <c r="MCO3473" s="95"/>
      <c r="MCP3473" s="93"/>
      <c r="MCQ3473" s="94"/>
      <c r="MCR3473" s="93"/>
      <c r="MCS3473" s="94"/>
      <c r="MCT3473" s="95"/>
      <c r="MCU3473" s="93"/>
      <c r="MCV3473" s="94"/>
      <c r="MCW3473" s="93"/>
      <c r="MCX3473" s="94"/>
      <c r="MCY3473" s="95"/>
      <c r="MCZ3473" s="93"/>
      <c r="MDA3473" s="94"/>
      <c r="MDB3473" s="93"/>
      <c r="MDC3473" s="94"/>
      <c r="MDD3473" s="95"/>
      <c r="MDE3473" s="93"/>
      <c r="MDF3473" s="94"/>
      <c r="MDG3473" s="93"/>
      <c r="MDH3473" s="94"/>
      <c r="MDI3473" s="95"/>
      <c r="MDJ3473" s="93"/>
      <c r="MDK3473" s="94"/>
      <c r="MDL3473" s="93"/>
      <c r="MDM3473" s="94"/>
      <c r="MDN3473" s="95"/>
      <c r="MDO3473" s="93"/>
      <c r="MDP3473" s="94"/>
      <c r="MDQ3473" s="93"/>
      <c r="MDR3473" s="94"/>
      <c r="MDS3473" s="95"/>
      <c r="MDT3473" s="93"/>
      <c r="MDU3473" s="94"/>
      <c r="MDV3473" s="93"/>
      <c r="MDW3473" s="94"/>
      <c r="MDX3473" s="95"/>
      <c r="MDY3473" s="93"/>
      <c r="MDZ3473" s="94"/>
      <c r="MEA3473" s="93"/>
      <c r="MEB3473" s="94"/>
      <c r="MEC3473" s="95"/>
      <c r="MED3473" s="93"/>
      <c r="MEE3473" s="94"/>
      <c r="MEF3473" s="93"/>
      <c r="MEG3473" s="94"/>
      <c r="MEH3473" s="95"/>
      <c r="MEI3473" s="93"/>
      <c r="MEJ3473" s="94"/>
      <c r="MEK3473" s="93"/>
      <c r="MEL3473" s="94"/>
      <c r="MEM3473" s="95"/>
      <c r="MEN3473" s="93"/>
      <c r="MEO3473" s="94"/>
      <c r="MEP3473" s="93"/>
      <c r="MEQ3473" s="94"/>
      <c r="MER3473" s="95"/>
      <c r="MES3473" s="93"/>
      <c r="MET3473" s="94"/>
      <c r="MEU3473" s="93"/>
      <c r="MEV3473" s="94"/>
      <c r="MEW3473" s="95"/>
      <c r="MEX3473" s="93"/>
      <c r="MEY3473" s="94"/>
      <c r="MEZ3473" s="93"/>
      <c r="MFA3473" s="94"/>
      <c r="MFB3473" s="95"/>
      <c r="MFC3473" s="93"/>
      <c r="MFD3473" s="94"/>
      <c r="MFE3473" s="93"/>
      <c r="MFF3473" s="94"/>
      <c r="MFG3473" s="95"/>
      <c r="MFH3473" s="93"/>
      <c r="MFI3473" s="94"/>
      <c r="MFJ3473" s="93"/>
      <c r="MFK3473" s="94"/>
      <c r="MFL3473" s="95"/>
      <c r="MFM3473" s="93"/>
      <c r="MFN3473" s="94"/>
      <c r="MFO3473" s="93"/>
      <c r="MFP3473" s="94"/>
      <c r="MFQ3473" s="95"/>
      <c r="MFR3473" s="93"/>
      <c r="MFS3473" s="94"/>
      <c r="MFT3473" s="93"/>
      <c r="MFU3473" s="94"/>
      <c r="MFV3473" s="95"/>
      <c r="MFW3473" s="93"/>
      <c r="MFX3473" s="94"/>
      <c r="MFY3473" s="93"/>
      <c r="MFZ3473" s="94"/>
      <c r="MGA3473" s="95"/>
      <c r="MGB3473" s="93"/>
      <c r="MGC3473" s="94"/>
      <c r="MGD3473" s="93"/>
      <c r="MGE3473" s="94"/>
      <c r="MGF3473" s="95"/>
      <c r="MGG3473" s="93"/>
      <c r="MGH3473" s="94"/>
      <c r="MGI3473" s="93"/>
      <c r="MGJ3473" s="94"/>
      <c r="MGK3473" s="95"/>
      <c r="MGL3473" s="93"/>
      <c r="MGM3473" s="94"/>
      <c r="MGN3473" s="93"/>
      <c r="MGO3473" s="94"/>
      <c r="MGP3473" s="95"/>
      <c r="MGQ3473" s="93"/>
      <c r="MGR3473" s="94"/>
      <c r="MGS3473" s="93"/>
      <c r="MGT3473" s="94"/>
      <c r="MGU3473" s="95"/>
      <c r="MGV3473" s="93"/>
      <c r="MGW3473" s="94"/>
      <c r="MGX3473" s="93"/>
      <c r="MGY3473" s="94"/>
      <c r="MGZ3473" s="95"/>
      <c r="MHA3473" s="93"/>
      <c r="MHB3473" s="94"/>
      <c r="MHC3473" s="93"/>
      <c r="MHD3473" s="94"/>
      <c r="MHE3473" s="95"/>
      <c r="MHF3473" s="93"/>
      <c r="MHG3473" s="94"/>
      <c r="MHH3473" s="93"/>
      <c r="MHI3473" s="94"/>
      <c r="MHJ3473" s="95"/>
      <c r="MHK3473" s="93"/>
      <c r="MHL3473" s="94"/>
      <c r="MHM3473" s="93"/>
      <c r="MHN3473" s="94"/>
      <c r="MHO3473" s="95"/>
      <c r="MHP3473" s="93"/>
      <c r="MHQ3473" s="94"/>
      <c r="MHR3473" s="93"/>
      <c r="MHS3473" s="94"/>
      <c r="MHT3473" s="95"/>
      <c r="MHU3473" s="93"/>
      <c r="MHV3473" s="94"/>
      <c r="MHW3473" s="93"/>
      <c r="MHX3473" s="94"/>
      <c r="MHY3473" s="95"/>
      <c r="MHZ3473" s="93"/>
      <c r="MIA3473" s="94"/>
      <c r="MIB3473" s="93"/>
      <c r="MIC3473" s="94"/>
      <c r="MID3473" s="95"/>
      <c r="MIE3473" s="93"/>
      <c r="MIF3473" s="94"/>
      <c r="MIG3473" s="93"/>
      <c r="MIH3473" s="94"/>
      <c r="MII3473" s="95"/>
      <c r="MIJ3473" s="93"/>
      <c r="MIK3473" s="94"/>
      <c r="MIL3473" s="93"/>
      <c r="MIM3473" s="94"/>
      <c r="MIN3473" s="95"/>
      <c r="MIO3473" s="93"/>
      <c r="MIP3473" s="94"/>
      <c r="MIQ3473" s="93"/>
      <c r="MIR3473" s="94"/>
      <c r="MIS3473" s="95"/>
      <c r="MIT3473" s="93"/>
      <c r="MIU3473" s="94"/>
      <c r="MIV3473" s="93"/>
      <c r="MIW3473" s="94"/>
      <c r="MIX3473" s="95"/>
      <c r="MIY3473" s="93"/>
      <c r="MIZ3473" s="94"/>
      <c r="MJA3473" s="93"/>
      <c r="MJB3473" s="94"/>
      <c r="MJC3473" s="95"/>
      <c r="MJD3473" s="93"/>
      <c r="MJE3473" s="94"/>
      <c r="MJF3473" s="93"/>
      <c r="MJG3473" s="94"/>
      <c r="MJH3473" s="95"/>
      <c r="MJI3473" s="93"/>
      <c r="MJJ3473" s="94"/>
      <c r="MJK3473" s="93"/>
      <c r="MJL3473" s="94"/>
      <c r="MJM3473" s="95"/>
      <c r="MJN3473" s="93"/>
      <c r="MJO3473" s="94"/>
      <c r="MJP3473" s="93"/>
      <c r="MJQ3473" s="94"/>
      <c r="MJR3473" s="95"/>
      <c r="MJS3473" s="93"/>
      <c r="MJT3473" s="94"/>
      <c r="MJU3473" s="93"/>
      <c r="MJV3473" s="94"/>
      <c r="MJW3473" s="95"/>
      <c r="MJX3473" s="93"/>
      <c r="MJY3473" s="94"/>
      <c r="MJZ3473" s="93"/>
      <c r="MKA3473" s="94"/>
      <c r="MKB3473" s="95"/>
      <c r="MKC3473" s="93"/>
      <c r="MKD3473" s="94"/>
      <c r="MKE3473" s="93"/>
      <c r="MKF3473" s="94"/>
      <c r="MKG3473" s="95"/>
      <c r="MKH3473" s="93"/>
      <c r="MKI3473" s="94"/>
      <c r="MKJ3473" s="93"/>
      <c r="MKK3473" s="94"/>
      <c r="MKL3473" s="95"/>
      <c r="MKM3473" s="93"/>
      <c r="MKN3473" s="94"/>
      <c r="MKO3473" s="93"/>
      <c r="MKP3473" s="94"/>
      <c r="MKQ3473" s="95"/>
      <c r="MKR3473" s="93"/>
      <c r="MKS3473" s="94"/>
      <c r="MKT3473" s="93"/>
      <c r="MKU3473" s="94"/>
      <c r="MKV3473" s="95"/>
      <c r="MKW3473" s="93"/>
      <c r="MKX3473" s="94"/>
      <c r="MKY3473" s="93"/>
      <c r="MKZ3473" s="94"/>
      <c r="MLA3473" s="95"/>
      <c r="MLB3473" s="93"/>
      <c r="MLC3473" s="94"/>
      <c r="MLD3473" s="93"/>
      <c r="MLE3473" s="94"/>
      <c r="MLF3473" s="95"/>
      <c r="MLG3473" s="93"/>
      <c r="MLH3473" s="94"/>
      <c r="MLI3473" s="93"/>
      <c r="MLJ3473" s="94"/>
      <c r="MLK3473" s="95"/>
      <c r="MLL3473" s="93"/>
      <c r="MLM3473" s="94"/>
      <c r="MLN3473" s="93"/>
      <c r="MLO3473" s="94"/>
      <c r="MLP3473" s="95"/>
      <c r="MLQ3473" s="93"/>
      <c r="MLR3473" s="94"/>
      <c r="MLS3473" s="93"/>
      <c r="MLT3473" s="94"/>
      <c r="MLU3473" s="95"/>
      <c r="MLV3473" s="93"/>
      <c r="MLW3473" s="94"/>
      <c r="MLX3473" s="93"/>
      <c r="MLY3473" s="94"/>
      <c r="MLZ3473" s="95"/>
      <c r="MMA3473" s="93"/>
      <c r="MMB3473" s="94"/>
      <c r="MMC3473" s="93"/>
      <c r="MMD3473" s="94"/>
      <c r="MME3473" s="95"/>
      <c r="MMF3473" s="93"/>
      <c r="MMG3473" s="94"/>
      <c r="MMH3473" s="93"/>
      <c r="MMI3473" s="94"/>
      <c r="MMJ3473" s="95"/>
      <c r="MMK3473" s="93"/>
      <c r="MML3473" s="94"/>
      <c r="MMM3473" s="93"/>
      <c r="MMN3473" s="94"/>
      <c r="MMO3473" s="95"/>
      <c r="MMP3473" s="93"/>
      <c r="MMQ3473" s="94"/>
      <c r="MMR3473" s="93"/>
      <c r="MMS3473" s="94"/>
      <c r="MMT3473" s="95"/>
      <c r="MMU3473" s="93"/>
      <c r="MMV3473" s="94"/>
      <c r="MMW3473" s="93"/>
      <c r="MMX3473" s="94"/>
      <c r="MMY3473" s="95"/>
      <c r="MMZ3473" s="93"/>
      <c r="MNA3473" s="94"/>
      <c r="MNB3473" s="93"/>
      <c r="MNC3473" s="94"/>
      <c r="MND3473" s="95"/>
      <c r="MNE3473" s="93"/>
      <c r="MNF3473" s="94"/>
      <c r="MNG3473" s="93"/>
      <c r="MNH3473" s="94"/>
      <c r="MNI3473" s="95"/>
      <c r="MNJ3473" s="93"/>
      <c r="MNK3473" s="94"/>
      <c r="MNL3473" s="93"/>
      <c r="MNM3473" s="94"/>
      <c r="MNN3473" s="95"/>
      <c r="MNO3473" s="93"/>
      <c r="MNP3473" s="94"/>
      <c r="MNQ3473" s="93"/>
      <c r="MNR3473" s="94"/>
      <c r="MNS3473" s="95"/>
      <c r="MNT3473" s="93"/>
      <c r="MNU3473" s="94"/>
      <c r="MNV3473" s="93"/>
      <c r="MNW3473" s="94"/>
      <c r="MNX3473" s="95"/>
      <c r="MNY3473" s="93"/>
      <c r="MNZ3473" s="94"/>
      <c r="MOA3473" s="93"/>
      <c r="MOB3473" s="94"/>
      <c r="MOC3473" s="95"/>
      <c r="MOD3473" s="93"/>
      <c r="MOE3473" s="94"/>
      <c r="MOF3473" s="93"/>
      <c r="MOG3473" s="94"/>
      <c r="MOH3473" s="95"/>
      <c r="MOI3473" s="93"/>
      <c r="MOJ3473" s="94"/>
      <c r="MOK3473" s="93"/>
      <c r="MOL3473" s="94"/>
      <c r="MOM3473" s="95"/>
      <c r="MON3473" s="93"/>
      <c r="MOO3473" s="94"/>
      <c r="MOP3473" s="93"/>
      <c r="MOQ3473" s="94"/>
      <c r="MOR3473" s="95"/>
      <c r="MOS3473" s="93"/>
      <c r="MOT3473" s="94"/>
      <c r="MOU3473" s="93"/>
      <c r="MOV3473" s="94"/>
      <c r="MOW3473" s="95"/>
      <c r="MOX3473" s="93"/>
      <c r="MOY3473" s="94"/>
      <c r="MOZ3473" s="93"/>
      <c r="MPA3473" s="94"/>
      <c r="MPB3473" s="95"/>
      <c r="MPC3473" s="93"/>
      <c r="MPD3473" s="94"/>
      <c r="MPE3473" s="93"/>
      <c r="MPF3473" s="94"/>
      <c r="MPG3473" s="95"/>
      <c r="MPH3473" s="93"/>
      <c r="MPI3473" s="94"/>
      <c r="MPJ3473" s="93"/>
      <c r="MPK3473" s="94"/>
      <c r="MPL3473" s="95"/>
      <c r="MPM3473" s="93"/>
      <c r="MPN3473" s="94"/>
      <c r="MPO3473" s="93"/>
      <c r="MPP3473" s="94"/>
      <c r="MPQ3473" s="95"/>
      <c r="MPR3473" s="93"/>
      <c r="MPS3473" s="94"/>
      <c r="MPT3473" s="93"/>
      <c r="MPU3473" s="94"/>
      <c r="MPV3473" s="95"/>
      <c r="MPW3473" s="93"/>
      <c r="MPX3473" s="94"/>
      <c r="MPY3473" s="93"/>
      <c r="MPZ3473" s="94"/>
      <c r="MQA3473" s="95"/>
      <c r="MQB3473" s="93"/>
      <c r="MQC3473" s="94"/>
      <c r="MQD3473" s="93"/>
      <c r="MQE3473" s="94"/>
      <c r="MQF3473" s="95"/>
      <c r="MQG3473" s="93"/>
      <c r="MQH3473" s="94"/>
      <c r="MQI3473" s="93"/>
      <c r="MQJ3473" s="94"/>
      <c r="MQK3473" s="95"/>
      <c r="MQL3473" s="93"/>
      <c r="MQM3473" s="94"/>
      <c r="MQN3473" s="93"/>
      <c r="MQO3473" s="94"/>
      <c r="MQP3473" s="95"/>
      <c r="MQQ3473" s="93"/>
      <c r="MQR3473" s="94"/>
      <c r="MQS3473" s="93"/>
      <c r="MQT3473" s="94"/>
      <c r="MQU3473" s="95"/>
      <c r="MQV3473" s="93"/>
      <c r="MQW3473" s="94"/>
      <c r="MQX3473" s="93"/>
      <c r="MQY3473" s="94"/>
      <c r="MQZ3473" s="95"/>
      <c r="MRA3473" s="93"/>
      <c r="MRB3473" s="94"/>
      <c r="MRC3473" s="93"/>
      <c r="MRD3473" s="94"/>
      <c r="MRE3473" s="95"/>
      <c r="MRF3473" s="93"/>
      <c r="MRG3473" s="94"/>
      <c r="MRH3473" s="93"/>
      <c r="MRI3473" s="94"/>
      <c r="MRJ3473" s="95"/>
      <c r="MRK3473" s="93"/>
      <c r="MRL3473" s="94"/>
      <c r="MRM3473" s="93"/>
      <c r="MRN3473" s="94"/>
      <c r="MRO3473" s="95"/>
      <c r="MRP3473" s="93"/>
      <c r="MRQ3473" s="94"/>
      <c r="MRR3473" s="93"/>
      <c r="MRS3473" s="94"/>
      <c r="MRT3473" s="95"/>
      <c r="MRU3473" s="93"/>
      <c r="MRV3473" s="94"/>
      <c r="MRW3473" s="93"/>
      <c r="MRX3473" s="94"/>
      <c r="MRY3473" s="95"/>
      <c r="MRZ3473" s="93"/>
      <c r="MSA3473" s="94"/>
      <c r="MSB3473" s="93"/>
      <c r="MSC3473" s="94"/>
      <c r="MSD3473" s="95"/>
      <c r="MSE3473" s="93"/>
      <c r="MSF3473" s="94"/>
      <c r="MSG3473" s="93"/>
      <c r="MSH3473" s="94"/>
      <c r="MSI3473" s="95"/>
      <c r="MSJ3473" s="93"/>
      <c r="MSK3473" s="94"/>
      <c r="MSL3473" s="93"/>
      <c r="MSM3473" s="94"/>
      <c r="MSN3473" s="95"/>
      <c r="MSO3473" s="93"/>
      <c r="MSP3473" s="94"/>
      <c r="MSQ3473" s="93"/>
      <c r="MSR3473" s="94"/>
      <c r="MSS3473" s="95"/>
      <c r="MST3473" s="93"/>
      <c r="MSU3473" s="94"/>
      <c r="MSV3473" s="93"/>
      <c r="MSW3473" s="94"/>
      <c r="MSX3473" s="95"/>
      <c r="MSY3473" s="93"/>
      <c r="MSZ3473" s="94"/>
      <c r="MTA3473" s="93"/>
      <c r="MTB3473" s="94"/>
      <c r="MTC3473" s="95"/>
      <c r="MTD3473" s="93"/>
      <c r="MTE3473" s="94"/>
      <c r="MTF3473" s="93"/>
      <c r="MTG3473" s="94"/>
      <c r="MTH3473" s="95"/>
      <c r="MTI3473" s="93"/>
      <c r="MTJ3473" s="94"/>
      <c r="MTK3473" s="93"/>
      <c r="MTL3473" s="94"/>
      <c r="MTM3473" s="95"/>
      <c r="MTN3473" s="93"/>
      <c r="MTO3473" s="94"/>
      <c r="MTP3473" s="93"/>
      <c r="MTQ3473" s="94"/>
      <c r="MTR3473" s="95"/>
      <c r="MTS3473" s="93"/>
      <c r="MTT3473" s="94"/>
      <c r="MTU3473" s="93"/>
      <c r="MTV3473" s="94"/>
      <c r="MTW3473" s="95"/>
      <c r="MTX3473" s="93"/>
      <c r="MTY3473" s="94"/>
      <c r="MTZ3473" s="93"/>
      <c r="MUA3473" s="94"/>
      <c r="MUB3473" s="95"/>
      <c r="MUC3473" s="93"/>
      <c r="MUD3473" s="94"/>
      <c r="MUE3473" s="93"/>
      <c r="MUF3473" s="94"/>
      <c r="MUG3473" s="95"/>
      <c r="MUH3473" s="93"/>
      <c r="MUI3473" s="94"/>
      <c r="MUJ3473" s="93"/>
      <c r="MUK3473" s="94"/>
      <c r="MUL3473" s="95"/>
      <c r="MUM3473" s="93"/>
      <c r="MUN3473" s="94"/>
      <c r="MUO3473" s="93"/>
      <c r="MUP3473" s="94"/>
      <c r="MUQ3473" s="95"/>
      <c r="MUR3473" s="93"/>
      <c r="MUS3473" s="94"/>
      <c r="MUT3473" s="93"/>
      <c r="MUU3473" s="94"/>
      <c r="MUV3473" s="95"/>
      <c r="MUW3473" s="93"/>
      <c r="MUX3473" s="94"/>
      <c r="MUY3473" s="93"/>
      <c r="MUZ3473" s="94"/>
      <c r="MVA3473" s="95"/>
      <c r="MVB3473" s="93"/>
      <c r="MVC3473" s="94"/>
      <c r="MVD3473" s="93"/>
      <c r="MVE3473" s="94"/>
      <c r="MVF3473" s="95"/>
      <c r="MVG3473" s="93"/>
      <c r="MVH3473" s="94"/>
      <c r="MVI3473" s="93"/>
      <c r="MVJ3473" s="94"/>
      <c r="MVK3473" s="95"/>
      <c r="MVL3473" s="93"/>
      <c r="MVM3473" s="94"/>
      <c r="MVN3473" s="93"/>
      <c r="MVO3473" s="94"/>
      <c r="MVP3473" s="95"/>
      <c r="MVQ3473" s="93"/>
      <c r="MVR3473" s="94"/>
      <c r="MVS3473" s="93"/>
      <c r="MVT3473" s="94"/>
      <c r="MVU3473" s="95"/>
      <c r="MVV3473" s="93"/>
      <c r="MVW3473" s="94"/>
      <c r="MVX3473" s="93"/>
      <c r="MVY3473" s="94"/>
      <c r="MVZ3473" s="95"/>
      <c r="MWA3473" s="93"/>
      <c r="MWB3473" s="94"/>
      <c r="MWC3473" s="93"/>
      <c r="MWD3473" s="94"/>
      <c r="MWE3473" s="95"/>
      <c r="MWF3473" s="93"/>
      <c r="MWG3473" s="94"/>
      <c r="MWH3473" s="93"/>
      <c r="MWI3473" s="94"/>
      <c r="MWJ3473" s="95"/>
      <c r="MWK3473" s="93"/>
      <c r="MWL3473" s="94"/>
      <c r="MWM3473" s="93"/>
      <c r="MWN3473" s="94"/>
      <c r="MWO3473" s="95"/>
      <c r="MWP3473" s="93"/>
      <c r="MWQ3473" s="94"/>
      <c r="MWR3473" s="93"/>
      <c r="MWS3473" s="94"/>
      <c r="MWT3473" s="95"/>
      <c r="MWU3473" s="93"/>
      <c r="MWV3473" s="94"/>
      <c r="MWW3473" s="93"/>
      <c r="MWX3473" s="94"/>
      <c r="MWY3473" s="95"/>
      <c r="MWZ3473" s="93"/>
      <c r="MXA3473" s="94"/>
      <c r="MXB3473" s="93"/>
      <c r="MXC3473" s="94"/>
      <c r="MXD3473" s="95"/>
      <c r="MXE3473" s="93"/>
      <c r="MXF3473" s="94"/>
      <c r="MXG3473" s="93"/>
      <c r="MXH3473" s="94"/>
      <c r="MXI3473" s="95"/>
      <c r="MXJ3473" s="93"/>
      <c r="MXK3473" s="94"/>
      <c r="MXL3473" s="93"/>
      <c r="MXM3473" s="94"/>
      <c r="MXN3473" s="95"/>
      <c r="MXO3473" s="93"/>
      <c r="MXP3473" s="94"/>
      <c r="MXQ3473" s="93"/>
      <c r="MXR3473" s="94"/>
      <c r="MXS3473" s="95"/>
      <c r="MXT3473" s="93"/>
      <c r="MXU3473" s="94"/>
      <c r="MXV3473" s="93"/>
      <c r="MXW3473" s="94"/>
      <c r="MXX3473" s="95"/>
      <c r="MXY3473" s="93"/>
      <c r="MXZ3473" s="94"/>
      <c r="MYA3473" s="93"/>
      <c r="MYB3473" s="94"/>
      <c r="MYC3473" s="95"/>
      <c r="MYD3473" s="93"/>
      <c r="MYE3473" s="94"/>
      <c r="MYF3473" s="93"/>
      <c r="MYG3473" s="94"/>
      <c r="MYH3473" s="95"/>
      <c r="MYI3473" s="93"/>
      <c r="MYJ3473" s="94"/>
      <c r="MYK3473" s="93"/>
      <c r="MYL3473" s="94"/>
      <c r="MYM3473" s="95"/>
      <c r="MYN3473" s="93"/>
      <c r="MYO3473" s="94"/>
      <c r="MYP3473" s="93"/>
      <c r="MYQ3473" s="94"/>
      <c r="MYR3473" s="95"/>
      <c r="MYS3473" s="93"/>
      <c r="MYT3473" s="94"/>
      <c r="MYU3473" s="93"/>
      <c r="MYV3473" s="94"/>
      <c r="MYW3473" s="95"/>
      <c r="MYX3473" s="93"/>
      <c r="MYY3473" s="94"/>
      <c r="MYZ3473" s="93"/>
      <c r="MZA3473" s="94"/>
      <c r="MZB3473" s="95"/>
      <c r="MZC3473" s="93"/>
      <c r="MZD3473" s="94"/>
      <c r="MZE3473" s="93"/>
      <c r="MZF3473" s="94"/>
      <c r="MZG3473" s="95"/>
      <c r="MZH3473" s="93"/>
      <c r="MZI3473" s="94"/>
      <c r="MZJ3473" s="93"/>
      <c r="MZK3473" s="94"/>
      <c r="MZL3473" s="95"/>
      <c r="MZM3473" s="93"/>
      <c r="MZN3473" s="94"/>
      <c r="MZO3473" s="93"/>
      <c r="MZP3473" s="94"/>
      <c r="MZQ3473" s="95"/>
      <c r="MZR3473" s="93"/>
      <c r="MZS3473" s="94"/>
      <c r="MZT3473" s="93"/>
      <c r="MZU3473" s="94"/>
      <c r="MZV3473" s="95"/>
      <c r="MZW3473" s="93"/>
      <c r="MZX3473" s="94"/>
      <c r="MZY3473" s="93"/>
      <c r="MZZ3473" s="94"/>
      <c r="NAA3473" s="95"/>
      <c r="NAB3473" s="93"/>
      <c r="NAC3473" s="94"/>
      <c r="NAD3473" s="93"/>
      <c r="NAE3473" s="94"/>
      <c r="NAF3473" s="95"/>
      <c r="NAG3473" s="93"/>
      <c r="NAH3473" s="94"/>
      <c r="NAI3473" s="93"/>
      <c r="NAJ3473" s="94"/>
      <c r="NAK3473" s="95"/>
      <c r="NAL3473" s="93"/>
      <c r="NAM3473" s="94"/>
      <c r="NAN3473" s="93"/>
      <c r="NAO3473" s="94"/>
      <c r="NAP3473" s="95"/>
      <c r="NAQ3473" s="93"/>
      <c r="NAR3473" s="94"/>
      <c r="NAS3473" s="93"/>
      <c r="NAT3473" s="94"/>
      <c r="NAU3473" s="95"/>
      <c r="NAV3473" s="93"/>
      <c r="NAW3473" s="94"/>
      <c r="NAX3473" s="93"/>
      <c r="NAY3473" s="94"/>
      <c r="NAZ3473" s="95"/>
      <c r="NBA3473" s="93"/>
      <c r="NBB3473" s="94"/>
      <c r="NBC3473" s="93"/>
      <c r="NBD3473" s="94"/>
      <c r="NBE3473" s="95"/>
      <c r="NBF3473" s="93"/>
      <c r="NBG3473" s="94"/>
      <c r="NBH3473" s="93"/>
      <c r="NBI3473" s="94"/>
      <c r="NBJ3473" s="95"/>
      <c r="NBK3473" s="93"/>
      <c r="NBL3473" s="94"/>
      <c r="NBM3473" s="93"/>
      <c r="NBN3473" s="94"/>
      <c r="NBO3473" s="95"/>
      <c r="NBP3473" s="93"/>
      <c r="NBQ3473" s="94"/>
      <c r="NBR3473" s="93"/>
      <c r="NBS3473" s="94"/>
      <c r="NBT3473" s="95"/>
      <c r="NBU3473" s="93"/>
      <c r="NBV3473" s="94"/>
      <c r="NBW3473" s="93"/>
      <c r="NBX3473" s="94"/>
      <c r="NBY3473" s="95"/>
      <c r="NBZ3473" s="93"/>
      <c r="NCA3473" s="94"/>
      <c r="NCB3473" s="93"/>
      <c r="NCC3473" s="94"/>
      <c r="NCD3473" s="95"/>
      <c r="NCE3473" s="93"/>
      <c r="NCF3473" s="94"/>
      <c r="NCG3473" s="93"/>
      <c r="NCH3473" s="94"/>
      <c r="NCI3473" s="95"/>
      <c r="NCJ3473" s="93"/>
      <c r="NCK3473" s="94"/>
      <c r="NCL3473" s="93"/>
      <c r="NCM3473" s="94"/>
      <c r="NCN3473" s="95"/>
      <c r="NCO3473" s="93"/>
      <c r="NCP3473" s="94"/>
      <c r="NCQ3473" s="93"/>
      <c r="NCR3473" s="94"/>
      <c r="NCS3473" s="95"/>
      <c r="NCT3473" s="93"/>
      <c r="NCU3473" s="94"/>
      <c r="NCV3473" s="93"/>
      <c r="NCW3473" s="94"/>
      <c r="NCX3473" s="95"/>
      <c r="NCY3473" s="93"/>
      <c r="NCZ3473" s="94"/>
      <c r="NDA3473" s="93"/>
      <c r="NDB3473" s="94"/>
      <c r="NDC3473" s="95"/>
      <c r="NDD3473" s="93"/>
      <c r="NDE3473" s="94"/>
      <c r="NDF3473" s="93"/>
      <c r="NDG3473" s="94"/>
      <c r="NDH3473" s="95"/>
      <c r="NDI3473" s="93"/>
      <c r="NDJ3473" s="94"/>
      <c r="NDK3473" s="93"/>
      <c r="NDL3473" s="94"/>
      <c r="NDM3473" s="95"/>
      <c r="NDN3473" s="93"/>
      <c r="NDO3473" s="94"/>
      <c r="NDP3473" s="93"/>
      <c r="NDQ3473" s="94"/>
      <c r="NDR3473" s="95"/>
      <c r="NDS3473" s="93"/>
      <c r="NDT3473" s="94"/>
      <c r="NDU3473" s="93"/>
      <c r="NDV3473" s="94"/>
      <c r="NDW3473" s="95"/>
      <c r="NDX3473" s="93"/>
      <c r="NDY3473" s="94"/>
      <c r="NDZ3473" s="93"/>
      <c r="NEA3473" s="94"/>
      <c r="NEB3473" s="95"/>
      <c r="NEC3473" s="93"/>
      <c r="NED3473" s="94"/>
      <c r="NEE3473" s="93"/>
      <c r="NEF3473" s="94"/>
      <c r="NEG3473" s="95"/>
      <c r="NEH3473" s="93"/>
      <c r="NEI3473" s="94"/>
      <c r="NEJ3473" s="93"/>
      <c r="NEK3473" s="94"/>
      <c r="NEL3473" s="95"/>
      <c r="NEM3473" s="93"/>
      <c r="NEN3473" s="94"/>
      <c r="NEO3473" s="93"/>
      <c r="NEP3473" s="94"/>
      <c r="NEQ3473" s="95"/>
      <c r="NER3473" s="93"/>
      <c r="NES3473" s="94"/>
      <c r="NET3473" s="93"/>
      <c r="NEU3473" s="94"/>
      <c r="NEV3473" s="95"/>
      <c r="NEW3473" s="93"/>
      <c r="NEX3473" s="94"/>
      <c r="NEY3473" s="93"/>
      <c r="NEZ3473" s="94"/>
      <c r="NFA3473" s="95"/>
      <c r="NFB3473" s="93"/>
      <c r="NFC3473" s="94"/>
      <c r="NFD3473" s="93"/>
      <c r="NFE3473" s="94"/>
      <c r="NFF3473" s="95"/>
      <c r="NFG3473" s="93"/>
      <c r="NFH3473" s="94"/>
      <c r="NFI3473" s="93"/>
      <c r="NFJ3473" s="94"/>
      <c r="NFK3473" s="95"/>
      <c r="NFL3473" s="93"/>
      <c r="NFM3473" s="94"/>
      <c r="NFN3473" s="93"/>
      <c r="NFO3473" s="94"/>
      <c r="NFP3473" s="95"/>
      <c r="NFQ3473" s="93"/>
      <c r="NFR3473" s="94"/>
      <c r="NFS3473" s="93"/>
      <c r="NFT3473" s="94"/>
      <c r="NFU3473" s="95"/>
      <c r="NFV3473" s="93"/>
      <c r="NFW3473" s="94"/>
      <c r="NFX3473" s="93"/>
      <c r="NFY3473" s="94"/>
      <c r="NFZ3473" s="95"/>
      <c r="NGA3473" s="93"/>
      <c r="NGB3473" s="94"/>
      <c r="NGC3473" s="93"/>
      <c r="NGD3473" s="94"/>
      <c r="NGE3473" s="95"/>
      <c r="NGF3473" s="93"/>
      <c r="NGG3473" s="94"/>
      <c r="NGH3473" s="93"/>
      <c r="NGI3473" s="94"/>
      <c r="NGJ3473" s="95"/>
      <c r="NGK3473" s="93"/>
      <c r="NGL3473" s="94"/>
      <c r="NGM3473" s="93"/>
      <c r="NGN3473" s="94"/>
      <c r="NGO3473" s="95"/>
      <c r="NGP3473" s="93"/>
      <c r="NGQ3473" s="94"/>
      <c r="NGR3473" s="93"/>
      <c r="NGS3473" s="94"/>
      <c r="NGT3473" s="95"/>
      <c r="NGU3473" s="93"/>
      <c r="NGV3473" s="94"/>
      <c r="NGW3473" s="93"/>
      <c r="NGX3473" s="94"/>
      <c r="NGY3473" s="95"/>
      <c r="NGZ3473" s="93"/>
      <c r="NHA3473" s="94"/>
      <c r="NHB3473" s="93"/>
      <c r="NHC3473" s="94"/>
      <c r="NHD3473" s="95"/>
      <c r="NHE3473" s="93"/>
      <c r="NHF3473" s="94"/>
      <c r="NHG3473" s="93"/>
      <c r="NHH3473" s="94"/>
      <c r="NHI3473" s="95"/>
      <c r="NHJ3473" s="93"/>
      <c r="NHK3473" s="94"/>
      <c r="NHL3473" s="93"/>
      <c r="NHM3473" s="94"/>
      <c r="NHN3473" s="95"/>
      <c r="NHO3473" s="93"/>
      <c r="NHP3473" s="94"/>
      <c r="NHQ3473" s="93"/>
      <c r="NHR3473" s="94"/>
      <c r="NHS3473" s="95"/>
      <c r="NHT3473" s="93"/>
      <c r="NHU3473" s="94"/>
      <c r="NHV3473" s="93"/>
      <c r="NHW3473" s="94"/>
      <c r="NHX3473" s="95"/>
      <c r="NHY3473" s="93"/>
      <c r="NHZ3473" s="94"/>
      <c r="NIA3473" s="93"/>
      <c r="NIB3473" s="94"/>
      <c r="NIC3473" s="95"/>
      <c r="NID3473" s="93"/>
      <c r="NIE3473" s="94"/>
      <c r="NIF3473" s="93"/>
      <c r="NIG3473" s="94"/>
      <c r="NIH3473" s="95"/>
      <c r="NII3473" s="93"/>
      <c r="NIJ3473" s="94"/>
      <c r="NIK3473" s="93"/>
      <c r="NIL3473" s="94"/>
      <c r="NIM3473" s="95"/>
      <c r="NIN3473" s="93"/>
      <c r="NIO3473" s="94"/>
      <c r="NIP3473" s="93"/>
      <c r="NIQ3473" s="94"/>
      <c r="NIR3473" s="95"/>
      <c r="NIS3473" s="93"/>
      <c r="NIT3473" s="94"/>
      <c r="NIU3473" s="93"/>
      <c r="NIV3473" s="94"/>
      <c r="NIW3473" s="95"/>
      <c r="NIX3473" s="93"/>
      <c r="NIY3473" s="94"/>
      <c r="NIZ3473" s="93"/>
      <c r="NJA3473" s="94"/>
      <c r="NJB3473" s="95"/>
      <c r="NJC3473" s="93"/>
      <c r="NJD3473" s="94"/>
      <c r="NJE3473" s="93"/>
      <c r="NJF3473" s="94"/>
      <c r="NJG3473" s="95"/>
      <c r="NJH3473" s="93"/>
      <c r="NJI3473" s="94"/>
      <c r="NJJ3473" s="93"/>
      <c r="NJK3473" s="94"/>
      <c r="NJL3473" s="95"/>
      <c r="NJM3473" s="93"/>
      <c r="NJN3473" s="94"/>
      <c r="NJO3473" s="93"/>
      <c r="NJP3473" s="94"/>
      <c r="NJQ3473" s="95"/>
      <c r="NJR3473" s="93"/>
      <c r="NJS3473" s="94"/>
      <c r="NJT3473" s="93"/>
      <c r="NJU3473" s="94"/>
      <c r="NJV3473" s="95"/>
      <c r="NJW3473" s="93"/>
      <c r="NJX3473" s="94"/>
      <c r="NJY3473" s="93"/>
      <c r="NJZ3473" s="94"/>
      <c r="NKA3473" s="95"/>
      <c r="NKB3473" s="93"/>
      <c r="NKC3473" s="94"/>
      <c r="NKD3473" s="93"/>
      <c r="NKE3473" s="94"/>
      <c r="NKF3473" s="95"/>
      <c r="NKG3473" s="93"/>
      <c r="NKH3473" s="94"/>
      <c r="NKI3473" s="93"/>
      <c r="NKJ3473" s="94"/>
      <c r="NKK3473" s="95"/>
      <c r="NKL3473" s="93"/>
      <c r="NKM3473" s="94"/>
      <c r="NKN3473" s="93"/>
      <c r="NKO3473" s="94"/>
      <c r="NKP3473" s="95"/>
      <c r="NKQ3473" s="93"/>
      <c r="NKR3473" s="94"/>
      <c r="NKS3473" s="93"/>
      <c r="NKT3473" s="94"/>
      <c r="NKU3473" s="95"/>
      <c r="NKV3473" s="93"/>
      <c r="NKW3473" s="94"/>
      <c r="NKX3473" s="93"/>
      <c r="NKY3473" s="94"/>
      <c r="NKZ3473" s="95"/>
      <c r="NLA3473" s="93"/>
      <c r="NLB3473" s="94"/>
      <c r="NLC3473" s="93"/>
      <c r="NLD3473" s="94"/>
      <c r="NLE3473" s="95"/>
      <c r="NLF3473" s="93"/>
      <c r="NLG3473" s="94"/>
      <c r="NLH3473" s="93"/>
      <c r="NLI3473" s="94"/>
      <c r="NLJ3473" s="95"/>
      <c r="NLK3473" s="93"/>
      <c r="NLL3473" s="94"/>
      <c r="NLM3473" s="93"/>
      <c r="NLN3473" s="94"/>
      <c r="NLO3473" s="95"/>
      <c r="NLP3473" s="93"/>
      <c r="NLQ3473" s="94"/>
      <c r="NLR3473" s="93"/>
      <c r="NLS3473" s="94"/>
      <c r="NLT3473" s="95"/>
      <c r="NLU3473" s="93"/>
      <c r="NLV3473" s="94"/>
      <c r="NLW3473" s="93"/>
      <c r="NLX3473" s="94"/>
      <c r="NLY3473" s="95"/>
      <c r="NLZ3473" s="93"/>
      <c r="NMA3473" s="94"/>
      <c r="NMB3473" s="93"/>
      <c r="NMC3473" s="94"/>
      <c r="NMD3473" s="95"/>
      <c r="NME3473" s="93"/>
      <c r="NMF3473" s="94"/>
      <c r="NMG3473" s="93"/>
      <c r="NMH3473" s="94"/>
      <c r="NMI3473" s="95"/>
      <c r="NMJ3473" s="93"/>
      <c r="NMK3473" s="94"/>
      <c r="NML3473" s="93"/>
      <c r="NMM3473" s="94"/>
      <c r="NMN3473" s="95"/>
      <c r="NMO3473" s="93"/>
      <c r="NMP3473" s="94"/>
      <c r="NMQ3473" s="93"/>
      <c r="NMR3473" s="94"/>
      <c r="NMS3473" s="95"/>
      <c r="NMT3473" s="93"/>
      <c r="NMU3473" s="94"/>
      <c r="NMV3473" s="93"/>
      <c r="NMW3473" s="94"/>
      <c r="NMX3473" s="95"/>
      <c r="NMY3473" s="93"/>
      <c r="NMZ3473" s="94"/>
      <c r="NNA3473" s="93"/>
      <c r="NNB3473" s="94"/>
      <c r="NNC3473" s="95"/>
      <c r="NND3473" s="93"/>
      <c r="NNE3473" s="94"/>
      <c r="NNF3473" s="93"/>
      <c r="NNG3473" s="94"/>
      <c r="NNH3473" s="95"/>
      <c r="NNI3473" s="93"/>
      <c r="NNJ3473" s="94"/>
      <c r="NNK3473" s="93"/>
      <c r="NNL3473" s="94"/>
      <c r="NNM3473" s="95"/>
      <c r="NNN3473" s="93"/>
      <c r="NNO3473" s="94"/>
      <c r="NNP3473" s="93"/>
      <c r="NNQ3473" s="94"/>
      <c r="NNR3473" s="95"/>
      <c r="NNS3473" s="93"/>
      <c r="NNT3473" s="94"/>
      <c r="NNU3473" s="93"/>
      <c r="NNV3473" s="94"/>
      <c r="NNW3473" s="95"/>
      <c r="NNX3473" s="93"/>
      <c r="NNY3473" s="94"/>
      <c r="NNZ3473" s="93"/>
      <c r="NOA3473" s="94"/>
      <c r="NOB3473" s="95"/>
      <c r="NOC3473" s="93"/>
      <c r="NOD3473" s="94"/>
      <c r="NOE3473" s="93"/>
      <c r="NOF3473" s="94"/>
      <c r="NOG3473" s="95"/>
      <c r="NOH3473" s="93"/>
      <c r="NOI3473" s="94"/>
      <c r="NOJ3473" s="93"/>
      <c r="NOK3473" s="94"/>
      <c r="NOL3473" s="95"/>
      <c r="NOM3473" s="93"/>
      <c r="NON3473" s="94"/>
      <c r="NOO3473" s="93"/>
      <c r="NOP3473" s="94"/>
      <c r="NOQ3473" s="95"/>
      <c r="NOR3473" s="93"/>
      <c r="NOS3473" s="94"/>
      <c r="NOT3473" s="93"/>
      <c r="NOU3473" s="94"/>
      <c r="NOV3473" s="95"/>
      <c r="NOW3473" s="93"/>
      <c r="NOX3473" s="94"/>
      <c r="NOY3473" s="93"/>
      <c r="NOZ3473" s="94"/>
      <c r="NPA3473" s="95"/>
      <c r="NPB3473" s="93"/>
      <c r="NPC3473" s="94"/>
      <c r="NPD3473" s="93"/>
      <c r="NPE3473" s="94"/>
      <c r="NPF3473" s="95"/>
      <c r="NPG3473" s="93"/>
      <c r="NPH3473" s="94"/>
      <c r="NPI3473" s="93"/>
      <c r="NPJ3473" s="94"/>
      <c r="NPK3473" s="95"/>
      <c r="NPL3473" s="93"/>
      <c r="NPM3473" s="94"/>
      <c r="NPN3473" s="93"/>
      <c r="NPO3473" s="94"/>
      <c r="NPP3473" s="95"/>
      <c r="NPQ3473" s="93"/>
      <c r="NPR3473" s="94"/>
      <c r="NPS3473" s="93"/>
      <c r="NPT3473" s="94"/>
      <c r="NPU3473" s="95"/>
      <c r="NPV3473" s="93"/>
      <c r="NPW3473" s="94"/>
      <c r="NPX3473" s="93"/>
      <c r="NPY3473" s="94"/>
      <c r="NPZ3473" s="95"/>
      <c r="NQA3473" s="93"/>
      <c r="NQB3473" s="94"/>
      <c r="NQC3473" s="93"/>
      <c r="NQD3473" s="94"/>
      <c r="NQE3473" s="95"/>
      <c r="NQF3473" s="93"/>
      <c r="NQG3473" s="94"/>
      <c r="NQH3473" s="93"/>
      <c r="NQI3473" s="94"/>
      <c r="NQJ3473" s="95"/>
      <c r="NQK3473" s="93"/>
      <c r="NQL3473" s="94"/>
      <c r="NQM3473" s="93"/>
      <c r="NQN3473" s="94"/>
      <c r="NQO3473" s="95"/>
      <c r="NQP3473" s="93"/>
      <c r="NQQ3473" s="94"/>
      <c r="NQR3473" s="93"/>
      <c r="NQS3473" s="94"/>
      <c r="NQT3473" s="95"/>
      <c r="NQU3473" s="93"/>
      <c r="NQV3473" s="94"/>
      <c r="NQW3473" s="93"/>
      <c r="NQX3473" s="94"/>
      <c r="NQY3473" s="95"/>
      <c r="NQZ3473" s="93"/>
      <c r="NRA3473" s="94"/>
      <c r="NRB3473" s="93"/>
      <c r="NRC3473" s="94"/>
      <c r="NRD3473" s="95"/>
      <c r="NRE3473" s="93"/>
      <c r="NRF3473" s="94"/>
      <c r="NRG3473" s="93"/>
      <c r="NRH3473" s="94"/>
      <c r="NRI3473" s="95"/>
      <c r="NRJ3473" s="93"/>
      <c r="NRK3473" s="94"/>
      <c r="NRL3473" s="93"/>
      <c r="NRM3473" s="94"/>
      <c r="NRN3473" s="95"/>
      <c r="NRO3473" s="93"/>
      <c r="NRP3473" s="94"/>
      <c r="NRQ3473" s="93"/>
      <c r="NRR3473" s="94"/>
      <c r="NRS3473" s="95"/>
      <c r="NRT3473" s="93"/>
      <c r="NRU3473" s="94"/>
      <c r="NRV3473" s="93"/>
      <c r="NRW3473" s="94"/>
      <c r="NRX3473" s="95"/>
      <c r="NRY3473" s="93"/>
      <c r="NRZ3473" s="94"/>
      <c r="NSA3473" s="93"/>
      <c r="NSB3473" s="94"/>
      <c r="NSC3473" s="95"/>
      <c r="NSD3473" s="93"/>
      <c r="NSE3473" s="94"/>
      <c r="NSF3473" s="93"/>
      <c r="NSG3473" s="94"/>
      <c r="NSH3473" s="95"/>
      <c r="NSI3473" s="93"/>
      <c r="NSJ3473" s="94"/>
      <c r="NSK3473" s="93"/>
      <c r="NSL3473" s="94"/>
      <c r="NSM3473" s="95"/>
      <c r="NSN3473" s="93"/>
      <c r="NSO3473" s="94"/>
      <c r="NSP3473" s="93"/>
      <c r="NSQ3473" s="94"/>
      <c r="NSR3473" s="95"/>
      <c r="NSS3473" s="93"/>
      <c r="NST3473" s="94"/>
      <c r="NSU3473" s="93"/>
      <c r="NSV3473" s="94"/>
      <c r="NSW3473" s="95"/>
      <c r="NSX3473" s="93"/>
      <c r="NSY3473" s="94"/>
      <c r="NSZ3473" s="93"/>
      <c r="NTA3473" s="94"/>
      <c r="NTB3473" s="95"/>
      <c r="NTC3473" s="93"/>
      <c r="NTD3473" s="94"/>
      <c r="NTE3473" s="93"/>
      <c r="NTF3473" s="94"/>
      <c r="NTG3473" s="95"/>
      <c r="NTH3473" s="93"/>
      <c r="NTI3473" s="94"/>
      <c r="NTJ3473" s="93"/>
      <c r="NTK3473" s="94"/>
      <c r="NTL3473" s="95"/>
      <c r="NTM3473" s="93"/>
      <c r="NTN3473" s="94"/>
      <c r="NTO3473" s="93"/>
      <c r="NTP3473" s="94"/>
      <c r="NTQ3473" s="95"/>
      <c r="NTR3473" s="93"/>
      <c r="NTS3473" s="94"/>
      <c r="NTT3473" s="93"/>
      <c r="NTU3473" s="94"/>
      <c r="NTV3473" s="95"/>
      <c r="NTW3473" s="93"/>
      <c r="NTX3473" s="94"/>
      <c r="NTY3473" s="93"/>
      <c r="NTZ3473" s="94"/>
      <c r="NUA3473" s="95"/>
      <c r="NUB3473" s="93"/>
      <c r="NUC3473" s="94"/>
      <c r="NUD3473" s="93"/>
      <c r="NUE3473" s="94"/>
      <c r="NUF3473" s="95"/>
      <c r="NUG3473" s="93"/>
      <c r="NUH3473" s="94"/>
      <c r="NUI3473" s="93"/>
      <c r="NUJ3473" s="94"/>
      <c r="NUK3473" s="95"/>
      <c r="NUL3473" s="93"/>
      <c r="NUM3473" s="94"/>
      <c r="NUN3473" s="93"/>
      <c r="NUO3473" s="94"/>
      <c r="NUP3473" s="95"/>
      <c r="NUQ3473" s="93"/>
      <c r="NUR3473" s="94"/>
      <c r="NUS3473" s="93"/>
      <c r="NUT3473" s="94"/>
      <c r="NUU3473" s="95"/>
      <c r="NUV3473" s="93"/>
      <c r="NUW3473" s="94"/>
      <c r="NUX3473" s="93"/>
      <c r="NUY3473" s="94"/>
      <c r="NUZ3473" s="95"/>
      <c r="NVA3473" s="93"/>
      <c r="NVB3473" s="94"/>
      <c r="NVC3473" s="93"/>
      <c r="NVD3473" s="94"/>
      <c r="NVE3473" s="95"/>
      <c r="NVF3473" s="93"/>
      <c r="NVG3473" s="94"/>
      <c r="NVH3473" s="93"/>
      <c r="NVI3473" s="94"/>
      <c r="NVJ3473" s="95"/>
      <c r="NVK3473" s="93"/>
      <c r="NVL3473" s="94"/>
      <c r="NVM3473" s="93"/>
      <c r="NVN3473" s="94"/>
      <c r="NVO3473" s="95"/>
      <c r="NVP3473" s="93"/>
      <c r="NVQ3473" s="94"/>
      <c r="NVR3473" s="93"/>
      <c r="NVS3473" s="94"/>
      <c r="NVT3473" s="95"/>
      <c r="NVU3473" s="93"/>
      <c r="NVV3473" s="94"/>
      <c r="NVW3473" s="93"/>
      <c r="NVX3473" s="94"/>
      <c r="NVY3473" s="95"/>
      <c r="NVZ3473" s="93"/>
      <c r="NWA3473" s="94"/>
      <c r="NWB3473" s="93"/>
      <c r="NWC3473" s="94"/>
      <c r="NWD3473" s="95"/>
      <c r="NWE3473" s="93"/>
      <c r="NWF3473" s="94"/>
      <c r="NWG3473" s="93"/>
      <c r="NWH3473" s="94"/>
      <c r="NWI3473" s="95"/>
      <c r="NWJ3473" s="93"/>
      <c r="NWK3473" s="94"/>
      <c r="NWL3473" s="93"/>
      <c r="NWM3473" s="94"/>
      <c r="NWN3473" s="95"/>
      <c r="NWO3473" s="93"/>
      <c r="NWP3473" s="94"/>
      <c r="NWQ3473" s="93"/>
      <c r="NWR3473" s="94"/>
      <c r="NWS3473" s="95"/>
      <c r="NWT3473" s="93"/>
      <c r="NWU3473" s="94"/>
      <c r="NWV3473" s="93"/>
      <c r="NWW3473" s="94"/>
      <c r="NWX3473" s="95"/>
      <c r="NWY3473" s="93"/>
      <c r="NWZ3473" s="94"/>
      <c r="NXA3473" s="93"/>
      <c r="NXB3473" s="94"/>
      <c r="NXC3473" s="95"/>
      <c r="NXD3473" s="93"/>
      <c r="NXE3473" s="94"/>
      <c r="NXF3473" s="93"/>
      <c r="NXG3473" s="94"/>
      <c r="NXH3473" s="95"/>
      <c r="NXI3473" s="93"/>
      <c r="NXJ3473" s="94"/>
      <c r="NXK3473" s="93"/>
      <c r="NXL3473" s="94"/>
      <c r="NXM3473" s="95"/>
      <c r="NXN3473" s="93"/>
      <c r="NXO3473" s="94"/>
      <c r="NXP3473" s="93"/>
      <c r="NXQ3473" s="94"/>
      <c r="NXR3473" s="95"/>
      <c r="NXS3473" s="93"/>
      <c r="NXT3473" s="94"/>
      <c r="NXU3473" s="93"/>
      <c r="NXV3473" s="94"/>
      <c r="NXW3473" s="95"/>
      <c r="NXX3473" s="93"/>
      <c r="NXY3473" s="94"/>
      <c r="NXZ3473" s="93"/>
      <c r="NYA3473" s="94"/>
      <c r="NYB3473" s="95"/>
      <c r="NYC3473" s="93"/>
      <c r="NYD3473" s="94"/>
      <c r="NYE3473" s="93"/>
      <c r="NYF3473" s="94"/>
      <c r="NYG3473" s="95"/>
      <c r="NYH3473" s="93"/>
      <c r="NYI3473" s="94"/>
      <c r="NYJ3473" s="93"/>
      <c r="NYK3473" s="94"/>
      <c r="NYL3473" s="95"/>
      <c r="NYM3473" s="93"/>
      <c r="NYN3473" s="94"/>
      <c r="NYO3473" s="93"/>
      <c r="NYP3473" s="94"/>
      <c r="NYQ3473" s="95"/>
      <c r="NYR3473" s="93"/>
      <c r="NYS3473" s="94"/>
      <c r="NYT3473" s="93"/>
      <c r="NYU3473" s="94"/>
      <c r="NYV3473" s="95"/>
      <c r="NYW3473" s="93"/>
      <c r="NYX3473" s="94"/>
      <c r="NYY3473" s="93"/>
      <c r="NYZ3473" s="94"/>
      <c r="NZA3473" s="95"/>
      <c r="NZB3473" s="93"/>
      <c r="NZC3473" s="94"/>
      <c r="NZD3473" s="93"/>
      <c r="NZE3473" s="94"/>
      <c r="NZF3473" s="95"/>
      <c r="NZG3473" s="93"/>
      <c r="NZH3473" s="94"/>
      <c r="NZI3473" s="93"/>
      <c r="NZJ3473" s="94"/>
      <c r="NZK3473" s="95"/>
      <c r="NZL3473" s="93"/>
      <c r="NZM3473" s="94"/>
      <c r="NZN3473" s="93"/>
      <c r="NZO3473" s="94"/>
      <c r="NZP3473" s="95"/>
      <c r="NZQ3473" s="93"/>
      <c r="NZR3473" s="94"/>
      <c r="NZS3473" s="93"/>
      <c r="NZT3473" s="94"/>
      <c r="NZU3473" s="95"/>
      <c r="NZV3473" s="93"/>
      <c r="NZW3473" s="94"/>
      <c r="NZX3473" s="93"/>
      <c r="NZY3473" s="94"/>
      <c r="NZZ3473" s="95"/>
      <c r="OAA3473" s="93"/>
      <c r="OAB3473" s="94"/>
      <c r="OAC3473" s="93"/>
      <c r="OAD3473" s="94"/>
      <c r="OAE3473" s="95"/>
      <c r="OAF3473" s="93"/>
      <c r="OAG3473" s="94"/>
      <c r="OAH3473" s="93"/>
      <c r="OAI3473" s="94"/>
      <c r="OAJ3473" s="95"/>
      <c r="OAK3473" s="93"/>
      <c r="OAL3473" s="94"/>
      <c r="OAM3473" s="93"/>
      <c r="OAN3473" s="94"/>
      <c r="OAO3473" s="95"/>
      <c r="OAP3473" s="93"/>
      <c r="OAQ3473" s="94"/>
      <c r="OAR3473" s="93"/>
      <c r="OAS3473" s="94"/>
      <c r="OAT3473" s="95"/>
      <c r="OAU3473" s="93"/>
      <c r="OAV3473" s="94"/>
      <c r="OAW3473" s="93"/>
      <c r="OAX3473" s="94"/>
      <c r="OAY3473" s="95"/>
      <c r="OAZ3473" s="93"/>
      <c r="OBA3473" s="94"/>
      <c r="OBB3473" s="93"/>
      <c r="OBC3473" s="94"/>
      <c r="OBD3473" s="95"/>
      <c r="OBE3473" s="93"/>
      <c r="OBF3473" s="94"/>
      <c r="OBG3473" s="93"/>
      <c r="OBH3473" s="94"/>
      <c r="OBI3473" s="95"/>
      <c r="OBJ3473" s="93"/>
      <c r="OBK3473" s="94"/>
      <c r="OBL3473" s="93"/>
      <c r="OBM3473" s="94"/>
      <c r="OBN3473" s="95"/>
      <c r="OBO3473" s="93"/>
      <c r="OBP3473" s="94"/>
      <c r="OBQ3473" s="93"/>
      <c r="OBR3473" s="94"/>
      <c r="OBS3473" s="95"/>
      <c r="OBT3473" s="93"/>
      <c r="OBU3473" s="94"/>
      <c r="OBV3473" s="93"/>
      <c r="OBW3473" s="94"/>
      <c r="OBX3473" s="95"/>
      <c r="OBY3473" s="93"/>
      <c r="OBZ3473" s="94"/>
      <c r="OCA3473" s="93"/>
      <c r="OCB3473" s="94"/>
      <c r="OCC3473" s="95"/>
      <c r="OCD3473" s="93"/>
      <c r="OCE3473" s="94"/>
      <c r="OCF3473" s="93"/>
      <c r="OCG3473" s="94"/>
      <c r="OCH3473" s="95"/>
      <c r="OCI3473" s="93"/>
      <c r="OCJ3473" s="94"/>
      <c r="OCK3473" s="93"/>
      <c r="OCL3473" s="94"/>
      <c r="OCM3473" s="95"/>
      <c r="OCN3473" s="93"/>
      <c r="OCO3473" s="94"/>
      <c r="OCP3473" s="93"/>
      <c r="OCQ3473" s="94"/>
      <c r="OCR3473" s="95"/>
      <c r="OCS3473" s="93"/>
      <c r="OCT3473" s="94"/>
      <c r="OCU3473" s="93"/>
      <c r="OCV3473" s="94"/>
      <c r="OCW3473" s="95"/>
      <c r="OCX3473" s="93"/>
      <c r="OCY3473" s="94"/>
      <c r="OCZ3473" s="93"/>
      <c r="ODA3473" s="94"/>
      <c r="ODB3473" s="95"/>
      <c r="ODC3473" s="93"/>
      <c r="ODD3473" s="94"/>
      <c r="ODE3473" s="93"/>
      <c r="ODF3473" s="94"/>
      <c r="ODG3473" s="95"/>
      <c r="ODH3473" s="93"/>
      <c r="ODI3473" s="94"/>
      <c r="ODJ3473" s="93"/>
      <c r="ODK3473" s="94"/>
      <c r="ODL3473" s="95"/>
      <c r="ODM3473" s="93"/>
      <c r="ODN3473" s="94"/>
      <c r="ODO3473" s="93"/>
      <c r="ODP3473" s="94"/>
      <c r="ODQ3473" s="95"/>
      <c r="ODR3473" s="93"/>
      <c r="ODS3473" s="94"/>
      <c r="ODT3473" s="93"/>
      <c r="ODU3473" s="94"/>
      <c r="ODV3473" s="95"/>
      <c r="ODW3473" s="93"/>
      <c r="ODX3473" s="94"/>
      <c r="ODY3473" s="93"/>
      <c r="ODZ3473" s="94"/>
      <c r="OEA3473" s="95"/>
      <c r="OEB3473" s="93"/>
      <c r="OEC3473" s="94"/>
      <c r="OED3473" s="93"/>
      <c r="OEE3473" s="94"/>
      <c r="OEF3473" s="95"/>
      <c r="OEG3473" s="93"/>
      <c r="OEH3473" s="94"/>
      <c r="OEI3473" s="93"/>
      <c r="OEJ3473" s="94"/>
      <c r="OEK3473" s="95"/>
      <c r="OEL3473" s="93"/>
      <c r="OEM3473" s="94"/>
      <c r="OEN3473" s="93"/>
      <c r="OEO3473" s="94"/>
      <c r="OEP3473" s="95"/>
      <c r="OEQ3473" s="93"/>
      <c r="OER3473" s="94"/>
      <c r="OES3473" s="93"/>
      <c r="OET3473" s="94"/>
      <c r="OEU3473" s="95"/>
      <c r="OEV3473" s="93"/>
      <c r="OEW3473" s="94"/>
      <c r="OEX3473" s="93"/>
      <c r="OEY3473" s="94"/>
      <c r="OEZ3473" s="95"/>
      <c r="OFA3473" s="93"/>
      <c r="OFB3473" s="94"/>
      <c r="OFC3473" s="93"/>
      <c r="OFD3473" s="94"/>
      <c r="OFE3473" s="95"/>
      <c r="OFF3473" s="93"/>
      <c r="OFG3473" s="94"/>
      <c r="OFH3473" s="93"/>
      <c r="OFI3473" s="94"/>
      <c r="OFJ3473" s="95"/>
      <c r="OFK3473" s="93"/>
      <c r="OFL3473" s="94"/>
      <c r="OFM3473" s="93"/>
      <c r="OFN3473" s="94"/>
      <c r="OFO3473" s="95"/>
      <c r="OFP3473" s="93"/>
      <c r="OFQ3473" s="94"/>
      <c r="OFR3473" s="93"/>
      <c r="OFS3473" s="94"/>
      <c r="OFT3473" s="95"/>
      <c r="OFU3473" s="93"/>
      <c r="OFV3473" s="94"/>
      <c r="OFW3473" s="93"/>
      <c r="OFX3473" s="94"/>
      <c r="OFY3473" s="95"/>
      <c r="OFZ3473" s="93"/>
      <c r="OGA3473" s="94"/>
      <c r="OGB3473" s="93"/>
      <c r="OGC3473" s="94"/>
      <c r="OGD3473" s="95"/>
      <c r="OGE3473" s="93"/>
      <c r="OGF3473" s="94"/>
      <c r="OGG3473" s="93"/>
      <c r="OGH3473" s="94"/>
      <c r="OGI3473" s="95"/>
      <c r="OGJ3473" s="93"/>
      <c r="OGK3473" s="94"/>
      <c r="OGL3473" s="93"/>
      <c r="OGM3473" s="94"/>
      <c r="OGN3473" s="95"/>
      <c r="OGO3473" s="93"/>
      <c r="OGP3473" s="94"/>
      <c r="OGQ3473" s="93"/>
      <c r="OGR3473" s="94"/>
      <c r="OGS3473" s="95"/>
      <c r="OGT3473" s="93"/>
      <c r="OGU3473" s="94"/>
      <c r="OGV3473" s="93"/>
      <c r="OGW3473" s="94"/>
      <c r="OGX3473" s="95"/>
      <c r="OGY3473" s="93"/>
      <c r="OGZ3473" s="94"/>
      <c r="OHA3473" s="93"/>
      <c r="OHB3473" s="94"/>
      <c r="OHC3473" s="95"/>
      <c r="OHD3473" s="93"/>
      <c r="OHE3473" s="94"/>
      <c r="OHF3473" s="93"/>
      <c r="OHG3473" s="94"/>
      <c r="OHH3473" s="95"/>
      <c r="OHI3473" s="93"/>
      <c r="OHJ3473" s="94"/>
      <c r="OHK3473" s="93"/>
      <c r="OHL3473" s="94"/>
      <c r="OHM3473" s="95"/>
      <c r="OHN3473" s="93"/>
      <c r="OHO3473" s="94"/>
      <c r="OHP3473" s="93"/>
      <c r="OHQ3473" s="94"/>
      <c r="OHR3473" s="95"/>
      <c r="OHS3473" s="93"/>
      <c r="OHT3473" s="94"/>
      <c r="OHU3473" s="93"/>
      <c r="OHV3473" s="94"/>
      <c r="OHW3473" s="95"/>
      <c r="OHX3473" s="93"/>
      <c r="OHY3473" s="94"/>
      <c r="OHZ3473" s="93"/>
      <c r="OIA3473" s="94"/>
      <c r="OIB3473" s="95"/>
      <c r="OIC3473" s="93"/>
      <c r="OID3473" s="94"/>
      <c r="OIE3473" s="93"/>
      <c r="OIF3473" s="94"/>
      <c r="OIG3473" s="95"/>
      <c r="OIH3473" s="93"/>
      <c r="OII3473" s="94"/>
      <c r="OIJ3473" s="93"/>
      <c r="OIK3473" s="94"/>
      <c r="OIL3473" s="95"/>
      <c r="OIM3473" s="93"/>
      <c r="OIN3473" s="94"/>
      <c r="OIO3473" s="93"/>
      <c r="OIP3473" s="94"/>
      <c r="OIQ3473" s="95"/>
      <c r="OIR3473" s="93"/>
      <c r="OIS3473" s="94"/>
      <c r="OIT3473" s="93"/>
      <c r="OIU3473" s="94"/>
      <c r="OIV3473" s="95"/>
      <c r="OIW3473" s="93"/>
      <c r="OIX3473" s="94"/>
      <c r="OIY3473" s="93"/>
      <c r="OIZ3473" s="94"/>
      <c r="OJA3473" s="95"/>
      <c r="OJB3473" s="93"/>
      <c r="OJC3473" s="94"/>
      <c r="OJD3473" s="93"/>
      <c r="OJE3473" s="94"/>
      <c r="OJF3473" s="95"/>
      <c r="OJG3473" s="93"/>
      <c r="OJH3473" s="94"/>
      <c r="OJI3473" s="93"/>
      <c r="OJJ3473" s="94"/>
      <c r="OJK3473" s="95"/>
      <c r="OJL3473" s="93"/>
      <c r="OJM3473" s="94"/>
      <c r="OJN3473" s="93"/>
      <c r="OJO3473" s="94"/>
      <c r="OJP3473" s="95"/>
      <c r="OJQ3473" s="93"/>
      <c r="OJR3473" s="94"/>
      <c r="OJS3473" s="93"/>
      <c r="OJT3473" s="94"/>
      <c r="OJU3473" s="95"/>
      <c r="OJV3473" s="93"/>
      <c r="OJW3473" s="94"/>
      <c r="OJX3473" s="93"/>
      <c r="OJY3473" s="94"/>
      <c r="OJZ3473" s="95"/>
      <c r="OKA3473" s="93"/>
      <c r="OKB3473" s="94"/>
      <c r="OKC3473" s="93"/>
      <c r="OKD3473" s="94"/>
      <c r="OKE3473" s="95"/>
      <c r="OKF3473" s="93"/>
      <c r="OKG3473" s="94"/>
      <c r="OKH3473" s="93"/>
      <c r="OKI3473" s="94"/>
      <c r="OKJ3473" s="95"/>
      <c r="OKK3473" s="93"/>
      <c r="OKL3473" s="94"/>
      <c r="OKM3473" s="93"/>
      <c r="OKN3473" s="94"/>
      <c r="OKO3473" s="95"/>
      <c r="OKP3473" s="93"/>
      <c r="OKQ3473" s="94"/>
      <c r="OKR3473" s="93"/>
      <c r="OKS3473" s="94"/>
      <c r="OKT3473" s="95"/>
      <c r="OKU3473" s="93"/>
      <c r="OKV3473" s="94"/>
      <c r="OKW3473" s="93"/>
      <c r="OKX3473" s="94"/>
      <c r="OKY3473" s="95"/>
      <c r="OKZ3473" s="93"/>
      <c r="OLA3473" s="94"/>
      <c r="OLB3473" s="93"/>
      <c r="OLC3473" s="94"/>
      <c r="OLD3473" s="95"/>
      <c r="OLE3473" s="93"/>
      <c r="OLF3473" s="94"/>
      <c r="OLG3473" s="93"/>
      <c r="OLH3473" s="94"/>
      <c r="OLI3473" s="95"/>
      <c r="OLJ3473" s="93"/>
      <c r="OLK3473" s="94"/>
      <c r="OLL3473" s="93"/>
      <c r="OLM3473" s="94"/>
      <c r="OLN3473" s="95"/>
      <c r="OLO3473" s="93"/>
      <c r="OLP3473" s="94"/>
      <c r="OLQ3473" s="93"/>
      <c r="OLR3473" s="94"/>
      <c r="OLS3473" s="95"/>
      <c r="OLT3473" s="93"/>
      <c r="OLU3473" s="94"/>
      <c r="OLV3473" s="93"/>
      <c r="OLW3473" s="94"/>
      <c r="OLX3473" s="95"/>
      <c r="OLY3473" s="93"/>
      <c r="OLZ3473" s="94"/>
      <c r="OMA3473" s="93"/>
      <c r="OMB3473" s="94"/>
      <c r="OMC3473" s="95"/>
      <c r="OMD3473" s="93"/>
      <c r="OME3473" s="94"/>
      <c r="OMF3473" s="93"/>
      <c r="OMG3473" s="94"/>
      <c r="OMH3473" s="95"/>
      <c r="OMI3473" s="93"/>
      <c r="OMJ3473" s="94"/>
      <c r="OMK3473" s="93"/>
      <c r="OML3473" s="94"/>
      <c r="OMM3473" s="95"/>
      <c r="OMN3473" s="93"/>
      <c r="OMO3473" s="94"/>
      <c r="OMP3473" s="93"/>
      <c r="OMQ3473" s="94"/>
      <c r="OMR3473" s="95"/>
      <c r="OMS3473" s="93"/>
      <c r="OMT3473" s="94"/>
      <c r="OMU3473" s="93"/>
      <c r="OMV3473" s="94"/>
      <c r="OMW3473" s="95"/>
      <c r="OMX3473" s="93"/>
      <c r="OMY3473" s="94"/>
      <c r="OMZ3473" s="93"/>
      <c r="ONA3473" s="94"/>
      <c r="ONB3473" s="95"/>
      <c r="ONC3473" s="93"/>
      <c r="OND3473" s="94"/>
      <c r="ONE3473" s="93"/>
      <c r="ONF3473" s="94"/>
      <c r="ONG3473" s="95"/>
      <c r="ONH3473" s="93"/>
      <c r="ONI3473" s="94"/>
      <c r="ONJ3473" s="93"/>
      <c r="ONK3473" s="94"/>
      <c r="ONL3473" s="95"/>
      <c r="ONM3473" s="93"/>
      <c r="ONN3473" s="94"/>
      <c r="ONO3473" s="93"/>
      <c r="ONP3473" s="94"/>
      <c r="ONQ3473" s="95"/>
      <c r="ONR3473" s="93"/>
      <c r="ONS3473" s="94"/>
      <c r="ONT3473" s="93"/>
      <c r="ONU3473" s="94"/>
      <c r="ONV3473" s="95"/>
      <c r="ONW3473" s="93"/>
      <c r="ONX3473" s="94"/>
      <c r="ONY3473" s="93"/>
      <c r="ONZ3473" s="94"/>
      <c r="OOA3473" s="95"/>
      <c r="OOB3473" s="93"/>
      <c r="OOC3473" s="94"/>
      <c r="OOD3473" s="93"/>
      <c r="OOE3473" s="94"/>
      <c r="OOF3473" s="95"/>
      <c r="OOG3473" s="93"/>
      <c r="OOH3473" s="94"/>
      <c r="OOI3473" s="93"/>
      <c r="OOJ3473" s="94"/>
      <c r="OOK3473" s="95"/>
      <c r="OOL3473" s="93"/>
      <c r="OOM3473" s="94"/>
      <c r="OON3473" s="93"/>
      <c r="OOO3473" s="94"/>
      <c r="OOP3473" s="95"/>
      <c r="OOQ3473" s="93"/>
      <c r="OOR3473" s="94"/>
      <c r="OOS3473" s="93"/>
      <c r="OOT3473" s="94"/>
      <c r="OOU3473" s="95"/>
      <c r="OOV3473" s="93"/>
      <c r="OOW3473" s="94"/>
      <c r="OOX3473" s="93"/>
      <c r="OOY3473" s="94"/>
      <c r="OOZ3473" s="95"/>
      <c r="OPA3473" s="93"/>
      <c r="OPB3473" s="94"/>
      <c r="OPC3473" s="93"/>
      <c r="OPD3473" s="94"/>
      <c r="OPE3473" s="95"/>
      <c r="OPF3473" s="93"/>
      <c r="OPG3473" s="94"/>
      <c r="OPH3473" s="93"/>
      <c r="OPI3473" s="94"/>
      <c r="OPJ3473" s="95"/>
      <c r="OPK3473" s="93"/>
      <c r="OPL3473" s="94"/>
      <c r="OPM3473" s="93"/>
      <c r="OPN3473" s="94"/>
      <c r="OPO3473" s="95"/>
      <c r="OPP3473" s="93"/>
      <c r="OPQ3473" s="94"/>
      <c r="OPR3473" s="93"/>
      <c r="OPS3473" s="94"/>
      <c r="OPT3473" s="95"/>
      <c r="OPU3473" s="93"/>
      <c r="OPV3473" s="94"/>
      <c r="OPW3473" s="93"/>
      <c r="OPX3473" s="94"/>
      <c r="OPY3473" s="95"/>
      <c r="OPZ3473" s="93"/>
      <c r="OQA3473" s="94"/>
      <c r="OQB3473" s="93"/>
      <c r="OQC3473" s="94"/>
      <c r="OQD3473" s="95"/>
      <c r="OQE3473" s="93"/>
      <c r="OQF3473" s="94"/>
      <c r="OQG3473" s="93"/>
      <c r="OQH3473" s="94"/>
      <c r="OQI3473" s="95"/>
      <c r="OQJ3473" s="93"/>
      <c r="OQK3473" s="94"/>
      <c r="OQL3473" s="93"/>
      <c r="OQM3473" s="94"/>
      <c r="OQN3473" s="95"/>
      <c r="OQO3473" s="93"/>
      <c r="OQP3473" s="94"/>
      <c r="OQQ3473" s="93"/>
      <c r="OQR3473" s="94"/>
      <c r="OQS3473" s="95"/>
      <c r="OQT3473" s="93"/>
      <c r="OQU3473" s="94"/>
      <c r="OQV3473" s="93"/>
      <c r="OQW3473" s="94"/>
      <c r="OQX3473" s="95"/>
      <c r="OQY3473" s="93"/>
      <c r="OQZ3473" s="94"/>
      <c r="ORA3473" s="93"/>
      <c r="ORB3473" s="94"/>
      <c r="ORC3473" s="95"/>
      <c r="ORD3473" s="93"/>
      <c r="ORE3473" s="94"/>
      <c r="ORF3473" s="93"/>
      <c r="ORG3473" s="94"/>
      <c r="ORH3473" s="95"/>
      <c r="ORI3473" s="93"/>
      <c r="ORJ3473" s="94"/>
      <c r="ORK3473" s="93"/>
      <c r="ORL3473" s="94"/>
      <c r="ORM3473" s="95"/>
      <c r="ORN3473" s="93"/>
      <c r="ORO3473" s="94"/>
      <c r="ORP3473" s="93"/>
      <c r="ORQ3473" s="94"/>
      <c r="ORR3473" s="95"/>
      <c r="ORS3473" s="93"/>
      <c r="ORT3473" s="94"/>
      <c r="ORU3473" s="93"/>
      <c r="ORV3473" s="94"/>
      <c r="ORW3473" s="95"/>
      <c r="ORX3473" s="93"/>
      <c r="ORY3473" s="94"/>
      <c r="ORZ3473" s="93"/>
      <c r="OSA3473" s="94"/>
      <c r="OSB3473" s="95"/>
      <c r="OSC3473" s="93"/>
      <c r="OSD3473" s="94"/>
      <c r="OSE3473" s="93"/>
      <c r="OSF3473" s="94"/>
      <c r="OSG3473" s="95"/>
      <c r="OSH3473" s="93"/>
      <c r="OSI3473" s="94"/>
      <c r="OSJ3473" s="93"/>
      <c r="OSK3473" s="94"/>
      <c r="OSL3473" s="95"/>
      <c r="OSM3473" s="93"/>
      <c r="OSN3473" s="94"/>
      <c r="OSO3473" s="93"/>
      <c r="OSP3473" s="94"/>
      <c r="OSQ3473" s="95"/>
      <c r="OSR3473" s="93"/>
      <c r="OSS3473" s="94"/>
      <c r="OST3473" s="93"/>
      <c r="OSU3473" s="94"/>
      <c r="OSV3473" s="95"/>
      <c r="OSW3473" s="93"/>
      <c r="OSX3473" s="94"/>
      <c r="OSY3473" s="93"/>
      <c r="OSZ3473" s="94"/>
      <c r="OTA3473" s="95"/>
      <c r="OTB3473" s="93"/>
      <c r="OTC3473" s="94"/>
      <c r="OTD3473" s="93"/>
      <c r="OTE3473" s="94"/>
      <c r="OTF3473" s="95"/>
      <c r="OTG3473" s="93"/>
      <c r="OTH3473" s="94"/>
      <c r="OTI3473" s="93"/>
      <c r="OTJ3473" s="94"/>
      <c r="OTK3473" s="95"/>
      <c r="OTL3473" s="93"/>
      <c r="OTM3473" s="94"/>
      <c r="OTN3473" s="93"/>
      <c r="OTO3473" s="94"/>
      <c r="OTP3473" s="95"/>
      <c r="OTQ3473" s="93"/>
      <c r="OTR3473" s="94"/>
      <c r="OTS3473" s="93"/>
      <c r="OTT3473" s="94"/>
      <c r="OTU3473" s="95"/>
      <c r="OTV3473" s="93"/>
      <c r="OTW3473" s="94"/>
      <c r="OTX3473" s="93"/>
      <c r="OTY3473" s="94"/>
      <c r="OTZ3473" s="95"/>
      <c r="OUA3473" s="93"/>
      <c r="OUB3473" s="94"/>
      <c r="OUC3473" s="93"/>
      <c r="OUD3473" s="94"/>
      <c r="OUE3473" s="95"/>
      <c r="OUF3473" s="93"/>
      <c r="OUG3473" s="94"/>
      <c r="OUH3473" s="93"/>
      <c r="OUI3473" s="94"/>
      <c r="OUJ3473" s="95"/>
      <c r="OUK3473" s="93"/>
      <c r="OUL3473" s="94"/>
      <c r="OUM3473" s="93"/>
      <c r="OUN3473" s="94"/>
      <c r="OUO3473" s="95"/>
      <c r="OUP3473" s="93"/>
      <c r="OUQ3473" s="94"/>
      <c r="OUR3473" s="93"/>
      <c r="OUS3473" s="94"/>
      <c r="OUT3473" s="95"/>
      <c r="OUU3473" s="93"/>
      <c r="OUV3473" s="94"/>
      <c r="OUW3473" s="93"/>
      <c r="OUX3473" s="94"/>
      <c r="OUY3473" s="95"/>
      <c r="OUZ3473" s="93"/>
      <c r="OVA3473" s="94"/>
      <c r="OVB3473" s="93"/>
      <c r="OVC3473" s="94"/>
      <c r="OVD3473" s="95"/>
      <c r="OVE3473" s="93"/>
      <c r="OVF3473" s="94"/>
      <c r="OVG3473" s="93"/>
      <c r="OVH3473" s="94"/>
      <c r="OVI3473" s="95"/>
      <c r="OVJ3473" s="93"/>
      <c r="OVK3473" s="94"/>
      <c r="OVL3473" s="93"/>
      <c r="OVM3473" s="94"/>
      <c r="OVN3473" s="95"/>
      <c r="OVO3473" s="93"/>
      <c r="OVP3473" s="94"/>
      <c r="OVQ3473" s="93"/>
      <c r="OVR3473" s="94"/>
      <c r="OVS3473" s="95"/>
      <c r="OVT3473" s="93"/>
      <c r="OVU3473" s="94"/>
      <c r="OVV3473" s="93"/>
      <c r="OVW3473" s="94"/>
      <c r="OVX3473" s="95"/>
      <c r="OVY3473" s="93"/>
      <c r="OVZ3473" s="94"/>
      <c r="OWA3473" s="93"/>
      <c r="OWB3473" s="94"/>
      <c r="OWC3473" s="95"/>
      <c r="OWD3473" s="93"/>
      <c r="OWE3473" s="94"/>
      <c r="OWF3473" s="93"/>
      <c r="OWG3473" s="94"/>
      <c r="OWH3473" s="95"/>
      <c r="OWI3473" s="93"/>
      <c r="OWJ3473" s="94"/>
      <c r="OWK3473" s="93"/>
      <c r="OWL3473" s="94"/>
      <c r="OWM3473" s="95"/>
      <c r="OWN3473" s="93"/>
      <c r="OWO3473" s="94"/>
      <c r="OWP3473" s="93"/>
      <c r="OWQ3473" s="94"/>
      <c r="OWR3473" s="95"/>
      <c r="OWS3473" s="93"/>
      <c r="OWT3473" s="94"/>
      <c r="OWU3473" s="93"/>
      <c r="OWV3473" s="94"/>
      <c r="OWW3473" s="95"/>
      <c r="OWX3473" s="93"/>
      <c r="OWY3473" s="94"/>
      <c r="OWZ3473" s="93"/>
      <c r="OXA3473" s="94"/>
      <c r="OXB3473" s="95"/>
      <c r="OXC3473" s="93"/>
      <c r="OXD3473" s="94"/>
      <c r="OXE3473" s="93"/>
      <c r="OXF3473" s="94"/>
      <c r="OXG3473" s="95"/>
      <c r="OXH3473" s="93"/>
      <c r="OXI3473" s="94"/>
      <c r="OXJ3473" s="93"/>
      <c r="OXK3473" s="94"/>
      <c r="OXL3473" s="95"/>
      <c r="OXM3473" s="93"/>
      <c r="OXN3473" s="94"/>
      <c r="OXO3473" s="93"/>
      <c r="OXP3473" s="94"/>
      <c r="OXQ3473" s="95"/>
      <c r="OXR3473" s="93"/>
      <c r="OXS3473" s="94"/>
      <c r="OXT3473" s="93"/>
      <c r="OXU3473" s="94"/>
      <c r="OXV3473" s="95"/>
      <c r="OXW3473" s="93"/>
      <c r="OXX3473" s="94"/>
      <c r="OXY3473" s="93"/>
      <c r="OXZ3473" s="94"/>
      <c r="OYA3473" s="95"/>
      <c r="OYB3473" s="93"/>
      <c r="OYC3473" s="94"/>
      <c r="OYD3473" s="93"/>
      <c r="OYE3473" s="94"/>
      <c r="OYF3473" s="95"/>
      <c r="OYG3473" s="93"/>
      <c r="OYH3473" s="94"/>
      <c r="OYI3473" s="93"/>
      <c r="OYJ3473" s="94"/>
      <c r="OYK3473" s="95"/>
      <c r="OYL3473" s="93"/>
      <c r="OYM3473" s="94"/>
      <c r="OYN3473" s="93"/>
      <c r="OYO3473" s="94"/>
      <c r="OYP3473" s="95"/>
      <c r="OYQ3473" s="93"/>
      <c r="OYR3473" s="94"/>
      <c r="OYS3473" s="93"/>
      <c r="OYT3473" s="94"/>
      <c r="OYU3473" s="95"/>
      <c r="OYV3473" s="93"/>
      <c r="OYW3473" s="94"/>
      <c r="OYX3473" s="93"/>
      <c r="OYY3473" s="94"/>
      <c r="OYZ3473" s="95"/>
      <c r="OZA3473" s="93"/>
      <c r="OZB3473" s="94"/>
      <c r="OZC3473" s="93"/>
      <c r="OZD3473" s="94"/>
      <c r="OZE3473" s="95"/>
      <c r="OZF3473" s="93"/>
      <c r="OZG3473" s="94"/>
      <c r="OZH3473" s="93"/>
      <c r="OZI3473" s="94"/>
      <c r="OZJ3473" s="95"/>
      <c r="OZK3473" s="93"/>
      <c r="OZL3473" s="94"/>
      <c r="OZM3473" s="93"/>
      <c r="OZN3473" s="94"/>
      <c r="OZO3473" s="95"/>
      <c r="OZP3473" s="93"/>
      <c r="OZQ3473" s="94"/>
      <c r="OZR3473" s="93"/>
      <c r="OZS3473" s="94"/>
      <c r="OZT3473" s="95"/>
      <c r="OZU3473" s="93"/>
      <c r="OZV3473" s="94"/>
      <c r="OZW3473" s="93"/>
      <c r="OZX3473" s="94"/>
      <c r="OZY3473" s="95"/>
      <c r="OZZ3473" s="93"/>
      <c r="PAA3473" s="94"/>
      <c r="PAB3473" s="93"/>
      <c r="PAC3473" s="94"/>
      <c r="PAD3473" s="95"/>
      <c r="PAE3473" s="93"/>
      <c r="PAF3473" s="94"/>
      <c r="PAG3473" s="93"/>
      <c r="PAH3473" s="94"/>
      <c r="PAI3473" s="95"/>
      <c r="PAJ3473" s="93"/>
      <c r="PAK3473" s="94"/>
      <c r="PAL3473" s="93"/>
      <c r="PAM3473" s="94"/>
      <c r="PAN3473" s="95"/>
      <c r="PAO3473" s="93"/>
      <c r="PAP3473" s="94"/>
      <c r="PAQ3473" s="93"/>
      <c r="PAR3473" s="94"/>
      <c r="PAS3473" s="95"/>
      <c r="PAT3473" s="93"/>
      <c r="PAU3473" s="94"/>
      <c r="PAV3473" s="93"/>
      <c r="PAW3473" s="94"/>
      <c r="PAX3473" s="95"/>
      <c r="PAY3473" s="93"/>
      <c r="PAZ3473" s="94"/>
      <c r="PBA3473" s="93"/>
      <c r="PBB3473" s="94"/>
      <c r="PBC3473" s="95"/>
      <c r="PBD3473" s="93"/>
      <c r="PBE3473" s="94"/>
      <c r="PBF3473" s="93"/>
      <c r="PBG3473" s="94"/>
      <c r="PBH3473" s="95"/>
      <c r="PBI3473" s="93"/>
      <c r="PBJ3473" s="94"/>
      <c r="PBK3473" s="93"/>
      <c r="PBL3473" s="94"/>
      <c r="PBM3473" s="95"/>
      <c r="PBN3473" s="93"/>
      <c r="PBO3473" s="94"/>
      <c r="PBP3473" s="93"/>
      <c r="PBQ3473" s="94"/>
      <c r="PBR3473" s="95"/>
      <c r="PBS3473" s="93"/>
      <c r="PBT3473" s="94"/>
      <c r="PBU3473" s="93"/>
      <c r="PBV3473" s="94"/>
      <c r="PBW3473" s="95"/>
      <c r="PBX3473" s="93"/>
      <c r="PBY3473" s="94"/>
      <c r="PBZ3473" s="93"/>
      <c r="PCA3473" s="94"/>
      <c r="PCB3473" s="95"/>
      <c r="PCC3473" s="93"/>
      <c r="PCD3473" s="94"/>
      <c r="PCE3473" s="93"/>
      <c r="PCF3473" s="94"/>
      <c r="PCG3473" s="95"/>
      <c r="PCH3473" s="93"/>
      <c r="PCI3473" s="94"/>
      <c r="PCJ3473" s="93"/>
      <c r="PCK3473" s="94"/>
      <c r="PCL3473" s="95"/>
      <c r="PCM3473" s="93"/>
      <c r="PCN3473" s="94"/>
      <c r="PCO3473" s="93"/>
      <c r="PCP3473" s="94"/>
      <c r="PCQ3473" s="95"/>
      <c r="PCR3473" s="93"/>
      <c r="PCS3473" s="94"/>
      <c r="PCT3473" s="93"/>
      <c r="PCU3473" s="94"/>
      <c r="PCV3473" s="95"/>
      <c r="PCW3473" s="93"/>
      <c r="PCX3473" s="94"/>
      <c r="PCY3473" s="93"/>
      <c r="PCZ3473" s="94"/>
      <c r="PDA3473" s="95"/>
      <c r="PDB3473" s="93"/>
      <c r="PDC3473" s="94"/>
      <c r="PDD3473" s="93"/>
      <c r="PDE3473" s="94"/>
      <c r="PDF3473" s="95"/>
      <c r="PDG3473" s="93"/>
      <c r="PDH3473" s="94"/>
      <c r="PDI3473" s="93"/>
      <c r="PDJ3473" s="94"/>
      <c r="PDK3473" s="95"/>
      <c r="PDL3473" s="93"/>
      <c r="PDM3473" s="94"/>
      <c r="PDN3473" s="93"/>
      <c r="PDO3473" s="94"/>
      <c r="PDP3473" s="95"/>
      <c r="PDQ3473" s="93"/>
      <c r="PDR3473" s="94"/>
      <c r="PDS3473" s="93"/>
      <c r="PDT3473" s="94"/>
      <c r="PDU3473" s="95"/>
      <c r="PDV3473" s="93"/>
      <c r="PDW3473" s="94"/>
      <c r="PDX3473" s="93"/>
      <c r="PDY3473" s="94"/>
      <c r="PDZ3473" s="95"/>
      <c r="PEA3473" s="93"/>
      <c r="PEB3473" s="94"/>
      <c r="PEC3473" s="93"/>
      <c r="PED3473" s="94"/>
      <c r="PEE3473" s="95"/>
      <c r="PEF3473" s="93"/>
      <c r="PEG3473" s="94"/>
      <c r="PEH3473" s="93"/>
      <c r="PEI3473" s="94"/>
      <c r="PEJ3473" s="95"/>
      <c r="PEK3473" s="93"/>
      <c r="PEL3473" s="94"/>
      <c r="PEM3473" s="93"/>
      <c r="PEN3473" s="94"/>
      <c r="PEO3473" s="95"/>
      <c r="PEP3473" s="93"/>
      <c r="PEQ3473" s="94"/>
      <c r="PER3473" s="93"/>
      <c r="PES3473" s="94"/>
      <c r="PET3473" s="95"/>
      <c r="PEU3473" s="93"/>
      <c r="PEV3473" s="94"/>
      <c r="PEW3473" s="93"/>
      <c r="PEX3473" s="94"/>
      <c r="PEY3473" s="95"/>
      <c r="PEZ3473" s="93"/>
      <c r="PFA3473" s="94"/>
      <c r="PFB3473" s="93"/>
      <c r="PFC3473" s="94"/>
      <c r="PFD3473" s="95"/>
      <c r="PFE3473" s="93"/>
      <c r="PFF3473" s="94"/>
      <c r="PFG3473" s="93"/>
      <c r="PFH3473" s="94"/>
      <c r="PFI3473" s="95"/>
      <c r="PFJ3473" s="93"/>
      <c r="PFK3473" s="94"/>
      <c r="PFL3473" s="93"/>
      <c r="PFM3473" s="94"/>
      <c r="PFN3473" s="95"/>
      <c r="PFO3473" s="93"/>
      <c r="PFP3473" s="94"/>
      <c r="PFQ3473" s="93"/>
      <c r="PFR3473" s="94"/>
      <c r="PFS3473" s="95"/>
      <c r="PFT3473" s="93"/>
      <c r="PFU3473" s="94"/>
      <c r="PFV3473" s="93"/>
      <c r="PFW3473" s="94"/>
      <c r="PFX3473" s="95"/>
      <c r="PFY3473" s="93"/>
      <c r="PFZ3473" s="94"/>
      <c r="PGA3473" s="93"/>
      <c r="PGB3473" s="94"/>
      <c r="PGC3473" s="95"/>
      <c r="PGD3473" s="93"/>
      <c r="PGE3473" s="94"/>
      <c r="PGF3473" s="93"/>
      <c r="PGG3473" s="94"/>
      <c r="PGH3473" s="95"/>
      <c r="PGI3473" s="93"/>
      <c r="PGJ3473" s="94"/>
      <c r="PGK3473" s="93"/>
      <c r="PGL3473" s="94"/>
      <c r="PGM3473" s="95"/>
      <c r="PGN3473" s="93"/>
      <c r="PGO3473" s="94"/>
      <c r="PGP3473" s="93"/>
      <c r="PGQ3473" s="94"/>
      <c r="PGR3473" s="95"/>
      <c r="PGS3473" s="93"/>
      <c r="PGT3473" s="94"/>
      <c r="PGU3473" s="93"/>
      <c r="PGV3473" s="94"/>
      <c r="PGW3473" s="95"/>
      <c r="PGX3473" s="93"/>
      <c r="PGY3473" s="94"/>
      <c r="PGZ3473" s="93"/>
      <c r="PHA3473" s="94"/>
      <c r="PHB3473" s="95"/>
      <c r="PHC3473" s="93"/>
      <c r="PHD3473" s="94"/>
      <c r="PHE3473" s="93"/>
      <c r="PHF3473" s="94"/>
      <c r="PHG3473" s="95"/>
      <c r="PHH3473" s="93"/>
      <c r="PHI3473" s="94"/>
      <c r="PHJ3473" s="93"/>
      <c r="PHK3473" s="94"/>
      <c r="PHL3473" s="95"/>
      <c r="PHM3473" s="93"/>
      <c r="PHN3473" s="94"/>
      <c r="PHO3473" s="93"/>
      <c r="PHP3473" s="94"/>
      <c r="PHQ3473" s="95"/>
      <c r="PHR3473" s="93"/>
      <c r="PHS3473" s="94"/>
      <c r="PHT3473" s="93"/>
      <c r="PHU3473" s="94"/>
      <c r="PHV3473" s="95"/>
      <c r="PHW3473" s="93"/>
      <c r="PHX3473" s="94"/>
      <c r="PHY3473" s="93"/>
      <c r="PHZ3473" s="94"/>
      <c r="PIA3473" s="95"/>
      <c r="PIB3473" s="93"/>
      <c r="PIC3473" s="94"/>
      <c r="PID3473" s="93"/>
      <c r="PIE3473" s="94"/>
      <c r="PIF3473" s="95"/>
      <c r="PIG3473" s="93"/>
      <c r="PIH3473" s="94"/>
      <c r="PII3473" s="93"/>
      <c r="PIJ3473" s="94"/>
      <c r="PIK3473" s="95"/>
      <c r="PIL3473" s="93"/>
      <c r="PIM3473" s="94"/>
      <c r="PIN3473" s="93"/>
      <c r="PIO3473" s="94"/>
      <c r="PIP3473" s="95"/>
      <c r="PIQ3473" s="93"/>
      <c r="PIR3473" s="94"/>
      <c r="PIS3473" s="93"/>
      <c r="PIT3473" s="94"/>
      <c r="PIU3473" s="95"/>
      <c r="PIV3473" s="93"/>
      <c r="PIW3473" s="94"/>
      <c r="PIX3473" s="93"/>
      <c r="PIY3473" s="94"/>
      <c r="PIZ3473" s="95"/>
      <c r="PJA3473" s="93"/>
      <c r="PJB3473" s="94"/>
      <c r="PJC3473" s="93"/>
      <c r="PJD3473" s="94"/>
      <c r="PJE3473" s="95"/>
      <c r="PJF3473" s="93"/>
      <c r="PJG3473" s="94"/>
      <c r="PJH3473" s="93"/>
      <c r="PJI3473" s="94"/>
      <c r="PJJ3473" s="95"/>
      <c r="PJK3473" s="93"/>
      <c r="PJL3473" s="94"/>
      <c r="PJM3473" s="93"/>
      <c r="PJN3473" s="94"/>
      <c r="PJO3473" s="95"/>
      <c r="PJP3473" s="93"/>
      <c r="PJQ3473" s="94"/>
      <c r="PJR3473" s="93"/>
      <c r="PJS3473" s="94"/>
      <c r="PJT3473" s="95"/>
      <c r="PJU3473" s="93"/>
      <c r="PJV3473" s="94"/>
      <c r="PJW3473" s="93"/>
      <c r="PJX3473" s="94"/>
      <c r="PJY3473" s="95"/>
      <c r="PJZ3473" s="93"/>
      <c r="PKA3473" s="94"/>
      <c r="PKB3473" s="93"/>
      <c r="PKC3473" s="94"/>
      <c r="PKD3473" s="95"/>
      <c r="PKE3473" s="93"/>
      <c r="PKF3473" s="94"/>
      <c r="PKG3473" s="93"/>
      <c r="PKH3473" s="94"/>
      <c r="PKI3473" s="95"/>
      <c r="PKJ3473" s="93"/>
      <c r="PKK3473" s="94"/>
      <c r="PKL3473" s="93"/>
      <c r="PKM3473" s="94"/>
      <c r="PKN3473" s="95"/>
      <c r="PKO3473" s="93"/>
      <c r="PKP3473" s="94"/>
      <c r="PKQ3473" s="93"/>
      <c r="PKR3473" s="94"/>
      <c r="PKS3473" s="95"/>
      <c r="PKT3473" s="93"/>
      <c r="PKU3473" s="94"/>
      <c r="PKV3473" s="93"/>
      <c r="PKW3473" s="94"/>
      <c r="PKX3473" s="95"/>
      <c r="PKY3473" s="93"/>
      <c r="PKZ3473" s="94"/>
      <c r="PLA3473" s="93"/>
      <c r="PLB3473" s="94"/>
      <c r="PLC3473" s="95"/>
      <c r="PLD3473" s="93"/>
      <c r="PLE3473" s="94"/>
      <c r="PLF3473" s="93"/>
      <c r="PLG3473" s="94"/>
      <c r="PLH3473" s="95"/>
      <c r="PLI3473" s="93"/>
      <c r="PLJ3473" s="94"/>
      <c r="PLK3473" s="93"/>
      <c r="PLL3473" s="94"/>
      <c r="PLM3473" s="95"/>
      <c r="PLN3473" s="93"/>
      <c r="PLO3473" s="94"/>
      <c r="PLP3473" s="93"/>
      <c r="PLQ3473" s="94"/>
      <c r="PLR3473" s="95"/>
      <c r="PLS3473" s="93"/>
      <c r="PLT3473" s="94"/>
      <c r="PLU3473" s="93"/>
      <c r="PLV3473" s="94"/>
      <c r="PLW3473" s="95"/>
      <c r="PLX3473" s="93"/>
      <c r="PLY3473" s="94"/>
      <c r="PLZ3473" s="93"/>
      <c r="PMA3473" s="94"/>
      <c r="PMB3473" s="95"/>
      <c r="PMC3473" s="93"/>
      <c r="PMD3473" s="94"/>
      <c r="PME3473" s="93"/>
      <c r="PMF3473" s="94"/>
      <c r="PMG3473" s="95"/>
      <c r="PMH3473" s="93"/>
      <c r="PMI3473" s="94"/>
      <c r="PMJ3473" s="93"/>
      <c r="PMK3473" s="94"/>
      <c r="PML3473" s="95"/>
      <c r="PMM3473" s="93"/>
      <c r="PMN3473" s="94"/>
      <c r="PMO3473" s="93"/>
      <c r="PMP3473" s="94"/>
      <c r="PMQ3473" s="95"/>
      <c r="PMR3473" s="93"/>
      <c r="PMS3473" s="94"/>
      <c r="PMT3473" s="93"/>
      <c r="PMU3473" s="94"/>
      <c r="PMV3473" s="95"/>
      <c r="PMW3473" s="93"/>
      <c r="PMX3473" s="94"/>
      <c r="PMY3473" s="93"/>
      <c r="PMZ3473" s="94"/>
      <c r="PNA3473" s="95"/>
      <c r="PNB3473" s="93"/>
      <c r="PNC3473" s="94"/>
      <c r="PND3473" s="93"/>
      <c r="PNE3473" s="94"/>
      <c r="PNF3473" s="95"/>
      <c r="PNG3473" s="93"/>
      <c r="PNH3473" s="94"/>
      <c r="PNI3473" s="93"/>
      <c r="PNJ3473" s="94"/>
      <c r="PNK3473" s="95"/>
      <c r="PNL3473" s="93"/>
      <c r="PNM3473" s="94"/>
      <c r="PNN3473" s="93"/>
      <c r="PNO3473" s="94"/>
      <c r="PNP3473" s="95"/>
      <c r="PNQ3473" s="93"/>
      <c r="PNR3473" s="94"/>
      <c r="PNS3473" s="93"/>
      <c r="PNT3473" s="94"/>
      <c r="PNU3473" s="95"/>
      <c r="PNV3473" s="93"/>
      <c r="PNW3473" s="94"/>
      <c r="PNX3473" s="93"/>
      <c r="PNY3473" s="94"/>
      <c r="PNZ3473" s="95"/>
      <c r="POA3473" s="93"/>
      <c r="POB3473" s="94"/>
      <c r="POC3473" s="93"/>
      <c r="POD3473" s="94"/>
      <c r="POE3473" s="95"/>
      <c r="POF3473" s="93"/>
      <c r="POG3473" s="94"/>
      <c r="POH3473" s="93"/>
      <c r="POI3473" s="94"/>
      <c r="POJ3473" s="95"/>
      <c r="POK3473" s="93"/>
      <c r="POL3473" s="94"/>
      <c r="POM3473" s="93"/>
      <c r="PON3473" s="94"/>
      <c r="POO3473" s="95"/>
      <c r="POP3473" s="93"/>
      <c r="POQ3473" s="94"/>
      <c r="POR3473" s="93"/>
      <c r="POS3473" s="94"/>
      <c r="POT3473" s="95"/>
      <c r="POU3473" s="93"/>
      <c r="POV3473" s="94"/>
      <c r="POW3473" s="93"/>
      <c r="POX3473" s="94"/>
      <c r="POY3473" s="95"/>
      <c r="POZ3473" s="93"/>
      <c r="PPA3473" s="94"/>
      <c r="PPB3473" s="93"/>
      <c r="PPC3473" s="94"/>
      <c r="PPD3473" s="95"/>
      <c r="PPE3473" s="93"/>
      <c r="PPF3473" s="94"/>
      <c r="PPG3473" s="93"/>
      <c r="PPH3473" s="94"/>
      <c r="PPI3473" s="95"/>
      <c r="PPJ3473" s="93"/>
      <c r="PPK3473" s="94"/>
      <c r="PPL3473" s="93"/>
      <c r="PPM3473" s="94"/>
      <c r="PPN3473" s="95"/>
      <c r="PPO3473" s="93"/>
      <c r="PPP3473" s="94"/>
      <c r="PPQ3473" s="93"/>
      <c r="PPR3473" s="94"/>
      <c r="PPS3473" s="95"/>
      <c r="PPT3473" s="93"/>
      <c r="PPU3473" s="94"/>
      <c r="PPV3473" s="93"/>
      <c r="PPW3473" s="94"/>
      <c r="PPX3473" s="95"/>
      <c r="PPY3473" s="93"/>
      <c r="PPZ3473" s="94"/>
      <c r="PQA3473" s="93"/>
      <c r="PQB3473" s="94"/>
      <c r="PQC3473" s="95"/>
      <c r="PQD3473" s="93"/>
      <c r="PQE3473" s="94"/>
      <c r="PQF3473" s="93"/>
      <c r="PQG3473" s="94"/>
      <c r="PQH3473" s="95"/>
      <c r="PQI3473" s="93"/>
      <c r="PQJ3473" s="94"/>
      <c r="PQK3473" s="93"/>
      <c r="PQL3473" s="94"/>
      <c r="PQM3473" s="95"/>
      <c r="PQN3473" s="93"/>
      <c r="PQO3473" s="94"/>
      <c r="PQP3473" s="93"/>
      <c r="PQQ3473" s="94"/>
      <c r="PQR3473" s="95"/>
      <c r="PQS3473" s="93"/>
      <c r="PQT3473" s="94"/>
      <c r="PQU3473" s="93"/>
      <c r="PQV3473" s="94"/>
      <c r="PQW3473" s="95"/>
      <c r="PQX3473" s="93"/>
      <c r="PQY3473" s="94"/>
      <c r="PQZ3473" s="93"/>
      <c r="PRA3473" s="94"/>
      <c r="PRB3473" s="95"/>
      <c r="PRC3473" s="93"/>
      <c r="PRD3473" s="94"/>
      <c r="PRE3473" s="93"/>
      <c r="PRF3473" s="94"/>
      <c r="PRG3473" s="95"/>
      <c r="PRH3473" s="93"/>
      <c r="PRI3473" s="94"/>
      <c r="PRJ3473" s="93"/>
      <c r="PRK3473" s="94"/>
      <c r="PRL3473" s="95"/>
      <c r="PRM3473" s="93"/>
      <c r="PRN3473" s="94"/>
      <c r="PRO3473" s="93"/>
      <c r="PRP3473" s="94"/>
      <c r="PRQ3473" s="95"/>
      <c r="PRR3473" s="93"/>
      <c r="PRS3473" s="94"/>
      <c r="PRT3473" s="93"/>
      <c r="PRU3473" s="94"/>
      <c r="PRV3473" s="95"/>
      <c r="PRW3473" s="93"/>
      <c r="PRX3473" s="94"/>
      <c r="PRY3473" s="93"/>
      <c r="PRZ3473" s="94"/>
      <c r="PSA3473" s="95"/>
      <c r="PSB3473" s="93"/>
      <c r="PSC3473" s="94"/>
      <c r="PSD3473" s="93"/>
      <c r="PSE3473" s="94"/>
      <c r="PSF3473" s="95"/>
      <c r="PSG3473" s="93"/>
      <c r="PSH3473" s="94"/>
      <c r="PSI3473" s="93"/>
      <c r="PSJ3473" s="94"/>
      <c r="PSK3473" s="95"/>
      <c r="PSL3473" s="93"/>
      <c r="PSM3473" s="94"/>
      <c r="PSN3473" s="93"/>
      <c r="PSO3473" s="94"/>
      <c r="PSP3473" s="95"/>
      <c r="PSQ3473" s="93"/>
      <c r="PSR3473" s="94"/>
      <c r="PSS3473" s="93"/>
      <c r="PST3473" s="94"/>
      <c r="PSU3473" s="95"/>
      <c r="PSV3473" s="93"/>
      <c r="PSW3473" s="94"/>
      <c r="PSX3473" s="93"/>
      <c r="PSY3473" s="94"/>
      <c r="PSZ3473" s="95"/>
      <c r="PTA3473" s="93"/>
      <c r="PTB3473" s="94"/>
      <c r="PTC3473" s="93"/>
      <c r="PTD3473" s="94"/>
      <c r="PTE3473" s="95"/>
      <c r="PTF3473" s="93"/>
      <c r="PTG3473" s="94"/>
      <c r="PTH3473" s="93"/>
      <c r="PTI3473" s="94"/>
      <c r="PTJ3473" s="95"/>
      <c r="PTK3473" s="93"/>
      <c r="PTL3473" s="94"/>
      <c r="PTM3473" s="93"/>
      <c r="PTN3473" s="94"/>
      <c r="PTO3473" s="95"/>
      <c r="PTP3473" s="93"/>
      <c r="PTQ3473" s="94"/>
      <c r="PTR3473" s="93"/>
      <c r="PTS3473" s="94"/>
      <c r="PTT3473" s="95"/>
      <c r="PTU3473" s="93"/>
      <c r="PTV3473" s="94"/>
      <c r="PTW3473" s="93"/>
      <c r="PTX3473" s="94"/>
      <c r="PTY3473" s="95"/>
      <c r="PTZ3473" s="93"/>
      <c r="PUA3473" s="94"/>
      <c r="PUB3473" s="93"/>
      <c r="PUC3473" s="94"/>
      <c r="PUD3473" s="95"/>
      <c r="PUE3473" s="93"/>
      <c r="PUF3473" s="94"/>
      <c r="PUG3473" s="93"/>
      <c r="PUH3473" s="94"/>
      <c r="PUI3473" s="95"/>
      <c r="PUJ3473" s="93"/>
      <c r="PUK3473" s="94"/>
      <c r="PUL3473" s="93"/>
      <c r="PUM3473" s="94"/>
      <c r="PUN3473" s="95"/>
      <c r="PUO3473" s="93"/>
      <c r="PUP3473" s="94"/>
      <c r="PUQ3473" s="93"/>
      <c r="PUR3473" s="94"/>
      <c r="PUS3473" s="95"/>
      <c r="PUT3473" s="93"/>
      <c r="PUU3473" s="94"/>
      <c r="PUV3473" s="93"/>
      <c r="PUW3473" s="94"/>
      <c r="PUX3473" s="95"/>
      <c r="PUY3473" s="93"/>
      <c r="PUZ3473" s="94"/>
      <c r="PVA3473" s="93"/>
      <c r="PVB3473" s="94"/>
      <c r="PVC3473" s="95"/>
      <c r="PVD3473" s="93"/>
      <c r="PVE3473" s="94"/>
      <c r="PVF3473" s="93"/>
      <c r="PVG3473" s="94"/>
      <c r="PVH3473" s="95"/>
      <c r="PVI3473" s="93"/>
      <c r="PVJ3473" s="94"/>
      <c r="PVK3473" s="93"/>
      <c r="PVL3473" s="94"/>
      <c r="PVM3473" s="95"/>
      <c r="PVN3473" s="93"/>
      <c r="PVO3473" s="94"/>
      <c r="PVP3473" s="93"/>
      <c r="PVQ3473" s="94"/>
      <c r="PVR3473" s="95"/>
      <c r="PVS3473" s="93"/>
      <c r="PVT3473" s="94"/>
      <c r="PVU3473" s="93"/>
      <c r="PVV3473" s="94"/>
      <c r="PVW3473" s="95"/>
      <c r="PVX3473" s="93"/>
      <c r="PVY3473" s="94"/>
      <c r="PVZ3473" s="93"/>
      <c r="PWA3473" s="94"/>
      <c r="PWB3473" s="95"/>
      <c r="PWC3473" s="93"/>
      <c r="PWD3473" s="94"/>
      <c r="PWE3473" s="93"/>
      <c r="PWF3473" s="94"/>
      <c r="PWG3473" s="95"/>
      <c r="PWH3473" s="93"/>
      <c r="PWI3473" s="94"/>
      <c r="PWJ3473" s="93"/>
      <c r="PWK3473" s="94"/>
      <c r="PWL3473" s="95"/>
      <c r="PWM3473" s="93"/>
      <c r="PWN3473" s="94"/>
      <c r="PWO3473" s="93"/>
      <c r="PWP3473" s="94"/>
      <c r="PWQ3473" s="95"/>
      <c r="PWR3473" s="93"/>
      <c r="PWS3473" s="94"/>
      <c r="PWT3473" s="93"/>
      <c r="PWU3473" s="94"/>
      <c r="PWV3473" s="95"/>
      <c r="PWW3473" s="93"/>
      <c r="PWX3473" s="94"/>
      <c r="PWY3473" s="93"/>
      <c r="PWZ3473" s="94"/>
      <c r="PXA3473" s="95"/>
      <c r="PXB3473" s="93"/>
      <c r="PXC3473" s="94"/>
      <c r="PXD3473" s="93"/>
      <c r="PXE3473" s="94"/>
      <c r="PXF3473" s="95"/>
      <c r="PXG3473" s="93"/>
      <c r="PXH3473" s="94"/>
      <c r="PXI3473" s="93"/>
      <c r="PXJ3473" s="94"/>
      <c r="PXK3473" s="95"/>
      <c r="PXL3473" s="93"/>
      <c r="PXM3473" s="94"/>
      <c r="PXN3473" s="93"/>
      <c r="PXO3473" s="94"/>
      <c r="PXP3473" s="95"/>
      <c r="PXQ3473" s="93"/>
      <c r="PXR3473" s="94"/>
      <c r="PXS3473" s="93"/>
      <c r="PXT3473" s="94"/>
      <c r="PXU3473" s="95"/>
      <c r="PXV3473" s="93"/>
      <c r="PXW3473" s="94"/>
      <c r="PXX3473" s="93"/>
      <c r="PXY3473" s="94"/>
      <c r="PXZ3473" s="95"/>
      <c r="PYA3473" s="93"/>
      <c r="PYB3473" s="94"/>
      <c r="PYC3473" s="93"/>
      <c r="PYD3473" s="94"/>
      <c r="PYE3473" s="95"/>
      <c r="PYF3473" s="93"/>
      <c r="PYG3473" s="94"/>
      <c r="PYH3473" s="93"/>
      <c r="PYI3473" s="94"/>
      <c r="PYJ3473" s="95"/>
      <c r="PYK3473" s="93"/>
      <c r="PYL3473" s="94"/>
      <c r="PYM3473" s="93"/>
      <c r="PYN3473" s="94"/>
      <c r="PYO3473" s="95"/>
      <c r="PYP3473" s="93"/>
      <c r="PYQ3473" s="94"/>
      <c r="PYR3473" s="93"/>
      <c r="PYS3473" s="94"/>
      <c r="PYT3473" s="95"/>
      <c r="PYU3473" s="93"/>
      <c r="PYV3473" s="94"/>
      <c r="PYW3473" s="93"/>
      <c r="PYX3473" s="94"/>
      <c r="PYY3473" s="95"/>
      <c r="PYZ3473" s="93"/>
      <c r="PZA3473" s="94"/>
      <c r="PZB3473" s="93"/>
      <c r="PZC3473" s="94"/>
      <c r="PZD3473" s="95"/>
      <c r="PZE3473" s="93"/>
      <c r="PZF3473" s="94"/>
      <c r="PZG3473" s="93"/>
      <c r="PZH3473" s="94"/>
      <c r="PZI3473" s="95"/>
      <c r="PZJ3473" s="93"/>
      <c r="PZK3473" s="94"/>
      <c r="PZL3473" s="93"/>
      <c r="PZM3473" s="94"/>
      <c r="PZN3473" s="95"/>
      <c r="PZO3473" s="93"/>
      <c r="PZP3473" s="94"/>
      <c r="PZQ3473" s="93"/>
      <c r="PZR3473" s="94"/>
      <c r="PZS3473" s="95"/>
      <c r="PZT3473" s="93"/>
      <c r="PZU3473" s="94"/>
      <c r="PZV3473" s="93"/>
      <c r="PZW3473" s="94"/>
      <c r="PZX3473" s="95"/>
      <c r="PZY3473" s="93"/>
      <c r="PZZ3473" s="94"/>
      <c r="QAA3473" s="93"/>
      <c r="QAB3473" s="94"/>
      <c r="QAC3473" s="95"/>
      <c r="QAD3473" s="93"/>
      <c r="QAE3473" s="94"/>
      <c r="QAF3473" s="93"/>
      <c r="QAG3473" s="94"/>
      <c r="QAH3473" s="95"/>
      <c r="QAI3473" s="93"/>
      <c r="QAJ3473" s="94"/>
      <c r="QAK3473" s="93"/>
      <c r="QAL3473" s="94"/>
      <c r="QAM3473" s="95"/>
      <c r="QAN3473" s="93"/>
      <c r="QAO3473" s="94"/>
      <c r="QAP3473" s="93"/>
      <c r="QAQ3473" s="94"/>
      <c r="QAR3473" s="95"/>
      <c r="QAS3473" s="93"/>
      <c r="QAT3473" s="94"/>
      <c r="QAU3473" s="93"/>
      <c r="QAV3473" s="94"/>
      <c r="QAW3473" s="95"/>
      <c r="QAX3473" s="93"/>
      <c r="QAY3473" s="94"/>
      <c r="QAZ3473" s="93"/>
      <c r="QBA3473" s="94"/>
      <c r="QBB3473" s="95"/>
      <c r="QBC3473" s="93"/>
      <c r="QBD3473" s="94"/>
      <c r="QBE3473" s="93"/>
      <c r="QBF3473" s="94"/>
      <c r="QBG3473" s="95"/>
      <c r="QBH3473" s="93"/>
      <c r="QBI3473" s="94"/>
      <c r="QBJ3473" s="93"/>
      <c r="QBK3473" s="94"/>
      <c r="QBL3473" s="95"/>
      <c r="QBM3473" s="93"/>
      <c r="QBN3473" s="94"/>
      <c r="QBO3473" s="93"/>
      <c r="QBP3473" s="94"/>
      <c r="QBQ3473" s="95"/>
      <c r="QBR3473" s="93"/>
      <c r="QBS3473" s="94"/>
      <c r="QBT3473" s="93"/>
      <c r="QBU3473" s="94"/>
      <c r="QBV3473" s="95"/>
      <c r="QBW3473" s="93"/>
      <c r="QBX3473" s="94"/>
      <c r="QBY3473" s="93"/>
      <c r="QBZ3473" s="94"/>
      <c r="QCA3473" s="95"/>
      <c r="QCB3473" s="93"/>
      <c r="QCC3473" s="94"/>
      <c r="QCD3473" s="93"/>
      <c r="QCE3473" s="94"/>
      <c r="QCF3473" s="95"/>
      <c r="QCG3473" s="93"/>
      <c r="QCH3473" s="94"/>
      <c r="QCI3473" s="93"/>
      <c r="QCJ3473" s="94"/>
      <c r="QCK3473" s="95"/>
      <c r="QCL3473" s="93"/>
      <c r="QCM3473" s="94"/>
      <c r="QCN3473" s="93"/>
      <c r="QCO3473" s="94"/>
      <c r="QCP3473" s="95"/>
      <c r="QCQ3473" s="93"/>
      <c r="QCR3473" s="94"/>
      <c r="QCS3473" s="93"/>
      <c r="QCT3473" s="94"/>
      <c r="QCU3473" s="95"/>
      <c r="QCV3473" s="93"/>
      <c r="QCW3473" s="94"/>
      <c r="QCX3473" s="93"/>
      <c r="QCY3473" s="94"/>
      <c r="QCZ3473" s="95"/>
      <c r="QDA3473" s="93"/>
      <c r="QDB3473" s="94"/>
      <c r="QDC3473" s="93"/>
      <c r="QDD3473" s="94"/>
      <c r="QDE3473" s="95"/>
      <c r="QDF3473" s="93"/>
      <c r="QDG3473" s="94"/>
      <c r="QDH3473" s="93"/>
      <c r="QDI3473" s="94"/>
      <c r="QDJ3473" s="95"/>
      <c r="QDK3473" s="93"/>
      <c r="QDL3473" s="94"/>
      <c r="QDM3473" s="93"/>
      <c r="QDN3473" s="94"/>
      <c r="QDO3473" s="95"/>
      <c r="QDP3473" s="93"/>
      <c r="QDQ3473" s="94"/>
      <c r="QDR3473" s="93"/>
      <c r="QDS3473" s="94"/>
      <c r="QDT3473" s="95"/>
      <c r="QDU3473" s="93"/>
      <c r="QDV3473" s="94"/>
      <c r="QDW3473" s="93"/>
      <c r="QDX3473" s="94"/>
      <c r="QDY3473" s="95"/>
      <c r="QDZ3473" s="93"/>
      <c r="QEA3473" s="94"/>
      <c r="QEB3473" s="93"/>
      <c r="QEC3473" s="94"/>
      <c r="QED3473" s="95"/>
      <c r="QEE3473" s="93"/>
      <c r="QEF3473" s="94"/>
      <c r="QEG3473" s="93"/>
      <c r="QEH3473" s="94"/>
      <c r="QEI3473" s="95"/>
      <c r="QEJ3473" s="93"/>
      <c r="QEK3473" s="94"/>
      <c r="QEL3473" s="93"/>
      <c r="QEM3473" s="94"/>
      <c r="QEN3473" s="95"/>
      <c r="QEO3473" s="93"/>
      <c r="QEP3473" s="94"/>
      <c r="QEQ3473" s="93"/>
      <c r="QER3473" s="94"/>
      <c r="QES3473" s="95"/>
      <c r="QET3473" s="93"/>
      <c r="QEU3473" s="94"/>
      <c r="QEV3473" s="93"/>
      <c r="QEW3473" s="94"/>
      <c r="QEX3473" s="95"/>
      <c r="QEY3473" s="93"/>
      <c r="QEZ3473" s="94"/>
      <c r="QFA3473" s="93"/>
      <c r="QFB3473" s="94"/>
      <c r="QFC3473" s="95"/>
      <c r="QFD3473" s="93"/>
      <c r="QFE3473" s="94"/>
      <c r="QFF3473" s="93"/>
      <c r="QFG3473" s="94"/>
      <c r="QFH3473" s="95"/>
      <c r="QFI3473" s="93"/>
      <c r="QFJ3473" s="94"/>
      <c r="QFK3473" s="93"/>
      <c r="QFL3473" s="94"/>
      <c r="QFM3473" s="95"/>
      <c r="QFN3473" s="93"/>
      <c r="QFO3473" s="94"/>
      <c r="QFP3473" s="93"/>
      <c r="QFQ3473" s="94"/>
      <c r="QFR3473" s="95"/>
      <c r="QFS3473" s="93"/>
      <c r="QFT3473" s="94"/>
      <c r="QFU3473" s="93"/>
      <c r="QFV3473" s="94"/>
      <c r="QFW3473" s="95"/>
      <c r="QFX3473" s="93"/>
      <c r="QFY3473" s="94"/>
      <c r="QFZ3473" s="93"/>
      <c r="QGA3473" s="94"/>
      <c r="QGB3473" s="95"/>
      <c r="QGC3473" s="93"/>
      <c r="QGD3473" s="94"/>
      <c r="QGE3473" s="93"/>
      <c r="QGF3473" s="94"/>
      <c r="QGG3473" s="95"/>
      <c r="QGH3473" s="93"/>
      <c r="QGI3473" s="94"/>
      <c r="QGJ3473" s="93"/>
      <c r="QGK3473" s="94"/>
      <c r="QGL3473" s="95"/>
      <c r="QGM3473" s="93"/>
      <c r="QGN3473" s="94"/>
      <c r="QGO3473" s="93"/>
      <c r="QGP3473" s="94"/>
      <c r="QGQ3473" s="95"/>
      <c r="QGR3473" s="93"/>
      <c r="QGS3473" s="94"/>
      <c r="QGT3473" s="93"/>
      <c r="QGU3473" s="94"/>
      <c r="QGV3473" s="95"/>
      <c r="QGW3473" s="93"/>
      <c r="QGX3473" s="94"/>
      <c r="QGY3473" s="93"/>
      <c r="QGZ3473" s="94"/>
      <c r="QHA3473" s="95"/>
      <c r="QHB3473" s="93"/>
      <c r="QHC3473" s="94"/>
      <c r="QHD3473" s="93"/>
      <c r="QHE3473" s="94"/>
      <c r="QHF3473" s="95"/>
      <c r="QHG3473" s="93"/>
      <c r="QHH3473" s="94"/>
      <c r="QHI3473" s="93"/>
      <c r="QHJ3473" s="94"/>
      <c r="QHK3473" s="95"/>
      <c r="QHL3473" s="93"/>
      <c r="QHM3473" s="94"/>
      <c r="QHN3473" s="93"/>
      <c r="QHO3473" s="94"/>
      <c r="QHP3473" s="95"/>
      <c r="QHQ3473" s="93"/>
      <c r="QHR3473" s="94"/>
      <c r="QHS3473" s="93"/>
      <c r="QHT3473" s="94"/>
      <c r="QHU3473" s="95"/>
      <c r="QHV3473" s="93"/>
      <c r="QHW3473" s="94"/>
      <c r="QHX3473" s="93"/>
      <c r="QHY3473" s="94"/>
      <c r="QHZ3473" s="95"/>
      <c r="QIA3473" s="93"/>
      <c r="QIB3473" s="94"/>
      <c r="QIC3473" s="93"/>
      <c r="QID3473" s="94"/>
      <c r="QIE3473" s="95"/>
      <c r="QIF3473" s="93"/>
      <c r="QIG3473" s="94"/>
      <c r="QIH3473" s="93"/>
      <c r="QII3473" s="94"/>
      <c r="QIJ3473" s="95"/>
      <c r="QIK3473" s="93"/>
      <c r="QIL3473" s="94"/>
      <c r="QIM3473" s="93"/>
      <c r="QIN3473" s="94"/>
      <c r="QIO3473" s="95"/>
      <c r="QIP3473" s="93"/>
      <c r="QIQ3473" s="94"/>
      <c r="QIR3473" s="93"/>
      <c r="QIS3473" s="94"/>
      <c r="QIT3473" s="95"/>
      <c r="QIU3473" s="93"/>
      <c r="QIV3473" s="94"/>
      <c r="QIW3473" s="93"/>
      <c r="QIX3473" s="94"/>
      <c r="QIY3473" s="95"/>
      <c r="QIZ3473" s="93"/>
      <c r="QJA3473" s="94"/>
      <c r="QJB3473" s="93"/>
      <c r="QJC3473" s="94"/>
      <c r="QJD3473" s="95"/>
      <c r="QJE3473" s="93"/>
      <c r="QJF3473" s="94"/>
      <c r="QJG3473" s="93"/>
      <c r="QJH3473" s="94"/>
      <c r="QJI3473" s="95"/>
      <c r="QJJ3473" s="93"/>
      <c r="QJK3473" s="94"/>
      <c r="QJL3473" s="93"/>
      <c r="QJM3473" s="94"/>
      <c r="QJN3473" s="95"/>
      <c r="QJO3473" s="93"/>
      <c r="QJP3473" s="94"/>
      <c r="QJQ3473" s="93"/>
      <c r="QJR3473" s="94"/>
      <c r="QJS3473" s="95"/>
      <c r="QJT3473" s="93"/>
      <c r="QJU3473" s="94"/>
      <c r="QJV3473" s="93"/>
      <c r="QJW3473" s="94"/>
      <c r="QJX3473" s="95"/>
      <c r="QJY3473" s="93"/>
      <c r="QJZ3473" s="94"/>
      <c r="QKA3473" s="93"/>
      <c r="QKB3473" s="94"/>
      <c r="QKC3473" s="95"/>
      <c r="QKD3473" s="93"/>
      <c r="QKE3473" s="94"/>
      <c r="QKF3473" s="93"/>
      <c r="QKG3473" s="94"/>
      <c r="QKH3473" s="95"/>
      <c r="QKI3473" s="93"/>
      <c r="QKJ3473" s="94"/>
      <c r="QKK3473" s="93"/>
      <c r="QKL3473" s="94"/>
      <c r="QKM3473" s="95"/>
      <c r="QKN3473" s="93"/>
      <c r="QKO3473" s="94"/>
      <c r="QKP3473" s="93"/>
      <c r="QKQ3473" s="94"/>
      <c r="QKR3473" s="95"/>
      <c r="QKS3473" s="93"/>
      <c r="QKT3473" s="94"/>
      <c r="QKU3473" s="93"/>
      <c r="QKV3473" s="94"/>
      <c r="QKW3473" s="95"/>
      <c r="QKX3473" s="93"/>
      <c r="QKY3473" s="94"/>
      <c r="QKZ3473" s="93"/>
      <c r="QLA3473" s="94"/>
      <c r="QLB3473" s="95"/>
      <c r="QLC3473" s="93"/>
      <c r="QLD3473" s="94"/>
      <c r="QLE3473" s="93"/>
      <c r="QLF3473" s="94"/>
      <c r="QLG3473" s="95"/>
      <c r="QLH3473" s="93"/>
      <c r="QLI3473" s="94"/>
      <c r="QLJ3473" s="93"/>
      <c r="QLK3473" s="94"/>
      <c r="QLL3473" s="95"/>
      <c r="QLM3473" s="93"/>
      <c r="QLN3473" s="94"/>
      <c r="QLO3473" s="93"/>
      <c r="QLP3473" s="94"/>
      <c r="QLQ3473" s="95"/>
      <c r="QLR3473" s="93"/>
      <c r="QLS3473" s="94"/>
      <c r="QLT3473" s="93"/>
      <c r="QLU3473" s="94"/>
      <c r="QLV3473" s="95"/>
      <c r="QLW3473" s="93"/>
      <c r="QLX3473" s="94"/>
      <c r="QLY3473" s="93"/>
      <c r="QLZ3473" s="94"/>
      <c r="QMA3473" s="95"/>
      <c r="QMB3473" s="93"/>
      <c r="QMC3473" s="94"/>
      <c r="QMD3473" s="93"/>
      <c r="QME3473" s="94"/>
      <c r="QMF3473" s="95"/>
      <c r="QMG3473" s="93"/>
      <c r="QMH3473" s="94"/>
      <c r="QMI3473" s="93"/>
      <c r="QMJ3473" s="94"/>
      <c r="QMK3473" s="95"/>
      <c r="QML3473" s="93"/>
      <c r="QMM3473" s="94"/>
      <c r="QMN3473" s="93"/>
      <c r="QMO3473" s="94"/>
      <c r="QMP3473" s="95"/>
      <c r="QMQ3473" s="93"/>
      <c r="QMR3473" s="94"/>
      <c r="QMS3473" s="93"/>
      <c r="QMT3473" s="94"/>
      <c r="QMU3473" s="95"/>
      <c r="QMV3473" s="93"/>
      <c r="QMW3473" s="94"/>
      <c r="QMX3473" s="93"/>
      <c r="QMY3473" s="94"/>
      <c r="QMZ3473" s="95"/>
      <c r="QNA3473" s="93"/>
      <c r="QNB3473" s="94"/>
      <c r="QNC3473" s="93"/>
      <c r="QND3473" s="94"/>
      <c r="QNE3473" s="95"/>
      <c r="QNF3473" s="93"/>
      <c r="QNG3473" s="94"/>
      <c r="QNH3473" s="93"/>
      <c r="QNI3473" s="94"/>
      <c r="QNJ3473" s="95"/>
      <c r="QNK3473" s="93"/>
      <c r="QNL3473" s="94"/>
      <c r="QNM3473" s="93"/>
      <c r="QNN3473" s="94"/>
      <c r="QNO3473" s="95"/>
      <c r="QNP3473" s="93"/>
      <c r="QNQ3473" s="94"/>
      <c r="QNR3473" s="93"/>
      <c r="QNS3473" s="94"/>
      <c r="QNT3473" s="95"/>
      <c r="QNU3473" s="93"/>
      <c r="QNV3473" s="94"/>
      <c r="QNW3473" s="93"/>
      <c r="QNX3473" s="94"/>
      <c r="QNY3473" s="95"/>
      <c r="QNZ3473" s="93"/>
      <c r="QOA3473" s="94"/>
      <c r="QOB3473" s="93"/>
      <c r="QOC3473" s="94"/>
      <c r="QOD3473" s="95"/>
      <c r="QOE3473" s="93"/>
      <c r="QOF3473" s="94"/>
      <c r="QOG3473" s="93"/>
      <c r="QOH3473" s="94"/>
      <c r="QOI3473" s="95"/>
      <c r="QOJ3473" s="93"/>
      <c r="QOK3473" s="94"/>
      <c r="QOL3473" s="93"/>
      <c r="QOM3473" s="94"/>
      <c r="QON3473" s="95"/>
      <c r="QOO3473" s="93"/>
      <c r="QOP3473" s="94"/>
      <c r="QOQ3473" s="93"/>
      <c r="QOR3473" s="94"/>
      <c r="QOS3473" s="95"/>
      <c r="QOT3473" s="93"/>
      <c r="QOU3473" s="94"/>
      <c r="QOV3473" s="93"/>
      <c r="QOW3473" s="94"/>
      <c r="QOX3473" s="95"/>
      <c r="QOY3473" s="93"/>
      <c r="QOZ3473" s="94"/>
      <c r="QPA3473" s="93"/>
      <c r="QPB3473" s="94"/>
      <c r="QPC3473" s="95"/>
      <c r="QPD3473" s="93"/>
      <c r="QPE3473" s="94"/>
      <c r="QPF3473" s="93"/>
      <c r="QPG3473" s="94"/>
      <c r="QPH3473" s="95"/>
      <c r="QPI3473" s="93"/>
      <c r="QPJ3473" s="94"/>
      <c r="QPK3473" s="93"/>
      <c r="QPL3473" s="94"/>
      <c r="QPM3473" s="95"/>
      <c r="QPN3473" s="93"/>
      <c r="QPO3473" s="94"/>
      <c r="QPP3473" s="93"/>
      <c r="QPQ3473" s="94"/>
      <c r="QPR3473" s="95"/>
      <c r="QPS3473" s="93"/>
      <c r="QPT3473" s="94"/>
      <c r="QPU3473" s="93"/>
      <c r="QPV3473" s="94"/>
      <c r="QPW3473" s="95"/>
      <c r="QPX3473" s="93"/>
      <c r="QPY3473" s="94"/>
      <c r="QPZ3473" s="93"/>
      <c r="QQA3473" s="94"/>
      <c r="QQB3473" s="95"/>
      <c r="QQC3473" s="93"/>
      <c r="QQD3473" s="94"/>
      <c r="QQE3473" s="93"/>
      <c r="QQF3473" s="94"/>
      <c r="QQG3473" s="95"/>
      <c r="QQH3473" s="93"/>
      <c r="QQI3473" s="94"/>
      <c r="QQJ3473" s="93"/>
      <c r="QQK3473" s="94"/>
      <c r="QQL3473" s="95"/>
      <c r="QQM3473" s="93"/>
      <c r="QQN3473" s="94"/>
      <c r="QQO3473" s="93"/>
      <c r="QQP3473" s="94"/>
      <c r="QQQ3473" s="95"/>
      <c r="QQR3473" s="93"/>
      <c r="QQS3473" s="94"/>
      <c r="QQT3473" s="93"/>
      <c r="QQU3473" s="94"/>
      <c r="QQV3473" s="95"/>
      <c r="QQW3473" s="93"/>
      <c r="QQX3473" s="94"/>
      <c r="QQY3473" s="93"/>
      <c r="QQZ3473" s="94"/>
      <c r="QRA3473" s="95"/>
      <c r="QRB3473" s="93"/>
      <c r="QRC3473" s="94"/>
      <c r="QRD3473" s="93"/>
      <c r="QRE3473" s="94"/>
      <c r="QRF3473" s="95"/>
      <c r="QRG3473" s="93"/>
      <c r="QRH3473" s="94"/>
      <c r="QRI3473" s="93"/>
      <c r="QRJ3473" s="94"/>
      <c r="QRK3473" s="95"/>
      <c r="QRL3473" s="93"/>
      <c r="QRM3473" s="94"/>
      <c r="QRN3473" s="93"/>
      <c r="QRO3473" s="94"/>
      <c r="QRP3473" s="95"/>
      <c r="QRQ3473" s="93"/>
      <c r="QRR3473" s="94"/>
      <c r="QRS3473" s="93"/>
      <c r="QRT3473" s="94"/>
      <c r="QRU3473" s="95"/>
      <c r="QRV3473" s="93"/>
      <c r="QRW3473" s="94"/>
      <c r="QRX3473" s="93"/>
      <c r="QRY3473" s="94"/>
      <c r="QRZ3473" s="95"/>
      <c r="QSA3473" s="93"/>
      <c r="QSB3473" s="94"/>
      <c r="QSC3473" s="93"/>
      <c r="QSD3473" s="94"/>
      <c r="QSE3473" s="95"/>
      <c r="QSF3473" s="93"/>
      <c r="QSG3473" s="94"/>
      <c r="QSH3473" s="93"/>
      <c r="QSI3473" s="94"/>
      <c r="QSJ3473" s="95"/>
      <c r="QSK3473" s="93"/>
      <c r="QSL3473" s="94"/>
      <c r="QSM3473" s="93"/>
      <c r="QSN3473" s="94"/>
      <c r="QSO3473" s="95"/>
      <c r="QSP3473" s="93"/>
      <c r="QSQ3473" s="94"/>
      <c r="QSR3473" s="93"/>
      <c r="QSS3473" s="94"/>
      <c r="QST3473" s="95"/>
      <c r="QSU3473" s="93"/>
      <c r="QSV3473" s="94"/>
      <c r="QSW3473" s="93"/>
      <c r="QSX3473" s="94"/>
      <c r="QSY3473" s="95"/>
      <c r="QSZ3473" s="93"/>
      <c r="QTA3473" s="94"/>
      <c r="QTB3473" s="93"/>
      <c r="QTC3473" s="94"/>
      <c r="QTD3473" s="95"/>
      <c r="QTE3473" s="93"/>
      <c r="QTF3473" s="94"/>
      <c r="QTG3473" s="93"/>
      <c r="QTH3473" s="94"/>
      <c r="QTI3473" s="95"/>
      <c r="QTJ3473" s="93"/>
      <c r="QTK3473" s="94"/>
      <c r="QTL3473" s="93"/>
      <c r="QTM3473" s="94"/>
      <c r="QTN3473" s="95"/>
      <c r="QTO3473" s="93"/>
      <c r="QTP3473" s="94"/>
      <c r="QTQ3473" s="93"/>
      <c r="QTR3473" s="94"/>
      <c r="QTS3473" s="95"/>
      <c r="QTT3473" s="93"/>
      <c r="QTU3473" s="94"/>
      <c r="QTV3473" s="93"/>
      <c r="QTW3473" s="94"/>
      <c r="QTX3473" s="95"/>
      <c r="QTY3473" s="93"/>
      <c r="QTZ3473" s="94"/>
      <c r="QUA3473" s="93"/>
      <c r="QUB3473" s="94"/>
      <c r="QUC3473" s="95"/>
      <c r="QUD3473" s="93"/>
      <c r="QUE3473" s="94"/>
      <c r="QUF3473" s="93"/>
      <c r="QUG3473" s="94"/>
      <c r="QUH3473" s="95"/>
      <c r="QUI3473" s="93"/>
      <c r="QUJ3473" s="94"/>
      <c r="QUK3473" s="93"/>
      <c r="QUL3473" s="94"/>
      <c r="QUM3473" s="95"/>
      <c r="QUN3473" s="93"/>
      <c r="QUO3473" s="94"/>
      <c r="QUP3473" s="93"/>
      <c r="QUQ3473" s="94"/>
      <c r="QUR3473" s="95"/>
      <c r="QUS3473" s="93"/>
      <c r="QUT3473" s="94"/>
      <c r="QUU3473" s="93"/>
      <c r="QUV3473" s="94"/>
      <c r="QUW3473" s="95"/>
      <c r="QUX3473" s="93"/>
      <c r="QUY3473" s="94"/>
      <c r="QUZ3473" s="93"/>
      <c r="QVA3473" s="94"/>
      <c r="QVB3473" s="95"/>
      <c r="QVC3473" s="93"/>
      <c r="QVD3473" s="94"/>
      <c r="QVE3473" s="93"/>
      <c r="QVF3473" s="94"/>
      <c r="QVG3473" s="95"/>
      <c r="QVH3473" s="93"/>
      <c r="QVI3473" s="94"/>
      <c r="QVJ3473" s="93"/>
      <c r="QVK3473" s="94"/>
      <c r="QVL3473" s="95"/>
      <c r="QVM3473" s="93"/>
      <c r="QVN3473" s="94"/>
      <c r="QVO3473" s="93"/>
      <c r="QVP3473" s="94"/>
      <c r="QVQ3473" s="95"/>
      <c r="QVR3473" s="93"/>
      <c r="QVS3473" s="94"/>
      <c r="QVT3473" s="93"/>
      <c r="QVU3473" s="94"/>
      <c r="QVV3473" s="95"/>
      <c r="QVW3473" s="93"/>
      <c r="QVX3473" s="94"/>
      <c r="QVY3473" s="93"/>
      <c r="QVZ3473" s="94"/>
      <c r="QWA3473" s="95"/>
      <c r="QWB3473" s="93"/>
      <c r="QWC3473" s="94"/>
      <c r="QWD3473" s="93"/>
      <c r="QWE3473" s="94"/>
      <c r="QWF3473" s="95"/>
      <c r="QWG3473" s="93"/>
      <c r="QWH3473" s="94"/>
      <c r="QWI3473" s="93"/>
      <c r="QWJ3473" s="94"/>
      <c r="QWK3473" s="95"/>
      <c r="QWL3473" s="93"/>
      <c r="QWM3473" s="94"/>
      <c r="QWN3473" s="93"/>
      <c r="QWO3473" s="94"/>
      <c r="QWP3473" s="95"/>
      <c r="QWQ3473" s="93"/>
      <c r="QWR3473" s="94"/>
      <c r="QWS3473" s="93"/>
      <c r="QWT3473" s="94"/>
      <c r="QWU3473" s="95"/>
      <c r="QWV3473" s="93"/>
      <c r="QWW3473" s="94"/>
      <c r="QWX3473" s="93"/>
      <c r="QWY3473" s="94"/>
      <c r="QWZ3473" s="95"/>
      <c r="QXA3473" s="93"/>
      <c r="QXB3473" s="94"/>
      <c r="QXC3473" s="93"/>
      <c r="QXD3473" s="94"/>
      <c r="QXE3473" s="95"/>
      <c r="QXF3473" s="93"/>
      <c r="QXG3473" s="94"/>
      <c r="QXH3473" s="93"/>
      <c r="QXI3473" s="94"/>
      <c r="QXJ3473" s="95"/>
      <c r="QXK3473" s="93"/>
      <c r="QXL3473" s="94"/>
      <c r="QXM3473" s="93"/>
      <c r="QXN3473" s="94"/>
      <c r="QXO3473" s="95"/>
      <c r="QXP3473" s="93"/>
      <c r="QXQ3473" s="94"/>
      <c r="QXR3473" s="93"/>
      <c r="QXS3473" s="94"/>
      <c r="QXT3473" s="95"/>
      <c r="QXU3473" s="93"/>
      <c r="QXV3473" s="94"/>
      <c r="QXW3473" s="93"/>
      <c r="QXX3473" s="94"/>
      <c r="QXY3473" s="95"/>
      <c r="QXZ3473" s="93"/>
      <c r="QYA3473" s="94"/>
      <c r="QYB3473" s="93"/>
      <c r="QYC3473" s="94"/>
      <c r="QYD3473" s="95"/>
      <c r="QYE3473" s="93"/>
      <c r="QYF3473" s="94"/>
      <c r="QYG3473" s="93"/>
      <c r="QYH3473" s="94"/>
      <c r="QYI3473" s="95"/>
      <c r="QYJ3473" s="93"/>
      <c r="QYK3473" s="94"/>
      <c r="QYL3473" s="93"/>
      <c r="QYM3473" s="94"/>
      <c r="QYN3473" s="95"/>
      <c r="QYO3473" s="93"/>
      <c r="QYP3473" s="94"/>
      <c r="QYQ3473" s="93"/>
      <c r="QYR3473" s="94"/>
      <c r="QYS3473" s="95"/>
      <c r="QYT3473" s="93"/>
      <c r="QYU3473" s="94"/>
      <c r="QYV3473" s="93"/>
      <c r="QYW3473" s="94"/>
      <c r="QYX3473" s="95"/>
      <c r="QYY3473" s="93"/>
      <c r="QYZ3473" s="94"/>
      <c r="QZA3473" s="93"/>
      <c r="QZB3473" s="94"/>
      <c r="QZC3473" s="95"/>
      <c r="QZD3473" s="93"/>
      <c r="QZE3473" s="94"/>
      <c r="QZF3473" s="93"/>
      <c r="QZG3473" s="94"/>
      <c r="QZH3473" s="95"/>
      <c r="QZI3473" s="93"/>
      <c r="QZJ3473" s="94"/>
      <c r="QZK3473" s="93"/>
      <c r="QZL3473" s="94"/>
      <c r="QZM3473" s="95"/>
      <c r="QZN3473" s="93"/>
      <c r="QZO3473" s="94"/>
      <c r="QZP3473" s="93"/>
      <c r="QZQ3473" s="94"/>
      <c r="QZR3473" s="95"/>
      <c r="QZS3473" s="93"/>
      <c r="QZT3473" s="94"/>
      <c r="QZU3473" s="93"/>
      <c r="QZV3473" s="94"/>
      <c r="QZW3473" s="95"/>
      <c r="QZX3473" s="93"/>
      <c r="QZY3473" s="94"/>
      <c r="QZZ3473" s="93"/>
      <c r="RAA3473" s="94"/>
      <c r="RAB3473" s="95"/>
      <c r="RAC3473" s="93"/>
      <c r="RAD3473" s="94"/>
      <c r="RAE3473" s="93"/>
      <c r="RAF3473" s="94"/>
      <c r="RAG3473" s="95"/>
      <c r="RAH3473" s="93"/>
      <c r="RAI3473" s="94"/>
      <c r="RAJ3473" s="93"/>
      <c r="RAK3473" s="94"/>
      <c r="RAL3473" s="95"/>
      <c r="RAM3473" s="93"/>
      <c r="RAN3473" s="94"/>
      <c r="RAO3473" s="93"/>
      <c r="RAP3473" s="94"/>
      <c r="RAQ3473" s="95"/>
      <c r="RAR3473" s="93"/>
      <c r="RAS3473" s="94"/>
      <c r="RAT3473" s="93"/>
      <c r="RAU3473" s="94"/>
      <c r="RAV3473" s="95"/>
      <c r="RAW3473" s="93"/>
      <c r="RAX3473" s="94"/>
      <c r="RAY3473" s="93"/>
      <c r="RAZ3473" s="94"/>
      <c r="RBA3473" s="95"/>
      <c r="RBB3473" s="93"/>
      <c r="RBC3473" s="94"/>
      <c r="RBD3473" s="93"/>
      <c r="RBE3473" s="94"/>
      <c r="RBF3473" s="95"/>
      <c r="RBG3473" s="93"/>
      <c r="RBH3473" s="94"/>
      <c r="RBI3473" s="93"/>
      <c r="RBJ3473" s="94"/>
      <c r="RBK3473" s="95"/>
      <c r="RBL3473" s="93"/>
      <c r="RBM3473" s="94"/>
      <c r="RBN3473" s="93"/>
      <c r="RBO3473" s="94"/>
      <c r="RBP3473" s="95"/>
      <c r="RBQ3473" s="93"/>
      <c r="RBR3473" s="94"/>
      <c r="RBS3473" s="93"/>
      <c r="RBT3473" s="94"/>
      <c r="RBU3473" s="95"/>
      <c r="RBV3473" s="93"/>
      <c r="RBW3473" s="94"/>
      <c r="RBX3473" s="93"/>
      <c r="RBY3473" s="94"/>
      <c r="RBZ3473" s="95"/>
      <c r="RCA3473" s="93"/>
      <c r="RCB3473" s="94"/>
      <c r="RCC3473" s="93"/>
      <c r="RCD3473" s="94"/>
      <c r="RCE3473" s="95"/>
      <c r="RCF3473" s="93"/>
      <c r="RCG3473" s="94"/>
      <c r="RCH3473" s="93"/>
      <c r="RCI3473" s="94"/>
      <c r="RCJ3473" s="95"/>
      <c r="RCK3473" s="93"/>
      <c r="RCL3473" s="94"/>
      <c r="RCM3473" s="93"/>
      <c r="RCN3473" s="94"/>
      <c r="RCO3473" s="95"/>
      <c r="RCP3473" s="93"/>
      <c r="RCQ3473" s="94"/>
      <c r="RCR3473" s="93"/>
      <c r="RCS3473" s="94"/>
      <c r="RCT3473" s="95"/>
      <c r="RCU3473" s="93"/>
      <c r="RCV3473" s="94"/>
      <c r="RCW3473" s="93"/>
      <c r="RCX3473" s="94"/>
      <c r="RCY3473" s="95"/>
      <c r="RCZ3473" s="93"/>
      <c r="RDA3473" s="94"/>
      <c r="RDB3473" s="93"/>
      <c r="RDC3473" s="94"/>
      <c r="RDD3473" s="95"/>
      <c r="RDE3473" s="93"/>
      <c r="RDF3473" s="94"/>
      <c r="RDG3473" s="93"/>
      <c r="RDH3473" s="94"/>
      <c r="RDI3473" s="95"/>
      <c r="RDJ3473" s="93"/>
      <c r="RDK3473" s="94"/>
      <c r="RDL3473" s="93"/>
      <c r="RDM3473" s="94"/>
      <c r="RDN3473" s="95"/>
      <c r="RDO3473" s="93"/>
      <c r="RDP3473" s="94"/>
      <c r="RDQ3473" s="93"/>
      <c r="RDR3473" s="94"/>
      <c r="RDS3473" s="95"/>
      <c r="RDT3473" s="93"/>
      <c r="RDU3473" s="94"/>
      <c r="RDV3473" s="93"/>
      <c r="RDW3473" s="94"/>
      <c r="RDX3473" s="95"/>
      <c r="RDY3473" s="93"/>
      <c r="RDZ3473" s="94"/>
      <c r="REA3473" s="93"/>
      <c r="REB3473" s="94"/>
      <c r="REC3473" s="95"/>
      <c r="RED3473" s="93"/>
      <c r="REE3473" s="94"/>
      <c r="REF3473" s="93"/>
      <c r="REG3473" s="94"/>
      <c r="REH3473" s="95"/>
      <c r="REI3473" s="93"/>
      <c r="REJ3473" s="94"/>
      <c r="REK3473" s="93"/>
      <c r="REL3473" s="94"/>
      <c r="REM3473" s="95"/>
      <c r="REN3473" s="93"/>
      <c r="REO3473" s="94"/>
      <c r="REP3473" s="93"/>
      <c r="REQ3473" s="94"/>
      <c r="RER3473" s="95"/>
      <c r="RES3473" s="93"/>
      <c r="RET3473" s="94"/>
      <c r="REU3473" s="93"/>
      <c r="REV3473" s="94"/>
      <c r="REW3473" s="95"/>
      <c r="REX3473" s="93"/>
      <c r="REY3473" s="94"/>
      <c r="REZ3473" s="93"/>
      <c r="RFA3473" s="94"/>
      <c r="RFB3473" s="95"/>
      <c r="RFC3473" s="93"/>
      <c r="RFD3473" s="94"/>
      <c r="RFE3473" s="93"/>
      <c r="RFF3473" s="94"/>
      <c r="RFG3473" s="95"/>
      <c r="RFH3473" s="93"/>
      <c r="RFI3473" s="94"/>
      <c r="RFJ3473" s="93"/>
      <c r="RFK3473" s="94"/>
      <c r="RFL3473" s="95"/>
      <c r="RFM3473" s="93"/>
      <c r="RFN3473" s="94"/>
      <c r="RFO3473" s="93"/>
      <c r="RFP3473" s="94"/>
      <c r="RFQ3473" s="95"/>
      <c r="RFR3473" s="93"/>
      <c r="RFS3473" s="94"/>
      <c r="RFT3473" s="93"/>
      <c r="RFU3473" s="94"/>
      <c r="RFV3473" s="95"/>
      <c r="RFW3473" s="93"/>
      <c r="RFX3473" s="94"/>
      <c r="RFY3473" s="93"/>
      <c r="RFZ3473" s="94"/>
      <c r="RGA3473" s="95"/>
      <c r="RGB3473" s="93"/>
      <c r="RGC3473" s="94"/>
      <c r="RGD3473" s="93"/>
      <c r="RGE3473" s="94"/>
      <c r="RGF3473" s="95"/>
      <c r="RGG3473" s="93"/>
      <c r="RGH3473" s="94"/>
      <c r="RGI3473" s="93"/>
      <c r="RGJ3473" s="94"/>
      <c r="RGK3473" s="95"/>
      <c r="RGL3473" s="93"/>
      <c r="RGM3473" s="94"/>
      <c r="RGN3473" s="93"/>
      <c r="RGO3473" s="94"/>
      <c r="RGP3473" s="95"/>
      <c r="RGQ3473" s="93"/>
      <c r="RGR3473" s="94"/>
      <c r="RGS3473" s="93"/>
      <c r="RGT3473" s="94"/>
      <c r="RGU3473" s="95"/>
      <c r="RGV3473" s="93"/>
      <c r="RGW3473" s="94"/>
      <c r="RGX3473" s="93"/>
      <c r="RGY3473" s="94"/>
      <c r="RGZ3473" s="95"/>
      <c r="RHA3473" s="93"/>
      <c r="RHB3473" s="94"/>
      <c r="RHC3473" s="93"/>
      <c r="RHD3473" s="94"/>
      <c r="RHE3473" s="95"/>
      <c r="RHF3473" s="93"/>
      <c r="RHG3473" s="94"/>
      <c r="RHH3473" s="93"/>
      <c r="RHI3473" s="94"/>
      <c r="RHJ3473" s="95"/>
      <c r="RHK3473" s="93"/>
      <c r="RHL3473" s="94"/>
      <c r="RHM3473" s="93"/>
      <c r="RHN3473" s="94"/>
      <c r="RHO3473" s="95"/>
      <c r="RHP3473" s="93"/>
      <c r="RHQ3473" s="94"/>
      <c r="RHR3473" s="93"/>
      <c r="RHS3473" s="94"/>
      <c r="RHT3473" s="95"/>
      <c r="RHU3473" s="93"/>
      <c r="RHV3473" s="94"/>
      <c r="RHW3473" s="93"/>
      <c r="RHX3473" s="94"/>
      <c r="RHY3473" s="95"/>
      <c r="RHZ3473" s="93"/>
      <c r="RIA3473" s="94"/>
      <c r="RIB3473" s="93"/>
      <c r="RIC3473" s="94"/>
      <c r="RID3473" s="95"/>
      <c r="RIE3473" s="93"/>
      <c r="RIF3473" s="94"/>
      <c r="RIG3473" s="93"/>
      <c r="RIH3473" s="94"/>
      <c r="RII3473" s="95"/>
      <c r="RIJ3473" s="93"/>
      <c r="RIK3473" s="94"/>
      <c r="RIL3473" s="93"/>
      <c r="RIM3473" s="94"/>
      <c r="RIN3473" s="95"/>
      <c r="RIO3473" s="93"/>
      <c r="RIP3473" s="94"/>
      <c r="RIQ3473" s="93"/>
      <c r="RIR3473" s="94"/>
      <c r="RIS3473" s="95"/>
      <c r="RIT3473" s="93"/>
      <c r="RIU3473" s="94"/>
      <c r="RIV3473" s="93"/>
      <c r="RIW3473" s="94"/>
      <c r="RIX3473" s="95"/>
      <c r="RIY3473" s="93"/>
      <c r="RIZ3473" s="94"/>
      <c r="RJA3473" s="93"/>
      <c r="RJB3473" s="94"/>
      <c r="RJC3473" s="95"/>
      <c r="RJD3473" s="93"/>
      <c r="RJE3473" s="94"/>
      <c r="RJF3473" s="93"/>
      <c r="RJG3473" s="94"/>
      <c r="RJH3473" s="95"/>
      <c r="RJI3473" s="93"/>
      <c r="RJJ3473" s="94"/>
      <c r="RJK3473" s="93"/>
      <c r="RJL3473" s="94"/>
      <c r="RJM3473" s="95"/>
      <c r="RJN3473" s="93"/>
      <c r="RJO3473" s="94"/>
      <c r="RJP3473" s="93"/>
      <c r="RJQ3473" s="94"/>
      <c r="RJR3473" s="95"/>
      <c r="RJS3473" s="93"/>
      <c r="RJT3473" s="94"/>
      <c r="RJU3473" s="93"/>
      <c r="RJV3473" s="94"/>
      <c r="RJW3473" s="95"/>
      <c r="RJX3473" s="93"/>
      <c r="RJY3473" s="94"/>
      <c r="RJZ3473" s="93"/>
      <c r="RKA3473" s="94"/>
      <c r="RKB3473" s="95"/>
      <c r="RKC3473" s="93"/>
      <c r="RKD3473" s="94"/>
      <c r="RKE3473" s="93"/>
      <c r="RKF3473" s="94"/>
      <c r="RKG3473" s="95"/>
      <c r="RKH3473" s="93"/>
      <c r="RKI3473" s="94"/>
      <c r="RKJ3473" s="93"/>
      <c r="RKK3473" s="94"/>
      <c r="RKL3473" s="95"/>
      <c r="RKM3473" s="93"/>
      <c r="RKN3473" s="94"/>
      <c r="RKO3473" s="93"/>
      <c r="RKP3473" s="94"/>
      <c r="RKQ3473" s="95"/>
      <c r="RKR3473" s="93"/>
      <c r="RKS3473" s="94"/>
      <c r="RKT3473" s="93"/>
      <c r="RKU3473" s="94"/>
      <c r="RKV3473" s="95"/>
      <c r="RKW3473" s="93"/>
      <c r="RKX3473" s="94"/>
      <c r="RKY3473" s="93"/>
      <c r="RKZ3473" s="94"/>
      <c r="RLA3473" s="95"/>
      <c r="RLB3473" s="93"/>
      <c r="RLC3473" s="94"/>
      <c r="RLD3473" s="93"/>
      <c r="RLE3473" s="94"/>
      <c r="RLF3473" s="95"/>
      <c r="RLG3473" s="93"/>
      <c r="RLH3473" s="94"/>
      <c r="RLI3473" s="93"/>
      <c r="RLJ3473" s="94"/>
      <c r="RLK3473" s="95"/>
      <c r="RLL3473" s="93"/>
      <c r="RLM3473" s="94"/>
      <c r="RLN3473" s="93"/>
      <c r="RLO3473" s="94"/>
      <c r="RLP3473" s="95"/>
      <c r="RLQ3473" s="93"/>
      <c r="RLR3473" s="94"/>
      <c r="RLS3473" s="93"/>
      <c r="RLT3473" s="94"/>
      <c r="RLU3473" s="95"/>
      <c r="RLV3473" s="93"/>
      <c r="RLW3473" s="94"/>
      <c r="RLX3473" s="93"/>
      <c r="RLY3473" s="94"/>
      <c r="RLZ3473" s="95"/>
      <c r="RMA3473" s="93"/>
      <c r="RMB3473" s="94"/>
      <c r="RMC3473" s="93"/>
      <c r="RMD3473" s="94"/>
      <c r="RME3473" s="95"/>
      <c r="RMF3473" s="93"/>
      <c r="RMG3473" s="94"/>
      <c r="RMH3473" s="93"/>
      <c r="RMI3473" s="94"/>
      <c r="RMJ3473" s="95"/>
      <c r="RMK3473" s="93"/>
      <c r="RML3473" s="94"/>
      <c r="RMM3473" s="93"/>
      <c r="RMN3473" s="94"/>
      <c r="RMO3473" s="95"/>
      <c r="RMP3473" s="93"/>
      <c r="RMQ3473" s="94"/>
      <c r="RMR3473" s="93"/>
      <c r="RMS3473" s="94"/>
      <c r="RMT3473" s="95"/>
      <c r="RMU3473" s="93"/>
      <c r="RMV3473" s="94"/>
      <c r="RMW3473" s="93"/>
      <c r="RMX3473" s="94"/>
      <c r="RMY3473" s="95"/>
      <c r="RMZ3473" s="93"/>
      <c r="RNA3473" s="94"/>
      <c r="RNB3473" s="93"/>
      <c r="RNC3473" s="94"/>
      <c r="RND3473" s="95"/>
      <c r="RNE3473" s="93"/>
      <c r="RNF3473" s="94"/>
      <c r="RNG3473" s="93"/>
      <c r="RNH3473" s="94"/>
      <c r="RNI3473" s="95"/>
      <c r="RNJ3473" s="93"/>
      <c r="RNK3473" s="94"/>
      <c r="RNL3473" s="93"/>
      <c r="RNM3473" s="94"/>
      <c r="RNN3473" s="95"/>
      <c r="RNO3473" s="93"/>
      <c r="RNP3473" s="94"/>
      <c r="RNQ3473" s="93"/>
      <c r="RNR3473" s="94"/>
      <c r="RNS3473" s="95"/>
      <c r="RNT3473" s="93"/>
      <c r="RNU3473" s="94"/>
      <c r="RNV3473" s="93"/>
      <c r="RNW3473" s="94"/>
      <c r="RNX3473" s="95"/>
      <c r="RNY3473" s="93"/>
      <c r="RNZ3473" s="94"/>
      <c r="ROA3473" s="93"/>
      <c r="ROB3473" s="94"/>
      <c r="ROC3473" s="95"/>
      <c r="ROD3473" s="93"/>
      <c r="ROE3473" s="94"/>
      <c r="ROF3473" s="93"/>
      <c r="ROG3473" s="94"/>
      <c r="ROH3473" s="95"/>
      <c r="ROI3473" s="93"/>
      <c r="ROJ3473" s="94"/>
      <c r="ROK3473" s="93"/>
      <c r="ROL3473" s="94"/>
      <c r="ROM3473" s="95"/>
      <c r="RON3473" s="93"/>
      <c r="ROO3473" s="94"/>
      <c r="ROP3473" s="93"/>
      <c r="ROQ3473" s="94"/>
      <c r="ROR3473" s="95"/>
      <c r="ROS3473" s="93"/>
      <c r="ROT3473" s="94"/>
      <c r="ROU3473" s="93"/>
      <c r="ROV3473" s="94"/>
      <c r="ROW3473" s="95"/>
      <c r="ROX3473" s="93"/>
      <c r="ROY3473" s="94"/>
      <c r="ROZ3473" s="93"/>
      <c r="RPA3473" s="94"/>
      <c r="RPB3473" s="95"/>
      <c r="RPC3473" s="93"/>
      <c r="RPD3473" s="94"/>
      <c r="RPE3473" s="93"/>
      <c r="RPF3473" s="94"/>
      <c r="RPG3473" s="95"/>
      <c r="RPH3473" s="93"/>
      <c r="RPI3473" s="94"/>
      <c r="RPJ3473" s="93"/>
      <c r="RPK3473" s="94"/>
      <c r="RPL3473" s="95"/>
      <c r="RPM3473" s="93"/>
      <c r="RPN3473" s="94"/>
      <c r="RPO3473" s="93"/>
      <c r="RPP3473" s="94"/>
      <c r="RPQ3473" s="95"/>
      <c r="RPR3473" s="93"/>
      <c r="RPS3473" s="94"/>
      <c r="RPT3473" s="93"/>
      <c r="RPU3473" s="94"/>
      <c r="RPV3473" s="95"/>
      <c r="RPW3473" s="93"/>
      <c r="RPX3473" s="94"/>
      <c r="RPY3473" s="93"/>
      <c r="RPZ3473" s="94"/>
      <c r="RQA3473" s="95"/>
      <c r="RQB3473" s="93"/>
      <c r="RQC3473" s="94"/>
      <c r="RQD3473" s="93"/>
      <c r="RQE3473" s="94"/>
      <c r="RQF3473" s="95"/>
      <c r="RQG3473" s="93"/>
      <c r="RQH3473" s="94"/>
      <c r="RQI3473" s="93"/>
      <c r="RQJ3473" s="94"/>
      <c r="RQK3473" s="95"/>
      <c r="RQL3473" s="93"/>
      <c r="RQM3473" s="94"/>
      <c r="RQN3473" s="93"/>
      <c r="RQO3473" s="94"/>
      <c r="RQP3473" s="95"/>
      <c r="RQQ3473" s="93"/>
      <c r="RQR3473" s="94"/>
      <c r="RQS3473" s="93"/>
      <c r="RQT3473" s="94"/>
      <c r="RQU3473" s="95"/>
      <c r="RQV3473" s="93"/>
      <c r="RQW3473" s="94"/>
      <c r="RQX3473" s="93"/>
      <c r="RQY3473" s="94"/>
      <c r="RQZ3473" s="95"/>
      <c r="RRA3473" s="93"/>
      <c r="RRB3473" s="94"/>
      <c r="RRC3473" s="93"/>
      <c r="RRD3473" s="94"/>
      <c r="RRE3473" s="95"/>
      <c r="RRF3473" s="93"/>
      <c r="RRG3473" s="94"/>
      <c r="RRH3473" s="93"/>
      <c r="RRI3473" s="94"/>
      <c r="RRJ3473" s="95"/>
      <c r="RRK3473" s="93"/>
      <c r="RRL3473" s="94"/>
      <c r="RRM3473" s="93"/>
      <c r="RRN3473" s="94"/>
      <c r="RRO3473" s="95"/>
      <c r="RRP3473" s="93"/>
      <c r="RRQ3473" s="94"/>
      <c r="RRR3473" s="93"/>
      <c r="RRS3473" s="94"/>
      <c r="RRT3473" s="95"/>
      <c r="RRU3473" s="93"/>
      <c r="RRV3473" s="94"/>
      <c r="RRW3473" s="93"/>
      <c r="RRX3473" s="94"/>
      <c r="RRY3473" s="95"/>
      <c r="RRZ3473" s="93"/>
      <c r="RSA3473" s="94"/>
      <c r="RSB3473" s="93"/>
      <c r="RSC3473" s="94"/>
      <c r="RSD3473" s="95"/>
      <c r="RSE3473" s="93"/>
      <c r="RSF3473" s="94"/>
      <c r="RSG3473" s="93"/>
      <c r="RSH3473" s="94"/>
      <c r="RSI3473" s="95"/>
      <c r="RSJ3473" s="93"/>
      <c r="RSK3473" s="94"/>
      <c r="RSL3473" s="93"/>
      <c r="RSM3473" s="94"/>
      <c r="RSN3473" s="95"/>
      <c r="RSO3473" s="93"/>
      <c r="RSP3473" s="94"/>
      <c r="RSQ3473" s="93"/>
      <c r="RSR3473" s="94"/>
      <c r="RSS3473" s="95"/>
      <c r="RST3473" s="93"/>
      <c r="RSU3473" s="94"/>
      <c r="RSV3473" s="93"/>
      <c r="RSW3473" s="94"/>
      <c r="RSX3473" s="95"/>
      <c r="RSY3473" s="93"/>
      <c r="RSZ3473" s="94"/>
      <c r="RTA3473" s="93"/>
      <c r="RTB3473" s="94"/>
      <c r="RTC3473" s="95"/>
      <c r="RTD3473" s="93"/>
      <c r="RTE3473" s="94"/>
      <c r="RTF3473" s="93"/>
      <c r="RTG3473" s="94"/>
      <c r="RTH3473" s="95"/>
      <c r="RTI3473" s="93"/>
      <c r="RTJ3473" s="94"/>
      <c r="RTK3473" s="93"/>
      <c r="RTL3473" s="94"/>
      <c r="RTM3473" s="95"/>
      <c r="RTN3473" s="93"/>
      <c r="RTO3473" s="94"/>
      <c r="RTP3473" s="93"/>
      <c r="RTQ3473" s="94"/>
      <c r="RTR3473" s="95"/>
      <c r="RTS3473" s="93"/>
      <c r="RTT3473" s="94"/>
      <c r="RTU3473" s="93"/>
      <c r="RTV3473" s="94"/>
      <c r="RTW3473" s="95"/>
      <c r="RTX3473" s="93"/>
      <c r="RTY3473" s="94"/>
      <c r="RTZ3473" s="93"/>
      <c r="RUA3473" s="94"/>
      <c r="RUB3473" s="95"/>
      <c r="RUC3473" s="93"/>
      <c r="RUD3473" s="94"/>
      <c r="RUE3473" s="93"/>
      <c r="RUF3473" s="94"/>
      <c r="RUG3473" s="95"/>
      <c r="RUH3473" s="93"/>
      <c r="RUI3473" s="94"/>
      <c r="RUJ3473" s="93"/>
      <c r="RUK3473" s="94"/>
      <c r="RUL3473" s="95"/>
      <c r="RUM3473" s="93"/>
      <c r="RUN3473" s="94"/>
      <c r="RUO3473" s="93"/>
      <c r="RUP3473" s="94"/>
      <c r="RUQ3473" s="95"/>
      <c r="RUR3473" s="93"/>
      <c r="RUS3473" s="94"/>
      <c r="RUT3473" s="93"/>
      <c r="RUU3473" s="94"/>
      <c r="RUV3473" s="95"/>
      <c r="RUW3473" s="93"/>
      <c r="RUX3473" s="94"/>
      <c r="RUY3473" s="93"/>
      <c r="RUZ3473" s="94"/>
      <c r="RVA3473" s="95"/>
      <c r="RVB3473" s="93"/>
      <c r="RVC3473" s="94"/>
      <c r="RVD3473" s="93"/>
      <c r="RVE3473" s="94"/>
      <c r="RVF3473" s="95"/>
      <c r="RVG3473" s="93"/>
      <c r="RVH3473" s="94"/>
      <c r="RVI3473" s="93"/>
      <c r="RVJ3473" s="94"/>
      <c r="RVK3473" s="95"/>
      <c r="RVL3473" s="93"/>
      <c r="RVM3473" s="94"/>
      <c r="RVN3473" s="93"/>
      <c r="RVO3473" s="94"/>
      <c r="RVP3473" s="95"/>
      <c r="RVQ3473" s="93"/>
      <c r="RVR3473" s="94"/>
      <c r="RVS3473" s="93"/>
      <c r="RVT3473" s="94"/>
      <c r="RVU3473" s="95"/>
      <c r="RVV3473" s="93"/>
      <c r="RVW3473" s="94"/>
      <c r="RVX3473" s="93"/>
      <c r="RVY3473" s="94"/>
      <c r="RVZ3473" s="95"/>
      <c r="RWA3473" s="93"/>
      <c r="RWB3473" s="94"/>
      <c r="RWC3473" s="93"/>
      <c r="RWD3473" s="94"/>
      <c r="RWE3473" s="95"/>
      <c r="RWF3473" s="93"/>
      <c r="RWG3473" s="94"/>
      <c r="RWH3473" s="93"/>
      <c r="RWI3473" s="94"/>
      <c r="RWJ3473" s="95"/>
      <c r="RWK3473" s="93"/>
      <c r="RWL3473" s="94"/>
      <c r="RWM3473" s="93"/>
      <c r="RWN3473" s="94"/>
      <c r="RWO3473" s="95"/>
      <c r="RWP3473" s="93"/>
      <c r="RWQ3473" s="94"/>
      <c r="RWR3473" s="93"/>
      <c r="RWS3473" s="94"/>
      <c r="RWT3473" s="95"/>
      <c r="RWU3473" s="93"/>
      <c r="RWV3473" s="94"/>
      <c r="RWW3473" s="93"/>
      <c r="RWX3473" s="94"/>
      <c r="RWY3473" s="95"/>
      <c r="RWZ3473" s="93"/>
      <c r="RXA3473" s="94"/>
      <c r="RXB3473" s="93"/>
      <c r="RXC3473" s="94"/>
      <c r="RXD3473" s="95"/>
      <c r="RXE3473" s="93"/>
      <c r="RXF3473" s="94"/>
      <c r="RXG3473" s="93"/>
      <c r="RXH3473" s="94"/>
      <c r="RXI3473" s="95"/>
      <c r="RXJ3473" s="93"/>
      <c r="RXK3473" s="94"/>
      <c r="RXL3473" s="93"/>
      <c r="RXM3473" s="94"/>
      <c r="RXN3473" s="95"/>
      <c r="RXO3473" s="93"/>
      <c r="RXP3473" s="94"/>
      <c r="RXQ3473" s="93"/>
      <c r="RXR3473" s="94"/>
      <c r="RXS3473" s="95"/>
      <c r="RXT3473" s="93"/>
      <c r="RXU3473" s="94"/>
      <c r="RXV3473" s="93"/>
      <c r="RXW3473" s="94"/>
      <c r="RXX3473" s="95"/>
      <c r="RXY3473" s="93"/>
      <c r="RXZ3473" s="94"/>
      <c r="RYA3473" s="93"/>
      <c r="RYB3473" s="94"/>
      <c r="RYC3473" s="95"/>
      <c r="RYD3473" s="93"/>
      <c r="RYE3473" s="94"/>
      <c r="RYF3473" s="93"/>
      <c r="RYG3473" s="94"/>
      <c r="RYH3473" s="95"/>
      <c r="RYI3473" s="93"/>
      <c r="RYJ3473" s="94"/>
      <c r="RYK3473" s="93"/>
      <c r="RYL3473" s="94"/>
      <c r="RYM3473" s="95"/>
      <c r="RYN3473" s="93"/>
      <c r="RYO3473" s="94"/>
      <c r="RYP3473" s="93"/>
      <c r="RYQ3473" s="94"/>
      <c r="RYR3473" s="95"/>
      <c r="RYS3473" s="93"/>
      <c r="RYT3473" s="94"/>
      <c r="RYU3473" s="93"/>
      <c r="RYV3473" s="94"/>
      <c r="RYW3473" s="95"/>
      <c r="RYX3473" s="93"/>
      <c r="RYY3473" s="94"/>
      <c r="RYZ3473" s="93"/>
      <c r="RZA3473" s="94"/>
      <c r="RZB3473" s="95"/>
      <c r="RZC3473" s="93"/>
      <c r="RZD3473" s="94"/>
      <c r="RZE3473" s="93"/>
      <c r="RZF3473" s="94"/>
      <c r="RZG3473" s="95"/>
      <c r="RZH3473" s="93"/>
      <c r="RZI3473" s="94"/>
      <c r="RZJ3473" s="93"/>
      <c r="RZK3473" s="94"/>
      <c r="RZL3473" s="95"/>
      <c r="RZM3473" s="93"/>
      <c r="RZN3473" s="94"/>
      <c r="RZO3473" s="93"/>
      <c r="RZP3473" s="94"/>
      <c r="RZQ3473" s="95"/>
      <c r="RZR3473" s="93"/>
      <c r="RZS3473" s="94"/>
      <c r="RZT3473" s="93"/>
      <c r="RZU3473" s="94"/>
      <c r="RZV3473" s="95"/>
      <c r="RZW3473" s="93"/>
      <c r="RZX3473" s="94"/>
      <c r="RZY3473" s="93"/>
      <c r="RZZ3473" s="94"/>
      <c r="SAA3473" s="95"/>
      <c r="SAB3473" s="93"/>
      <c r="SAC3473" s="94"/>
      <c r="SAD3473" s="93"/>
      <c r="SAE3473" s="94"/>
      <c r="SAF3473" s="95"/>
      <c r="SAG3473" s="93"/>
      <c r="SAH3473" s="94"/>
      <c r="SAI3473" s="93"/>
      <c r="SAJ3473" s="94"/>
      <c r="SAK3473" s="95"/>
      <c r="SAL3473" s="93"/>
      <c r="SAM3473" s="94"/>
      <c r="SAN3473" s="93"/>
      <c r="SAO3473" s="94"/>
      <c r="SAP3473" s="95"/>
      <c r="SAQ3473" s="93"/>
      <c r="SAR3473" s="94"/>
      <c r="SAS3473" s="93"/>
      <c r="SAT3473" s="94"/>
      <c r="SAU3473" s="95"/>
      <c r="SAV3473" s="93"/>
      <c r="SAW3473" s="94"/>
      <c r="SAX3473" s="93"/>
      <c r="SAY3473" s="94"/>
      <c r="SAZ3473" s="95"/>
      <c r="SBA3473" s="93"/>
      <c r="SBB3473" s="94"/>
      <c r="SBC3473" s="93"/>
      <c r="SBD3473" s="94"/>
      <c r="SBE3473" s="95"/>
      <c r="SBF3473" s="93"/>
      <c r="SBG3473" s="94"/>
      <c r="SBH3473" s="93"/>
      <c r="SBI3473" s="94"/>
      <c r="SBJ3473" s="95"/>
      <c r="SBK3473" s="93"/>
      <c r="SBL3473" s="94"/>
      <c r="SBM3473" s="93"/>
      <c r="SBN3473" s="94"/>
      <c r="SBO3473" s="95"/>
      <c r="SBP3473" s="93"/>
      <c r="SBQ3473" s="94"/>
      <c r="SBR3473" s="93"/>
      <c r="SBS3473" s="94"/>
      <c r="SBT3473" s="95"/>
      <c r="SBU3473" s="93"/>
      <c r="SBV3473" s="94"/>
      <c r="SBW3473" s="93"/>
      <c r="SBX3473" s="94"/>
      <c r="SBY3473" s="95"/>
      <c r="SBZ3473" s="93"/>
      <c r="SCA3473" s="94"/>
      <c r="SCB3473" s="93"/>
      <c r="SCC3473" s="94"/>
      <c r="SCD3473" s="95"/>
      <c r="SCE3473" s="93"/>
      <c r="SCF3473" s="94"/>
      <c r="SCG3473" s="93"/>
      <c r="SCH3473" s="94"/>
      <c r="SCI3473" s="95"/>
      <c r="SCJ3473" s="93"/>
      <c r="SCK3473" s="94"/>
      <c r="SCL3473" s="93"/>
      <c r="SCM3473" s="94"/>
      <c r="SCN3473" s="95"/>
      <c r="SCO3473" s="93"/>
      <c r="SCP3473" s="94"/>
      <c r="SCQ3473" s="93"/>
      <c r="SCR3473" s="94"/>
      <c r="SCS3473" s="95"/>
      <c r="SCT3473" s="93"/>
      <c r="SCU3473" s="94"/>
      <c r="SCV3473" s="93"/>
      <c r="SCW3473" s="94"/>
      <c r="SCX3473" s="95"/>
      <c r="SCY3473" s="93"/>
      <c r="SCZ3473" s="94"/>
      <c r="SDA3473" s="93"/>
      <c r="SDB3473" s="94"/>
      <c r="SDC3473" s="95"/>
      <c r="SDD3473" s="93"/>
      <c r="SDE3473" s="94"/>
      <c r="SDF3473" s="93"/>
      <c r="SDG3473" s="94"/>
      <c r="SDH3473" s="95"/>
      <c r="SDI3473" s="93"/>
      <c r="SDJ3473" s="94"/>
      <c r="SDK3473" s="93"/>
      <c r="SDL3473" s="94"/>
      <c r="SDM3473" s="95"/>
      <c r="SDN3473" s="93"/>
      <c r="SDO3473" s="94"/>
      <c r="SDP3473" s="93"/>
      <c r="SDQ3473" s="94"/>
      <c r="SDR3473" s="95"/>
      <c r="SDS3473" s="93"/>
      <c r="SDT3473" s="94"/>
      <c r="SDU3473" s="93"/>
      <c r="SDV3473" s="94"/>
      <c r="SDW3473" s="95"/>
      <c r="SDX3473" s="93"/>
      <c r="SDY3473" s="94"/>
      <c r="SDZ3473" s="93"/>
      <c r="SEA3473" s="94"/>
      <c r="SEB3473" s="95"/>
      <c r="SEC3473" s="93"/>
      <c r="SED3473" s="94"/>
      <c r="SEE3473" s="93"/>
      <c r="SEF3473" s="94"/>
      <c r="SEG3473" s="95"/>
      <c r="SEH3473" s="93"/>
      <c r="SEI3473" s="94"/>
      <c r="SEJ3473" s="93"/>
      <c r="SEK3473" s="94"/>
      <c r="SEL3473" s="95"/>
      <c r="SEM3473" s="93"/>
      <c r="SEN3473" s="94"/>
      <c r="SEO3473" s="93"/>
      <c r="SEP3473" s="94"/>
      <c r="SEQ3473" s="95"/>
      <c r="SER3473" s="93"/>
      <c r="SES3473" s="94"/>
      <c r="SET3473" s="93"/>
      <c r="SEU3473" s="94"/>
      <c r="SEV3473" s="95"/>
      <c r="SEW3473" s="93"/>
      <c r="SEX3473" s="94"/>
      <c r="SEY3473" s="93"/>
      <c r="SEZ3473" s="94"/>
      <c r="SFA3473" s="95"/>
      <c r="SFB3473" s="93"/>
      <c r="SFC3473" s="94"/>
      <c r="SFD3473" s="93"/>
      <c r="SFE3473" s="94"/>
      <c r="SFF3473" s="95"/>
      <c r="SFG3473" s="93"/>
      <c r="SFH3473" s="94"/>
      <c r="SFI3473" s="93"/>
      <c r="SFJ3473" s="94"/>
      <c r="SFK3473" s="95"/>
      <c r="SFL3473" s="93"/>
      <c r="SFM3473" s="94"/>
      <c r="SFN3473" s="93"/>
      <c r="SFO3473" s="94"/>
      <c r="SFP3473" s="95"/>
      <c r="SFQ3473" s="93"/>
      <c r="SFR3473" s="94"/>
      <c r="SFS3473" s="93"/>
      <c r="SFT3473" s="94"/>
      <c r="SFU3473" s="95"/>
      <c r="SFV3473" s="93"/>
      <c r="SFW3473" s="94"/>
      <c r="SFX3473" s="93"/>
      <c r="SFY3473" s="94"/>
      <c r="SFZ3473" s="95"/>
      <c r="SGA3473" s="93"/>
      <c r="SGB3473" s="94"/>
      <c r="SGC3473" s="93"/>
      <c r="SGD3473" s="94"/>
      <c r="SGE3473" s="95"/>
      <c r="SGF3473" s="93"/>
      <c r="SGG3473" s="94"/>
      <c r="SGH3473" s="93"/>
      <c r="SGI3473" s="94"/>
      <c r="SGJ3473" s="95"/>
      <c r="SGK3473" s="93"/>
      <c r="SGL3473" s="94"/>
      <c r="SGM3473" s="93"/>
      <c r="SGN3473" s="94"/>
      <c r="SGO3473" s="95"/>
      <c r="SGP3473" s="93"/>
      <c r="SGQ3473" s="94"/>
      <c r="SGR3473" s="93"/>
      <c r="SGS3473" s="94"/>
      <c r="SGT3473" s="95"/>
      <c r="SGU3473" s="93"/>
      <c r="SGV3473" s="94"/>
      <c r="SGW3473" s="93"/>
      <c r="SGX3473" s="94"/>
      <c r="SGY3473" s="95"/>
      <c r="SGZ3473" s="93"/>
      <c r="SHA3473" s="94"/>
      <c r="SHB3473" s="93"/>
      <c r="SHC3473" s="94"/>
      <c r="SHD3473" s="95"/>
      <c r="SHE3473" s="93"/>
      <c r="SHF3473" s="94"/>
      <c r="SHG3473" s="93"/>
      <c r="SHH3473" s="94"/>
      <c r="SHI3473" s="95"/>
      <c r="SHJ3473" s="93"/>
      <c r="SHK3473" s="94"/>
      <c r="SHL3473" s="93"/>
      <c r="SHM3473" s="94"/>
      <c r="SHN3473" s="95"/>
      <c r="SHO3473" s="93"/>
      <c r="SHP3473" s="94"/>
      <c r="SHQ3473" s="93"/>
      <c r="SHR3473" s="94"/>
      <c r="SHS3473" s="95"/>
      <c r="SHT3473" s="93"/>
      <c r="SHU3473" s="94"/>
      <c r="SHV3473" s="93"/>
      <c r="SHW3473" s="94"/>
      <c r="SHX3473" s="95"/>
      <c r="SHY3473" s="93"/>
      <c r="SHZ3473" s="94"/>
      <c r="SIA3473" s="93"/>
      <c r="SIB3473" s="94"/>
      <c r="SIC3473" s="95"/>
      <c r="SID3473" s="93"/>
      <c r="SIE3473" s="94"/>
      <c r="SIF3473" s="93"/>
      <c r="SIG3473" s="94"/>
      <c r="SIH3473" s="95"/>
      <c r="SII3473" s="93"/>
      <c r="SIJ3473" s="94"/>
      <c r="SIK3473" s="93"/>
      <c r="SIL3473" s="94"/>
      <c r="SIM3473" s="95"/>
      <c r="SIN3473" s="93"/>
      <c r="SIO3473" s="94"/>
      <c r="SIP3473" s="93"/>
      <c r="SIQ3473" s="94"/>
      <c r="SIR3473" s="95"/>
      <c r="SIS3473" s="93"/>
      <c r="SIT3473" s="94"/>
      <c r="SIU3473" s="93"/>
      <c r="SIV3473" s="94"/>
      <c r="SIW3473" s="95"/>
      <c r="SIX3473" s="93"/>
      <c r="SIY3473" s="94"/>
      <c r="SIZ3473" s="93"/>
      <c r="SJA3473" s="94"/>
      <c r="SJB3473" s="95"/>
      <c r="SJC3473" s="93"/>
      <c r="SJD3473" s="94"/>
      <c r="SJE3473" s="93"/>
      <c r="SJF3473" s="94"/>
      <c r="SJG3473" s="95"/>
      <c r="SJH3473" s="93"/>
      <c r="SJI3473" s="94"/>
      <c r="SJJ3473" s="93"/>
      <c r="SJK3473" s="94"/>
      <c r="SJL3473" s="95"/>
      <c r="SJM3473" s="93"/>
      <c r="SJN3473" s="94"/>
      <c r="SJO3473" s="93"/>
      <c r="SJP3473" s="94"/>
      <c r="SJQ3473" s="95"/>
      <c r="SJR3473" s="93"/>
      <c r="SJS3473" s="94"/>
      <c r="SJT3473" s="93"/>
      <c r="SJU3473" s="94"/>
      <c r="SJV3473" s="95"/>
      <c r="SJW3473" s="93"/>
      <c r="SJX3473" s="94"/>
      <c r="SJY3473" s="93"/>
      <c r="SJZ3473" s="94"/>
      <c r="SKA3473" s="95"/>
      <c r="SKB3473" s="93"/>
      <c r="SKC3473" s="94"/>
      <c r="SKD3473" s="93"/>
      <c r="SKE3473" s="94"/>
      <c r="SKF3473" s="95"/>
      <c r="SKG3473" s="93"/>
      <c r="SKH3473" s="94"/>
      <c r="SKI3473" s="93"/>
      <c r="SKJ3473" s="94"/>
      <c r="SKK3473" s="95"/>
      <c r="SKL3473" s="93"/>
      <c r="SKM3473" s="94"/>
      <c r="SKN3473" s="93"/>
      <c r="SKO3473" s="94"/>
      <c r="SKP3473" s="95"/>
      <c r="SKQ3473" s="93"/>
      <c r="SKR3473" s="94"/>
      <c r="SKS3473" s="93"/>
      <c r="SKT3473" s="94"/>
      <c r="SKU3473" s="95"/>
      <c r="SKV3473" s="93"/>
      <c r="SKW3473" s="94"/>
      <c r="SKX3473" s="93"/>
      <c r="SKY3473" s="94"/>
      <c r="SKZ3473" s="95"/>
      <c r="SLA3473" s="93"/>
      <c r="SLB3473" s="94"/>
      <c r="SLC3473" s="93"/>
      <c r="SLD3473" s="94"/>
      <c r="SLE3473" s="95"/>
      <c r="SLF3473" s="93"/>
      <c r="SLG3473" s="94"/>
      <c r="SLH3473" s="93"/>
      <c r="SLI3473" s="94"/>
      <c r="SLJ3473" s="95"/>
      <c r="SLK3473" s="93"/>
      <c r="SLL3473" s="94"/>
      <c r="SLM3473" s="93"/>
      <c r="SLN3473" s="94"/>
      <c r="SLO3473" s="95"/>
      <c r="SLP3473" s="93"/>
      <c r="SLQ3473" s="94"/>
      <c r="SLR3473" s="93"/>
      <c r="SLS3473" s="94"/>
      <c r="SLT3473" s="95"/>
      <c r="SLU3473" s="93"/>
      <c r="SLV3473" s="94"/>
      <c r="SLW3473" s="93"/>
      <c r="SLX3473" s="94"/>
      <c r="SLY3473" s="95"/>
      <c r="SLZ3473" s="93"/>
      <c r="SMA3473" s="94"/>
      <c r="SMB3473" s="93"/>
      <c r="SMC3473" s="94"/>
      <c r="SMD3473" s="95"/>
      <c r="SME3473" s="93"/>
      <c r="SMF3473" s="94"/>
      <c r="SMG3473" s="93"/>
      <c r="SMH3473" s="94"/>
      <c r="SMI3473" s="95"/>
      <c r="SMJ3473" s="93"/>
      <c r="SMK3473" s="94"/>
      <c r="SML3473" s="93"/>
      <c r="SMM3473" s="94"/>
      <c r="SMN3473" s="95"/>
      <c r="SMO3473" s="93"/>
      <c r="SMP3473" s="94"/>
      <c r="SMQ3473" s="93"/>
      <c r="SMR3473" s="94"/>
      <c r="SMS3473" s="95"/>
      <c r="SMT3473" s="93"/>
      <c r="SMU3473" s="94"/>
      <c r="SMV3473" s="93"/>
      <c r="SMW3473" s="94"/>
      <c r="SMX3473" s="95"/>
      <c r="SMY3473" s="93"/>
      <c r="SMZ3473" s="94"/>
      <c r="SNA3473" s="93"/>
      <c r="SNB3473" s="94"/>
      <c r="SNC3473" s="95"/>
      <c r="SND3473" s="93"/>
      <c r="SNE3473" s="94"/>
      <c r="SNF3473" s="93"/>
      <c r="SNG3473" s="94"/>
      <c r="SNH3473" s="95"/>
      <c r="SNI3473" s="93"/>
      <c r="SNJ3473" s="94"/>
      <c r="SNK3473" s="93"/>
      <c r="SNL3473" s="94"/>
      <c r="SNM3473" s="95"/>
      <c r="SNN3473" s="93"/>
      <c r="SNO3473" s="94"/>
      <c r="SNP3473" s="93"/>
      <c r="SNQ3473" s="94"/>
      <c r="SNR3473" s="95"/>
      <c r="SNS3473" s="93"/>
      <c r="SNT3473" s="94"/>
      <c r="SNU3473" s="93"/>
      <c r="SNV3473" s="94"/>
      <c r="SNW3473" s="95"/>
      <c r="SNX3473" s="93"/>
      <c r="SNY3473" s="94"/>
      <c r="SNZ3473" s="93"/>
      <c r="SOA3473" s="94"/>
      <c r="SOB3473" s="95"/>
      <c r="SOC3473" s="93"/>
      <c r="SOD3473" s="94"/>
      <c r="SOE3473" s="93"/>
      <c r="SOF3473" s="94"/>
      <c r="SOG3473" s="95"/>
      <c r="SOH3473" s="93"/>
      <c r="SOI3473" s="94"/>
      <c r="SOJ3473" s="93"/>
      <c r="SOK3473" s="94"/>
      <c r="SOL3473" s="95"/>
      <c r="SOM3473" s="93"/>
      <c r="SON3473" s="94"/>
      <c r="SOO3473" s="93"/>
      <c r="SOP3473" s="94"/>
      <c r="SOQ3473" s="95"/>
      <c r="SOR3473" s="93"/>
      <c r="SOS3473" s="94"/>
      <c r="SOT3473" s="93"/>
      <c r="SOU3473" s="94"/>
      <c r="SOV3473" s="95"/>
      <c r="SOW3473" s="93"/>
      <c r="SOX3473" s="94"/>
      <c r="SOY3473" s="93"/>
      <c r="SOZ3473" s="94"/>
      <c r="SPA3473" s="95"/>
      <c r="SPB3473" s="93"/>
      <c r="SPC3473" s="94"/>
      <c r="SPD3473" s="93"/>
      <c r="SPE3473" s="94"/>
      <c r="SPF3473" s="95"/>
      <c r="SPG3473" s="93"/>
      <c r="SPH3473" s="94"/>
      <c r="SPI3473" s="93"/>
      <c r="SPJ3473" s="94"/>
      <c r="SPK3473" s="95"/>
      <c r="SPL3473" s="93"/>
      <c r="SPM3473" s="94"/>
      <c r="SPN3473" s="93"/>
      <c r="SPO3473" s="94"/>
      <c r="SPP3473" s="95"/>
      <c r="SPQ3473" s="93"/>
      <c r="SPR3473" s="94"/>
      <c r="SPS3473" s="93"/>
      <c r="SPT3473" s="94"/>
      <c r="SPU3473" s="95"/>
      <c r="SPV3473" s="93"/>
      <c r="SPW3473" s="94"/>
      <c r="SPX3473" s="93"/>
      <c r="SPY3473" s="94"/>
      <c r="SPZ3473" s="95"/>
      <c r="SQA3473" s="93"/>
      <c r="SQB3473" s="94"/>
      <c r="SQC3473" s="93"/>
      <c r="SQD3473" s="94"/>
      <c r="SQE3473" s="95"/>
      <c r="SQF3473" s="93"/>
      <c r="SQG3473" s="94"/>
      <c r="SQH3473" s="93"/>
      <c r="SQI3473" s="94"/>
      <c r="SQJ3473" s="95"/>
      <c r="SQK3473" s="93"/>
      <c r="SQL3473" s="94"/>
      <c r="SQM3473" s="93"/>
      <c r="SQN3473" s="94"/>
      <c r="SQO3473" s="95"/>
      <c r="SQP3473" s="93"/>
      <c r="SQQ3473" s="94"/>
      <c r="SQR3473" s="93"/>
      <c r="SQS3473" s="94"/>
      <c r="SQT3473" s="95"/>
      <c r="SQU3473" s="93"/>
      <c r="SQV3473" s="94"/>
      <c r="SQW3473" s="93"/>
      <c r="SQX3473" s="94"/>
      <c r="SQY3473" s="95"/>
      <c r="SQZ3473" s="93"/>
      <c r="SRA3473" s="94"/>
      <c r="SRB3473" s="93"/>
      <c r="SRC3473" s="94"/>
      <c r="SRD3473" s="95"/>
      <c r="SRE3473" s="93"/>
      <c r="SRF3473" s="94"/>
      <c r="SRG3473" s="93"/>
      <c r="SRH3473" s="94"/>
      <c r="SRI3473" s="95"/>
      <c r="SRJ3473" s="93"/>
      <c r="SRK3473" s="94"/>
      <c r="SRL3473" s="93"/>
      <c r="SRM3473" s="94"/>
      <c r="SRN3473" s="95"/>
      <c r="SRO3473" s="93"/>
      <c r="SRP3473" s="94"/>
      <c r="SRQ3473" s="93"/>
      <c r="SRR3473" s="94"/>
      <c r="SRS3473" s="95"/>
      <c r="SRT3473" s="93"/>
      <c r="SRU3473" s="94"/>
      <c r="SRV3473" s="93"/>
      <c r="SRW3473" s="94"/>
      <c r="SRX3473" s="95"/>
      <c r="SRY3473" s="93"/>
      <c r="SRZ3473" s="94"/>
      <c r="SSA3473" s="93"/>
      <c r="SSB3473" s="94"/>
      <c r="SSC3473" s="95"/>
      <c r="SSD3473" s="93"/>
      <c r="SSE3473" s="94"/>
      <c r="SSF3473" s="93"/>
      <c r="SSG3473" s="94"/>
      <c r="SSH3473" s="95"/>
      <c r="SSI3473" s="93"/>
      <c r="SSJ3473" s="94"/>
      <c r="SSK3473" s="93"/>
      <c r="SSL3473" s="94"/>
      <c r="SSM3473" s="95"/>
      <c r="SSN3473" s="93"/>
      <c r="SSO3473" s="94"/>
      <c r="SSP3473" s="93"/>
      <c r="SSQ3473" s="94"/>
      <c r="SSR3473" s="95"/>
      <c r="SSS3473" s="93"/>
      <c r="SST3473" s="94"/>
      <c r="SSU3473" s="93"/>
      <c r="SSV3473" s="94"/>
      <c r="SSW3473" s="95"/>
      <c r="SSX3473" s="93"/>
      <c r="SSY3473" s="94"/>
      <c r="SSZ3473" s="93"/>
      <c r="STA3473" s="94"/>
      <c r="STB3473" s="95"/>
      <c r="STC3473" s="93"/>
      <c r="STD3473" s="94"/>
      <c r="STE3473" s="93"/>
      <c r="STF3473" s="94"/>
      <c r="STG3473" s="95"/>
      <c r="STH3473" s="93"/>
      <c r="STI3473" s="94"/>
      <c r="STJ3473" s="93"/>
      <c r="STK3473" s="94"/>
      <c r="STL3473" s="95"/>
      <c r="STM3473" s="93"/>
      <c r="STN3473" s="94"/>
      <c r="STO3473" s="93"/>
      <c r="STP3473" s="94"/>
      <c r="STQ3473" s="95"/>
      <c r="STR3473" s="93"/>
      <c r="STS3473" s="94"/>
      <c r="STT3473" s="93"/>
      <c r="STU3473" s="94"/>
      <c r="STV3473" s="95"/>
      <c r="STW3473" s="93"/>
      <c r="STX3473" s="94"/>
      <c r="STY3473" s="93"/>
      <c r="STZ3473" s="94"/>
      <c r="SUA3473" s="95"/>
      <c r="SUB3473" s="93"/>
      <c r="SUC3473" s="94"/>
      <c r="SUD3473" s="93"/>
      <c r="SUE3473" s="94"/>
      <c r="SUF3473" s="95"/>
      <c r="SUG3473" s="93"/>
      <c r="SUH3473" s="94"/>
      <c r="SUI3473" s="93"/>
      <c r="SUJ3473" s="94"/>
      <c r="SUK3473" s="95"/>
      <c r="SUL3473" s="93"/>
      <c r="SUM3473" s="94"/>
      <c r="SUN3473" s="93"/>
      <c r="SUO3473" s="94"/>
      <c r="SUP3473" s="95"/>
      <c r="SUQ3473" s="93"/>
      <c r="SUR3473" s="94"/>
      <c r="SUS3473" s="93"/>
      <c r="SUT3473" s="94"/>
      <c r="SUU3473" s="95"/>
      <c r="SUV3473" s="93"/>
      <c r="SUW3473" s="94"/>
      <c r="SUX3473" s="93"/>
      <c r="SUY3473" s="94"/>
      <c r="SUZ3473" s="95"/>
      <c r="SVA3473" s="93"/>
      <c r="SVB3473" s="94"/>
      <c r="SVC3473" s="93"/>
      <c r="SVD3473" s="94"/>
      <c r="SVE3473" s="95"/>
      <c r="SVF3473" s="93"/>
      <c r="SVG3473" s="94"/>
      <c r="SVH3473" s="93"/>
      <c r="SVI3473" s="94"/>
      <c r="SVJ3473" s="95"/>
      <c r="SVK3473" s="93"/>
      <c r="SVL3473" s="94"/>
      <c r="SVM3473" s="93"/>
      <c r="SVN3473" s="94"/>
      <c r="SVO3473" s="95"/>
      <c r="SVP3473" s="93"/>
      <c r="SVQ3473" s="94"/>
      <c r="SVR3473" s="93"/>
      <c r="SVS3473" s="94"/>
      <c r="SVT3473" s="95"/>
      <c r="SVU3473" s="93"/>
      <c r="SVV3473" s="94"/>
      <c r="SVW3473" s="93"/>
      <c r="SVX3473" s="94"/>
      <c r="SVY3473" s="95"/>
      <c r="SVZ3473" s="93"/>
      <c r="SWA3473" s="94"/>
      <c r="SWB3473" s="93"/>
      <c r="SWC3473" s="94"/>
      <c r="SWD3473" s="95"/>
      <c r="SWE3473" s="93"/>
      <c r="SWF3473" s="94"/>
      <c r="SWG3473" s="93"/>
      <c r="SWH3473" s="94"/>
      <c r="SWI3473" s="95"/>
      <c r="SWJ3473" s="93"/>
      <c r="SWK3473" s="94"/>
      <c r="SWL3473" s="93"/>
      <c r="SWM3473" s="94"/>
      <c r="SWN3473" s="95"/>
      <c r="SWO3473" s="93"/>
      <c r="SWP3473" s="94"/>
      <c r="SWQ3473" s="93"/>
      <c r="SWR3473" s="94"/>
      <c r="SWS3473" s="95"/>
      <c r="SWT3473" s="93"/>
      <c r="SWU3473" s="94"/>
      <c r="SWV3473" s="93"/>
      <c r="SWW3473" s="94"/>
      <c r="SWX3473" s="95"/>
      <c r="SWY3473" s="93"/>
      <c r="SWZ3473" s="94"/>
      <c r="SXA3473" s="93"/>
      <c r="SXB3473" s="94"/>
      <c r="SXC3473" s="95"/>
      <c r="SXD3473" s="93"/>
      <c r="SXE3473" s="94"/>
      <c r="SXF3473" s="93"/>
      <c r="SXG3473" s="94"/>
      <c r="SXH3473" s="95"/>
      <c r="SXI3473" s="93"/>
      <c r="SXJ3473" s="94"/>
      <c r="SXK3473" s="93"/>
      <c r="SXL3473" s="94"/>
      <c r="SXM3473" s="95"/>
      <c r="SXN3473" s="93"/>
      <c r="SXO3473" s="94"/>
      <c r="SXP3473" s="93"/>
      <c r="SXQ3473" s="94"/>
      <c r="SXR3473" s="95"/>
      <c r="SXS3473" s="93"/>
      <c r="SXT3473" s="94"/>
      <c r="SXU3473" s="93"/>
      <c r="SXV3473" s="94"/>
      <c r="SXW3473" s="95"/>
      <c r="SXX3473" s="93"/>
      <c r="SXY3473" s="94"/>
      <c r="SXZ3473" s="93"/>
      <c r="SYA3473" s="94"/>
      <c r="SYB3473" s="95"/>
      <c r="SYC3473" s="93"/>
      <c r="SYD3473" s="94"/>
      <c r="SYE3473" s="93"/>
      <c r="SYF3473" s="94"/>
      <c r="SYG3473" s="95"/>
      <c r="SYH3473" s="93"/>
      <c r="SYI3473" s="94"/>
      <c r="SYJ3473" s="93"/>
      <c r="SYK3473" s="94"/>
      <c r="SYL3473" s="95"/>
      <c r="SYM3473" s="93"/>
      <c r="SYN3473" s="94"/>
      <c r="SYO3473" s="93"/>
      <c r="SYP3473" s="94"/>
      <c r="SYQ3473" s="95"/>
      <c r="SYR3473" s="93"/>
      <c r="SYS3473" s="94"/>
      <c r="SYT3473" s="93"/>
      <c r="SYU3473" s="94"/>
      <c r="SYV3473" s="95"/>
      <c r="SYW3473" s="93"/>
      <c r="SYX3473" s="94"/>
      <c r="SYY3473" s="93"/>
      <c r="SYZ3473" s="94"/>
      <c r="SZA3473" s="95"/>
      <c r="SZB3473" s="93"/>
      <c r="SZC3473" s="94"/>
      <c r="SZD3473" s="93"/>
      <c r="SZE3473" s="94"/>
      <c r="SZF3473" s="95"/>
      <c r="SZG3473" s="93"/>
      <c r="SZH3473" s="94"/>
      <c r="SZI3473" s="93"/>
      <c r="SZJ3473" s="94"/>
      <c r="SZK3473" s="95"/>
      <c r="SZL3473" s="93"/>
      <c r="SZM3473" s="94"/>
      <c r="SZN3473" s="93"/>
      <c r="SZO3473" s="94"/>
      <c r="SZP3473" s="95"/>
      <c r="SZQ3473" s="93"/>
      <c r="SZR3473" s="94"/>
      <c r="SZS3473" s="93"/>
      <c r="SZT3473" s="94"/>
      <c r="SZU3473" s="95"/>
      <c r="SZV3473" s="93"/>
      <c r="SZW3473" s="94"/>
      <c r="SZX3473" s="93"/>
      <c r="SZY3473" s="94"/>
      <c r="SZZ3473" s="95"/>
      <c r="TAA3473" s="93"/>
      <c r="TAB3473" s="94"/>
      <c r="TAC3473" s="93"/>
      <c r="TAD3473" s="94"/>
      <c r="TAE3473" s="95"/>
      <c r="TAF3473" s="93"/>
      <c r="TAG3473" s="94"/>
      <c r="TAH3473" s="93"/>
      <c r="TAI3473" s="94"/>
      <c r="TAJ3473" s="95"/>
      <c r="TAK3473" s="93"/>
      <c r="TAL3473" s="94"/>
      <c r="TAM3473" s="93"/>
      <c r="TAN3473" s="94"/>
      <c r="TAO3473" s="95"/>
      <c r="TAP3473" s="93"/>
      <c r="TAQ3473" s="94"/>
      <c r="TAR3473" s="93"/>
      <c r="TAS3473" s="94"/>
      <c r="TAT3473" s="95"/>
      <c r="TAU3473" s="93"/>
      <c r="TAV3473" s="94"/>
      <c r="TAW3473" s="93"/>
      <c r="TAX3473" s="94"/>
      <c r="TAY3473" s="95"/>
      <c r="TAZ3473" s="93"/>
      <c r="TBA3473" s="94"/>
      <c r="TBB3473" s="93"/>
      <c r="TBC3473" s="94"/>
      <c r="TBD3473" s="95"/>
      <c r="TBE3473" s="93"/>
      <c r="TBF3473" s="94"/>
      <c r="TBG3473" s="93"/>
      <c r="TBH3473" s="94"/>
      <c r="TBI3473" s="95"/>
      <c r="TBJ3473" s="93"/>
      <c r="TBK3473" s="94"/>
      <c r="TBL3473" s="93"/>
      <c r="TBM3473" s="94"/>
      <c r="TBN3473" s="95"/>
      <c r="TBO3473" s="93"/>
      <c r="TBP3473" s="94"/>
      <c r="TBQ3473" s="93"/>
      <c r="TBR3473" s="94"/>
      <c r="TBS3473" s="95"/>
      <c r="TBT3473" s="93"/>
      <c r="TBU3473" s="94"/>
      <c r="TBV3473" s="93"/>
      <c r="TBW3473" s="94"/>
      <c r="TBX3473" s="95"/>
      <c r="TBY3473" s="93"/>
      <c r="TBZ3473" s="94"/>
      <c r="TCA3473" s="93"/>
      <c r="TCB3473" s="94"/>
      <c r="TCC3473" s="95"/>
      <c r="TCD3473" s="93"/>
      <c r="TCE3473" s="94"/>
      <c r="TCF3473" s="93"/>
      <c r="TCG3473" s="94"/>
      <c r="TCH3473" s="95"/>
      <c r="TCI3473" s="93"/>
      <c r="TCJ3473" s="94"/>
      <c r="TCK3473" s="93"/>
      <c r="TCL3473" s="94"/>
      <c r="TCM3473" s="95"/>
      <c r="TCN3473" s="93"/>
      <c r="TCO3473" s="94"/>
      <c r="TCP3473" s="93"/>
      <c r="TCQ3473" s="94"/>
      <c r="TCR3473" s="95"/>
      <c r="TCS3473" s="93"/>
      <c r="TCT3473" s="94"/>
      <c r="TCU3473" s="93"/>
      <c r="TCV3473" s="94"/>
      <c r="TCW3473" s="95"/>
      <c r="TCX3473" s="93"/>
      <c r="TCY3473" s="94"/>
      <c r="TCZ3473" s="93"/>
      <c r="TDA3473" s="94"/>
      <c r="TDB3473" s="95"/>
      <c r="TDC3473" s="93"/>
      <c r="TDD3473" s="94"/>
      <c r="TDE3473" s="93"/>
      <c r="TDF3473" s="94"/>
      <c r="TDG3473" s="95"/>
      <c r="TDH3473" s="93"/>
      <c r="TDI3473" s="94"/>
      <c r="TDJ3473" s="93"/>
      <c r="TDK3473" s="94"/>
      <c r="TDL3473" s="95"/>
      <c r="TDM3473" s="93"/>
      <c r="TDN3473" s="94"/>
      <c r="TDO3473" s="93"/>
      <c r="TDP3473" s="94"/>
      <c r="TDQ3473" s="95"/>
      <c r="TDR3473" s="93"/>
      <c r="TDS3473" s="94"/>
      <c r="TDT3473" s="93"/>
      <c r="TDU3473" s="94"/>
      <c r="TDV3473" s="95"/>
      <c r="TDW3473" s="93"/>
      <c r="TDX3473" s="94"/>
      <c r="TDY3473" s="93"/>
      <c r="TDZ3473" s="94"/>
      <c r="TEA3473" s="95"/>
      <c r="TEB3473" s="93"/>
      <c r="TEC3473" s="94"/>
      <c r="TED3473" s="93"/>
      <c r="TEE3473" s="94"/>
      <c r="TEF3473" s="95"/>
      <c r="TEG3473" s="93"/>
      <c r="TEH3473" s="94"/>
      <c r="TEI3473" s="93"/>
      <c r="TEJ3473" s="94"/>
      <c r="TEK3473" s="95"/>
      <c r="TEL3473" s="93"/>
      <c r="TEM3473" s="94"/>
      <c r="TEN3473" s="93"/>
      <c r="TEO3473" s="94"/>
      <c r="TEP3473" s="95"/>
      <c r="TEQ3473" s="93"/>
      <c r="TER3473" s="94"/>
      <c r="TES3473" s="93"/>
      <c r="TET3473" s="94"/>
      <c r="TEU3473" s="95"/>
      <c r="TEV3473" s="93"/>
      <c r="TEW3473" s="94"/>
      <c r="TEX3473" s="93"/>
      <c r="TEY3473" s="94"/>
      <c r="TEZ3473" s="95"/>
      <c r="TFA3473" s="93"/>
      <c r="TFB3473" s="94"/>
      <c r="TFC3473" s="93"/>
      <c r="TFD3473" s="94"/>
      <c r="TFE3473" s="95"/>
      <c r="TFF3473" s="93"/>
      <c r="TFG3473" s="94"/>
      <c r="TFH3473" s="93"/>
      <c r="TFI3473" s="94"/>
      <c r="TFJ3473" s="95"/>
      <c r="TFK3473" s="93"/>
      <c r="TFL3473" s="94"/>
      <c r="TFM3473" s="93"/>
      <c r="TFN3473" s="94"/>
      <c r="TFO3473" s="95"/>
      <c r="TFP3473" s="93"/>
      <c r="TFQ3473" s="94"/>
      <c r="TFR3473" s="93"/>
      <c r="TFS3473" s="94"/>
      <c r="TFT3473" s="95"/>
      <c r="TFU3473" s="93"/>
      <c r="TFV3473" s="94"/>
      <c r="TFW3473" s="93"/>
      <c r="TFX3473" s="94"/>
      <c r="TFY3473" s="95"/>
      <c r="TFZ3473" s="93"/>
      <c r="TGA3473" s="94"/>
      <c r="TGB3473" s="93"/>
      <c r="TGC3473" s="94"/>
      <c r="TGD3473" s="95"/>
      <c r="TGE3473" s="93"/>
      <c r="TGF3473" s="94"/>
      <c r="TGG3473" s="93"/>
      <c r="TGH3473" s="94"/>
      <c r="TGI3473" s="95"/>
      <c r="TGJ3473" s="93"/>
      <c r="TGK3473" s="94"/>
      <c r="TGL3473" s="93"/>
      <c r="TGM3473" s="94"/>
      <c r="TGN3473" s="95"/>
      <c r="TGO3473" s="93"/>
      <c r="TGP3473" s="94"/>
      <c r="TGQ3473" s="93"/>
      <c r="TGR3473" s="94"/>
      <c r="TGS3473" s="95"/>
      <c r="TGT3473" s="93"/>
      <c r="TGU3473" s="94"/>
      <c r="TGV3473" s="93"/>
      <c r="TGW3473" s="94"/>
      <c r="TGX3473" s="95"/>
      <c r="TGY3473" s="93"/>
      <c r="TGZ3473" s="94"/>
      <c r="THA3473" s="93"/>
      <c r="THB3473" s="94"/>
      <c r="THC3473" s="95"/>
      <c r="THD3473" s="93"/>
      <c r="THE3473" s="94"/>
      <c r="THF3473" s="93"/>
      <c r="THG3473" s="94"/>
      <c r="THH3473" s="95"/>
      <c r="THI3473" s="93"/>
      <c r="THJ3473" s="94"/>
      <c r="THK3473" s="93"/>
      <c r="THL3473" s="94"/>
      <c r="THM3473" s="95"/>
      <c r="THN3473" s="93"/>
      <c r="THO3473" s="94"/>
      <c r="THP3473" s="93"/>
      <c r="THQ3473" s="94"/>
      <c r="THR3473" s="95"/>
      <c r="THS3473" s="93"/>
      <c r="THT3473" s="94"/>
      <c r="THU3473" s="93"/>
      <c r="THV3473" s="94"/>
      <c r="THW3473" s="95"/>
      <c r="THX3473" s="93"/>
      <c r="THY3473" s="94"/>
      <c r="THZ3473" s="93"/>
      <c r="TIA3473" s="94"/>
      <c r="TIB3473" s="95"/>
      <c r="TIC3473" s="93"/>
      <c r="TID3473" s="94"/>
      <c r="TIE3473" s="93"/>
      <c r="TIF3473" s="94"/>
      <c r="TIG3473" s="95"/>
      <c r="TIH3473" s="93"/>
      <c r="TII3473" s="94"/>
      <c r="TIJ3473" s="93"/>
      <c r="TIK3473" s="94"/>
      <c r="TIL3473" s="95"/>
      <c r="TIM3473" s="93"/>
      <c r="TIN3473" s="94"/>
      <c r="TIO3473" s="93"/>
      <c r="TIP3473" s="94"/>
      <c r="TIQ3473" s="95"/>
      <c r="TIR3473" s="93"/>
      <c r="TIS3473" s="94"/>
      <c r="TIT3473" s="93"/>
      <c r="TIU3473" s="94"/>
      <c r="TIV3473" s="95"/>
      <c r="TIW3473" s="93"/>
      <c r="TIX3473" s="94"/>
      <c r="TIY3473" s="93"/>
      <c r="TIZ3473" s="94"/>
      <c r="TJA3473" s="95"/>
      <c r="TJB3473" s="93"/>
      <c r="TJC3473" s="94"/>
      <c r="TJD3473" s="93"/>
      <c r="TJE3473" s="94"/>
      <c r="TJF3473" s="95"/>
      <c r="TJG3473" s="93"/>
      <c r="TJH3473" s="94"/>
      <c r="TJI3473" s="93"/>
      <c r="TJJ3473" s="94"/>
      <c r="TJK3473" s="95"/>
      <c r="TJL3473" s="93"/>
      <c r="TJM3473" s="94"/>
      <c r="TJN3473" s="93"/>
      <c r="TJO3473" s="94"/>
      <c r="TJP3473" s="95"/>
      <c r="TJQ3473" s="93"/>
      <c r="TJR3473" s="94"/>
      <c r="TJS3473" s="93"/>
      <c r="TJT3473" s="94"/>
      <c r="TJU3473" s="95"/>
      <c r="TJV3473" s="93"/>
      <c r="TJW3473" s="94"/>
      <c r="TJX3473" s="93"/>
      <c r="TJY3473" s="94"/>
      <c r="TJZ3473" s="95"/>
      <c r="TKA3473" s="93"/>
      <c r="TKB3473" s="94"/>
      <c r="TKC3473" s="93"/>
      <c r="TKD3473" s="94"/>
      <c r="TKE3473" s="95"/>
      <c r="TKF3473" s="93"/>
      <c r="TKG3473" s="94"/>
      <c r="TKH3473" s="93"/>
      <c r="TKI3473" s="94"/>
      <c r="TKJ3473" s="95"/>
      <c r="TKK3473" s="93"/>
      <c r="TKL3473" s="94"/>
      <c r="TKM3473" s="93"/>
      <c r="TKN3473" s="94"/>
      <c r="TKO3473" s="95"/>
      <c r="TKP3473" s="93"/>
      <c r="TKQ3473" s="94"/>
      <c r="TKR3473" s="93"/>
      <c r="TKS3473" s="94"/>
      <c r="TKT3473" s="95"/>
      <c r="TKU3473" s="93"/>
      <c r="TKV3473" s="94"/>
      <c r="TKW3473" s="93"/>
      <c r="TKX3473" s="94"/>
      <c r="TKY3473" s="95"/>
      <c r="TKZ3473" s="93"/>
      <c r="TLA3473" s="94"/>
      <c r="TLB3473" s="93"/>
      <c r="TLC3473" s="94"/>
      <c r="TLD3473" s="95"/>
      <c r="TLE3473" s="93"/>
      <c r="TLF3473" s="94"/>
      <c r="TLG3473" s="93"/>
      <c r="TLH3473" s="94"/>
      <c r="TLI3473" s="95"/>
      <c r="TLJ3473" s="93"/>
      <c r="TLK3473" s="94"/>
      <c r="TLL3473" s="93"/>
      <c r="TLM3473" s="94"/>
      <c r="TLN3473" s="95"/>
      <c r="TLO3473" s="93"/>
      <c r="TLP3473" s="94"/>
      <c r="TLQ3473" s="93"/>
      <c r="TLR3473" s="94"/>
      <c r="TLS3473" s="95"/>
      <c r="TLT3473" s="93"/>
      <c r="TLU3473" s="94"/>
      <c r="TLV3473" s="93"/>
      <c r="TLW3473" s="94"/>
      <c r="TLX3473" s="95"/>
      <c r="TLY3473" s="93"/>
      <c r="TLZ3473" s="94"/>
      <c r="TMA3473" s="93"/>
      <c r="TMB3473" s="94"/>
      <c r="TMC3473" s="95"/>
      <c r="TMD3473" s="93"/>
      <c r="TME3473" s="94"/>
      <c r="TMF3473" s="93"/>
      <c r="TMG3473" s="94"/>
      <c r="TMH3473" s="95"/>
      <c r="TMI3473" s="93"/>
      <c r="TMJ3473" s="94"/>
      <c r="TMK3473" s="93"/>
      <c r="TML3473" s="94"/>
      <c r="TMM3473" s="95"/>
      <c r="TMN3473" s="93"/>
      <c r="TMO3473" s="94"/>
      <c r="TMP3473" s="93"/>
      <c r="TMQ3473" s="94"/>
      <c r="TMR3473" s="95"/>
      <c r="TMS3473" s="93"/>
      <c r="TMT3473" s="94"/>
      <c r="TMU3473" s="93"/>
      <c r="TMV3473" s="94"/>
      <c r="TMW3473" s="95"/>
      <c r="TMX3473" s="93"/>
      <c r="TMY3473" s="94"/>
      <c r="TMZ3473" s="93"/>
      <c r="TNA3473" s="94"/>
      <c r="TNB3473" s="95"/>
      <c r="TNC3473" s="93"/>
      <c r="TND3473" s="94"/>
      <c r="TNE3473" s="93"/>
      <c r="TNF3473" s="94"/>
      <c r="TNG3473" s="95"/>
      <c r="TNH3473" s="93"/>
      <c r="TNI3473" s="94"/>
      <c r="TNJ3473" s="93"/>
      <c r="TNK3473" s="94"/>
      <c r="TNL3473" s="95"/>
      <c r="TNM3473" s="93"/>
      <c r="TNN3473" s="94"/>
      <c r="TNO3473" s="93"/>
      <c r="TNP3473" s="94"/>
      <c r="TNQ3473" s="95"/>
      <c r="TNR3473" s="93"/>
      <c r="TNS3473" s="94"/>
      <c r="TNT3473" s="93"/>
      <c r="TNU3473" s="94"/>
      <c r="TNV3473" s="95"/>
      <c r="TNW3473" s="93"/>
      <c r="TNX3473" s="94"/>
      <c r="TNY3473" s="93"/>
      <c r="TNZ3473" s="94"/>
      <c r="TOA3473" s="95"/>
      <c r="TOB3473" s="93"/>
      <c r="TOC3473" s="94"/>
      <c r="TOD3473" s="93"/>
      <c r="TOE3473" s="94"/>
      <c r="TOF3473" s="95"/>
      <c r="TOG3473" s="93"/>
      <c r="TOH3473" s="94"/>
      <c r="TOI3473" s="93"/>
      <c r="TOJ3473" s="94"/>
      <c r="TOK3473" s="95"/>
      <c r="TOL3473" s="93"/>
      <c r="TOM3473" s="94"/>
      <c r="TON3473" s="93"/>
      <c r="TOO3473" s="94"/>
      <c r="TOP3473" s="95"/>
      <c r="TOQ3473" s="93"/>
      <c r="TOR3473" s="94"/>
      <c r="TOS3473" s="93"/>
      <c r="TOT3473" s="94"/>
      <c r="TOU3473" s="95"/>
      <c r="TOV3473" s="93"/>
      <c r="TOW3473" s="94"/>
      <c r="TOX3473" s="93"/>
      <c r="TOY3473" s="94"/>
      <c r="TOZ3473" s="95"/>
      <c r="TPA3473" s="93"/>
      <c r="TPB3473" s="94"/>
      <c r="TPC3473" s="93"/>
      <c r="TPD3473" s="94"/>
      <c r="TPE3473" s="95"/>
      <c r="TPF3473" s="93"/>
      <c r="TPG3473" s="94"/>
      <c r="TPH3473" s="93"/>
      <c r="TPI3473" s="94"/>
      <c r="TPJ3473" s="95"/>
      <c r="TPK3473" s="93"/>
      <c r="TPL3473" s="94"/>
      <c r="TPM3473" s="93"/>
      <c r="TPN3473" s="94"/>
      <c r="TPO3473" s="95"/>
      <c r="TPP3473" s="93"/>
      <c r="TPQ3473" s="94"/>
      <c r="TPR3473" s="93"/>
      <c r="TPS3473" s="94"/>
      <c r="TPT3473" s="95"/>
      <c r="TPU3473" s="93"/>
      <c r="TPV3473" s="94"/>
      <c r="TPW3473" s="93"/>
      <c r="TPX3473" s="94"/>
      <c r="TPY3473" s="95"/>
      <c r="TPZ3473" s="93"/>
      <c r="TQA3473" s="94"/>
      <c r="TQB3473" s="93"/>
      <c r="TQC3473" s="94"/>
      <c r="TQD3473" s="95"/>
      <c r="TQE3473" s="93"/>
      <c r="TQF3473" s="94"/>
      <c r="TQG3473" s="93"/>
      <c r="TQH3473" s="94"/>
      <c r="TQI3473" s="95"/>
      <c r="TQJ3473" s="93"/>
      <c r="TQK3473" s="94"/>
      <c r="TQL3473" s="93"/>
      <c r="TQM3473" s="94"/>
      <c r="TQN3473" s="95"/>
      <c r="TQO3473" s="93"/>
      <c r="TQP3473" s="94"/>
      <c r="TQQ3473" s="93"/>
      <c r="TQR3473" s="94"/>
      <c r="TQS3473" s="95"/>
      <c r="TQT3473" s="93"/>
      <c r="TQU3473" s="94"/>
      <c r="TQV3473" s="93"/>
      <c r="TQW3473" s="94"/>
      <c r="TQX3473" s="95"/>
      <c r="TQY3473" s="93"/>
      <c r="TQZ3473" s="94"/>
      <c r="TRA3473" s="93"/>
      <c r="TRB3473" s="94"/>
      <c r="TRC3473" s="95"/>
      <c r="TRD3473" s="93"/>
      <c r="TRE3473" s="94"/>
      <c r="TRF3473" s="93"/>
      <c r="TRG3473" s="94"/>
      <c r="TRH3473" s="95"/>
      <c r="TRI3473" s="93"/>
      <c r="TRJ3473" s="94"/>
      <c r="TRK3473" s="93"/>
      <c r="TRL3473" s="94"/>
      <c r="TRM3473" s="95"/>
      <c r="TRN3473" s="93"/>
      <c r="TRO3473" s="94"/>
      <c r="TRP3473" s="93"/>
      <c r="TRQ3473" s="94"/>
      <c r="TRR3473" s="95"/>
      <c r="TRS3473" s="93"/>
      <c r="TRT3473" s="94"/>
      <c r="TRU3473" s="93"/>
      <c r="TRV3473" s="94"/>
      <c r="TRW3473" s="95"/>
      <c r="TRX3473" s="93"/>
      <c r="TRY3473" s="94"/>
      <c r="TRZ3473" s="93"/>
      <c r="TSA3473" s="94"/>
      <c r="TSB3473" s="95"/>
      <c r="TSC3473" s="93"/>
      <c r="TSD3473" s="94"/>
      <c r="TSE3473" s="93"/>
      <c r="TSF3473" s="94"/>
      <c r="TSG3473" s="95"/>
      <c r="TSH3473" s="93"/>
      <c r="TSI3473" s="94"/>
      <c r="TSJ3473" s="93"/>
      <c r="TSK3473" s="94"/>
      <c r="TSL3473" s="95"/>
      <c r="TSM3473" s="93"/>
      <c r="TSN3473" s="94"/>
      <c r="TSO3473" s="93"/>
      <c r="TSP3473" s="94"/>
      <c r="TSQ3473" s="95"/>
      <c r="TSR3473" s="93"/>
      <c r="TSS3473" s="94"/>
      <c r="TST3473" s="93"/>
      <c r="TSU3473" s="94"/>
      <c r="TSV3473" s="95"/>
      <c r="TSW3473" s="93"/>
      <c r="TSX3473" s="94"/>
      <c r="TSY3473" s="93"/>
      <c r="TSZ3473" s="94"/>
      <c r="TTA3473" s="95"/>
      <c r="TTB3473" s="93"/>
      <c r="TTC3473" s="94"/>
      <c r="TTD3473" s="93"/>
      <c r="TTE3473" s="94"/>
      <c r="TTF3473" s="95"/>
      <c r="TTG3473" s="93"/>
      <c r="TTH3473" s="94"/>
      <c r="TTI3473" s="93"/>
      <c r="TTJ3473" s="94"/>
      <c r="TTK3473" s="95"/>
      <c r="TTL3473" s="93"/>
      <c r="TTM3473" s="94"/>
      <c r="TTN3473" s="93"/>
      <c r="TTO3473" s="94"/>
      <c r="TTP3473" s="95"/>
      <c r="TTQ3473" s="93"/>
      <c r="TTR3473" s="94"/>
      <c r="TTS3473" s="93"/>
      <c r="TTT3473" s="94"/>
      <c r="TTU3473" s="95"/>
      <c r="TTV3473" s="93"/>
      <c r="TTW3473" s="94"/>
      <c r="TTX3473" s="93"/>
      <c r="TTY3473" s="94"/>
      <c r="TTZ3473" s="95"/>
      <c r="TUA3473" s="93"/>
      <c r="TUB3473" s="94"/>
      <c r="TUC3473" s="93"/>
      <c r="TUD3473" s="94"/>
      <c r="TUE3473" s="95"/>
      <c r="TUF3473" s="93"/>
      <c r="TUG3473" s="94"/>
      <c r="TUH3473" s="93"/>
      <c r="TUI3473" s="94"/>
      <c r="TUJ3473" s="95"/>
      <c r="TUK3473" s="93"/>
      <c r="TUL3473" s="94"/>
      <c r="TUM3473" s="93"/>
      <c r="TUN3473" s="94"/>
      <c r="TUO3473" s="95"/>
      <c r="TUP3473" s="93"/>
      <c r="TUQ3473" s="94"/>
      <c r="TUR3473" s="93"/>
      <c r="TUS3473" s="94"/>
      <c r="TUT3473" s="95"/>
      <c r="TUU3473" s="93"/>
      <c r="TUV3473" s="94"/>
      <c r="TUW3473" s="93"/>
      <c r="TUX3473" s="94"/>
      <c r="TUY3473" s="95"/>
      <c r="TUZ3473" s="93"/>
      <c r="TVA3473" s="94"/>
      <c r="TVB3473" s="93"/>
      <c r="TVC3473" s="94"/>
      <c r="TVD3473" s="95"/>
      <c r="TVE3473" s="93"/>
      <c r="TVF3473" s="94"/>
      <c r="TVG3473" s="93"/>
      <c r="TVH3473" s="94"/>
      <c r="TVI3473" s="95"/>
      <c r="TVJ3473" s="93"/>
      <c r="TVK3473" s="94"/>
      <c r="TVL3473" s="93"/>
      <c r="TVM3473" s="94"/>
      <c r="TVN3473" s="95"/>
      <c r="TVO3473" s="93"/>
      <c r="TVP3473" s="94"/>
      <c r="TVQ3473" s="93"/>
      <c r="TVR3473" s="94"/>
      <c r="TVS3473" s="95"/>
      <c r="TVT3473" s="93"/>
      <c r="TVU3473" s="94"/>
      <c r="TVV3473" s="93"/>
      <c r="TVW3473" s="94"/>
      <c r="TVX3473" s="95"/>
      <c r="TVY3473" s="93"/>
      <c r="TVZ3473" s="94"/>
      <c r="TWA3473" s="93"/>
      <c r="TWB3473" s="94"/>
      <c r="TWC3473" s="95"/>
      <c r="TWD3473" s="93"/>
      <c r="TWE3473" s="94"/>
      <c r="TWF3473" s="93"/>
      <c r="TWG3473" s="94"/>
      <c r="TWH3473" s="95"/>
      <c r="TWI3473" s="93"/>
      <c r="TWJ3473" s="94"/>
      <c r="TWK3473" s="93"/>
      <c r="TWL3473" s="94"/>
      <c r="TWM3473" s="95"/>
      <c r="TWN3473" s="93"/>
      <c r="TWO3473" s="94"/>
      <c r="TWP3473" s="93"/>
      <c r="TWQ3473" s="94"/>
      <c r="TWR3473" s="95"/>
      <c r="TWS3473" s="93"/>
      <c r="TWT3473" s="94"/>
      <c r="TWU3473" s="93"/>
      <c r="TWV3473" s="94"/>
      <c r="TWW3473" s="95"/>
      <c r="TWX3473" s="93"/>
      <c r="TWY3473" s="94"/>
      <c r="TWZ3473" s="93"/>
      <c r="TXA3473" s="94"/>
      <c r="TXB3473" s="95"/>
      <c r="TXC3473" s="93"/>
      <c r="TXD3473" s="94"/>
      <c r="TXE3473" s="93"/>
      <c r="TXF3473" s="94"/>
      <c r="TXG3473" s="95"/>
      <c r="TXH3473" s="93"/>
      <c r="TXI3473" s="94"/>
      <c r="TXJ3473" s="93"/>
      <c r="TXK3473" s="94"/>
      <c r="TXL3473" s="95"/>
      <c r="TXM3473" s="93"/>
      <c r="TXN3473" s="94"/>
      <c r="TXO3473" s="93"/>
      <c r="TXP3473" s="94"/>
      <c r="TXQ3473" s="95"/>
      <c r="TXR3473" s="93"/>
      <c r="TXS3473" s="94"/>
      <c r="TXT3473" s="93"/>
      <c r="TXU3473" s="94"/>
      <c r="TXV3473" s="95"/>
      <c r="TXW3473" s="93"/>
      <c r="TXX3473" s="94"/>
      <c r="TXY3473" s="93"/>
      <c r="TXZ3473" s="94"/>
      <c r="TYA3473" s="95"/>
      <c r="TYB3473" s="93"/>
      <c r="TYC3473" s="94"/>
      <c r="TYD3473" s="93"/>
      <c r="TYE3473" s="94"/>
      <c r="TYF3473" s="95"/>
      <c r="TYG3473" s="93"/>
      <c r="TYH3473" s="94"/>
      <c r="TYI3473" s="93"/>
      <c r="TYJ3473" s="94"/>
      <c r="TYK3473" s="95"/>
      <c r="TYL3473" s="93"/>
      <c r="TYM3473" s="94"/>
      <c r="TYN3473" s="93"/>
      <c r="TYO3473" s="94"/>
      <c r="TYP3473" s="95"/>
      <c r="TYQ3473" s="93"/>
      <c r="TYR3473" s="94"/>
      <c r="TYS3473" s="93"/>
      <c r="TYT3473" s="94"/>
      <c r="TYU3473" s="95"/>
      <c r="TYV3473" s="93"/>
      <c r="TYW3473" s="94"/>
      <c r="TYX3473" s="93"/>
      <c r="TYY3473" s="94"/>
      <c r="TYZ3473" s="95"/>
      <c r="TZA3473" s="93"/>
      <c r="TZB3473" s="94"/>
      <c r="TZC3473" s="93"/>
      <c r="TZD3473" s="94"/>
      <c r="TZE3473" s="95"/>
      <c r="TZF3473" s="93"/>
      <c r="TZG3473" s="94"/>
      <c r="TZH3473" s="93"/>
      <c r="TZI3473" s="94"/>
      <c r="TZJ3473" s="95"/>
      <c r="TZK3473" s="93"/>
      <c r="TZL3473" s="94"/>
      <c r="TZM3473" s="93"/>
      <c r="TZN3473" s="94"/>
      <c r="TZO3473" s="95"/>
      <c r="TZP3473" s="93"/>
      <c r="TZQ3473" s="94"/>
      <c r="TZR3473" s="93"/>
      <c r="TZS3473" s="94"/>
      <c r="TZT3473" s="95"/>
      <c r="TZU3473" s="93"/>
      <c r="TZV3473" s="94"/>
      <c r="TZW3473" s="93"/>
      <c r="TZX3473" s="94"/>
      <c r="TZY3473" s="95"/>
      <c r="TZZ3473" s="93"/>
      <c r="UAA3473" s="94"/>
      <c r="UAB3473" s="93"/>
      <c r="UAC3473" s="94"/>
      <c r="UAD3473" s="95"/>
      <c r="UAE3473" s="93"/>
      <c r="UAF3473" s="94"/>
      <c r="UAG3473" s="93"/>
      <c r="UAH3473" s="94"/>
      <c r="UAI3473" s="95"/>
      <c r="UAJ3473" s="93"/>
      <c r="UAK3473" s="94"/>
      <c r="UAL3473" s="93"/>
      <c r="UAM3473" s="94"/>
      <c r="UAN3473" s="95"/>
      <c r="UAO3473" s="93"/>
      <c r="UAP3473" s="94"/>
      <c r="UAQ3473" s="93"/>
      <c r="UAR3473" s="94"/>
      <c r="UAS3473" s="95"/>
      <c r="UAT3473" s="93"/>
      <c r="UAU3473" s="94"/>
      <c r="UAV3473" s="93"/>
      <c r="UAW3473" s="94"/>
      <c r="UAX3473" s="95"/>
      <c r="UAY3473" s="93"/>
      <c r="UAZ3473" s="94"/>
      <c r="UBA3473" s="93"/>
      <c r="UBB3473" s="94"/>
      <c r="UBC3473" s="95"/>
      <c r="UBD3473" s="93"/>
      <c r="UBE3473" s="94"/>
      <c r="UBF3473" s="93"/>
      <c r="UBG3473" s="94"/>
      <c r="UBH3473" s="95"/>
      <c r="UBI3473" s="93"/>
      <c r="UBJ3473" s="94"/>
      <c r="UBK3473" s="93"/>
      <c r="UBL3473" s="94"/>
      <c r="UBM3473" s="95"/>
      <c r="UBN3473" s="93"/>
      <c r="UBO3473" s="94"/>
      <c r="UBP3473" s="93"/>
      <c r="UBQ3473" s="94"/>
      <c r="UBR3473" s="95"/>
      <c r="UBS3473" s="93"/>
      <c r="UBT3473" s="94"/>
      <c r="UBU3473" s="93"/>
      <c r="UBV3473" s="94"/>
      <c r="UBW3473" s="95"/>
      <c r="UBX3473" s="93"/>
      <c r="UBY3473" s="94"/>
      <c r="UBZ3473" s="93"/>
      <c r="UCA3473" s="94"/>
      <c r="UCB3473" s="95"/>
      <c r="UCC3473" s="93"/>
      <c r="UCD3473" s="94"/>
      <c r="UCE3473" s="93"/>
      <c r="UCF3473" s="94"/>
      <c r="UCG3473" s="95"/>
      <c r="UCH3473" s="93"/>
      <c r="UCI3473" s="94"/>
      <c r="UCJ3473" s="93"/>
      <c r="UCK3473" s="94"/>
      <c r="UCL3473" s="95"/>
      <c r="UCM3473" s="93"/>
      <c r="UCN3473" s="94"/>
      <c r="UCO3473" s="93"/>
      <c r="UCP3473" s="94"/>
      <c r="UCQ3473" s="95"/>
      <c r="UCR3473" s="93"/>
      <c r="UCS3473" s="94"/>
      <c r="UCT3473" s="93"/>
      <c r="UCU3473" s="94"/>
      <c r="UCV3473" s="95"/>
      <c r="UCW3473" s="93"/>
      <c r="UCX3473" s="94"/>
      <c r="UCY3473" s="93"/>
      <c r="UCZ3473" s="94"/>
      <c r="UDA3473" s="95"/>
      <c r="UDB3473" s="93"/>
      <c r="UDC3473" s="94"/>
      <c r="UDD3473" s="93"/>
      <c r="UDE3473" s="94"/>
      <c r="UDF3473" s="95"/>
      <c r="UDG3473" s="93"/>
      <c r="UDH3473" s="94"/>
      <c r="UDI3473" s="93"/>
      <c r="UDJ3473" s="94"/>
      <c r="UDK3473" s="95"/>
      <c r="UDL3473" s="93"/>
      <c r="UDM3473" s="94"/>
      <c r="UDN3473" s="93"/>
      <c r="UDO3473" s="94"/>
      <c r="UDP3473" s="95"/>
      <c r="UDQ3473" s="93"/>
      <c r="UDR3473" s="94"/>
      <c r="UDS3473" s="93"/>
      <c r="UDT3473" s="94"/>
      <c r="UDU3473" s="95"/>
      <c r="UDV3473" s="93"/>
      <c r="UDW3473" s="94"/>
      <c r="UDX3473" s="93"/>
      <c r="UDY3473" s="94"/>
      <c r="UDZ3473" s="95"/>
      <c r="UEA3473" s="93"/>
      <c r="UEB3473" s="94"/>
      <c r="UEC3473" s="93"/>
      <c r="UED3473" s="94"/>
      <c r="UEE3473" s="95"/>
      <c r="UEF3473" s="93"/>
      <c r="UEG3473" s="94"/>
      <c r="UEH3473" s="93"/>
      <c r="UEI3473" s="94"/>
      <c r="UEJ3473" s="95"/>
      <c r="UEK3473" s="93"/>
      <c r="UEL3473" s="94"/>
      <c r="UEM3473" s="93"/>
      <c r="UEN3473" s="94"/>
      <c r="UEO3473" s="95"/>
      <c r="UEP3473" s="93"/>
      <c r="UEQ3473" s="94"/>
      <c r="UER3473" s="93"/>
      <c r="UES3473" s="94"/>
      <c r="UET3473" s="95"/>
      <c r="UEU3473" s="93"/>
      <c r="UEV3473" s="94"/>
      <c r="UEW3473" s="93"/>
      <c r="UEX3473" s="94"/>
      <c r="UEY3473" s="95"/>
      <c r="UEZ3473" s="93"/>
      <c r="UFA3473" s="94"/>
      <c r="UFB3473" s="93"/>
      <c r="UFC3473" s="94"/>
      <c r="UFD3473" s="95"/>
      <c r="UFE3473" s="93"/>
      <c r="UFF3473" s="94"/>
      <c r="UFG3473" s="93"/>
      <c r="UFH3473" s="94"/>
      <c r="UFI3473" s="95"/>
      <c r="UFJ3473" s="93"/>
      <c r="UFK3473" s="94"/>
      <c r="UFL3473" s="93"/>
      <c r="UFM3473" s="94"/>
      <c r="UFN3473" s="95"/>
      <c r="UFO3473" s="93"/>
      <c r="UFP3473" s="94"/>
      <c r="UFQ3473" s="93"/>
      <c r="UFR3473" s="94"/>
      <c r="UFS3473" s="95"/>
      <c r="UFT3473" s="93"/>
      <c r="UFU3473" s="94"/>
      <c r="UFV3473" s="93"/>
      <c r="UFW3473" s="94"/>
      <c r="UFX3473" s="95"/>
      <c r="UFY3473" s="93"/>
      <c r="UFZ3473" s="94"/>
      <c r="UGA3473" s="93"/>
      <c r="UGB3473" s="94"/>
      <c r="UGC3473" s="95"/>
      <c r="UGD3473" s="93"/>
      <c r="UGE3473" s="94"/>
      <c r="UGF3473" s="93"/>
      <c r="UGG3473" s="94"/>
      <c r="UGH3473" s="95"/>
      <c r="UGI3473" s="93"/>
      <c r="UGJ3473" s="94"/>
      <c r="UGK3473" s="93"/>
      <c r="UGL3473" s="94"/>
      <c r="UGM3473" s="95"/>
      <c r="UGN3473" s="93"/>
      <c r="UGO3473" s="94"/>
      <c r="UGP3473" s="93"/>
      <c r="UGQ3473" s="94"/>
      <c r="UGR3473" s="95"/>
      <c r="UGS3473" s="93"/>
      <c r="UGT3473" s="94"/>
      <c r="UGU3473" s="93"/>
      <c r="UGV3473" s="94"/>
      <c r="UGW3473" s="95"/>
      <c r="UGX3473" s="93"/>
      <c r="UGY3473" s="94"/>
      <c r="UGZ3473" s="93"/>
      <c r="UHA3473" s="94"/>
      <c r="UHB3473" s="95"/>
      <c r="UHC3473" s="93"/>
      <c r="UHD3473" s="94"/>
      <c r="UHE3473" s="93"/>
      <c r="UHF3473" s="94"/>
      <c r="UHG3473" s="95"/>
      <c r="UHH3473" s="93"/>
      <c r="UHI3473" s="94"/>
      <c r="UHJ3473" s="93"/>
      <c r="UHK3473" s="94"/>
      <c r="UHL3473" s="95"/>
      <c r="UHM3473" s="93"/>
      <c r="UHN3473" s="94"/>
      <c r="UHO3473" s="93"/>
      <c r="UHP3473" s="94"/>
      <c r="UHQ3473" s="95"/>
      <c r="UHR3473" s="93"/>
      <c r="UHS3473" s="94"/>
      <c r="UHT3473" s="93"/>
      <c r="UHU3473" s="94"/>
      <c r="UHV3473" s="95"/>
      <c r="UHW3473" s="93"/>
      <c r="UHX3473" s="94"/>
      <c r="UHY3473" s="93"/>
      <c r="UHZ3473" s="94"/>
      <c r="UIA3473" s="95"/>
      <c r="UIB3473" s="93"/>
      <c r="UIC3473" s="94"/>
      <c r="UID3473" s="93"/>
      <c r="UIE3473" s="94"/>
      <c r="UIF3473" s="95"/>
      <c r="UIG3473" s="93"/>
      <c r="UIH3473" s="94"/>
      <c r="UII3473" s="93"/>
      <c r="UIJ3473" s="94"/>
      <c r="UIK3473" s="95"/>
      <c r="UIL3473" s="93"/>
      <c r="UIM3473" s="94"/>
      <c r="UIN3473" s="93"/>
      <c r="UIO3473" s="94"/>
      <c r="UIP3473" s="95"/>
      <c r="UIQ3473" s="93"/>
      <c r="UIR3473" s="94"/>
      <c r="UIS3473" s="93"/>
      <c r="UIT3473" s="94"/>
      <c r="UIU3473" s="95"/>
      <c r="UIV3473" s="93"/>
      <c r="UIW3473" s="94"/>
      <c r="UIX3473" s="93"/>
      <c r="UIY3473" s="94"/>
      <c r="UIZ3473" s="95"/>
      <c r="UJA3473" s="93"/>
      <c r="UJB3473" s="94"/>
      <c r="UJC3473" s="93"/>
      <c r="UJD3473" s="94"/>
      <c r="UJE3473" s="95"/>
      <c r="UJF3473" s="93"/>
      <c r="UJG3473" s="94"/>
      <c r="UJH3473" s="93"/>
      <c r="UJI3473" s="94"/>
      <c r="UJJ3473" s="95"/>
      <c r="UJK3473" s="93"/>
      <c r="UJL3473" s="94"/>
      <c r="UJM3473" s="93"/>
      <c r="UJN3473" s="94"/>
      <c r="UJO3473" s="95"/>
      <c r="UJP3473" s="93"/>
      <c r="UJQ3473" s="94"/>
      <c r="UJR3473" s="93"/>
      <c r="UJS3473" s="94"/>
      <c r="UJT3473" s="95"/>
      <c r="UJU3473" s="93"/>
      <c r="UJV3473" s="94"/>
      <c r="UJW3473" s="93"/>
      <c r="UJX3473" s="94"/>
      <c r="UJY3473" s="95"/>
      <c r="UJZ3473" s="93"/>
      <c r="UKA3473" s="94"/>
      <c r="UKB3473" s="93"/>
      <c r="UKC3473" s="94"/>
      <c r="UKD3473" s="95"/>
      <c r="UKE3473" s="93"/>
      <c r="UKF3473" s="94"/>
      <c r="UKG3473" s="93"/>
      <c r="UKH3473" s="94"/>
      <c r="UKI3473" s="95"/>
      <c r="UKJ3473" s="93"/>
      <c r="UKK3473" s="94"/>
      <c r="UKL3473" s="93"/>
      <c r="UKM3473" s="94"/>
      <c r="UKN3473" s="95"/>
      <c r="UKO3473" s="93"/>
      <c r="UKP3473" s="94"/>
      <c r="UKQ3473" s="93"/>
      <c r="UKR3473" s="94"/>
      <c r="UKS3473" s="95"/>
      <c r="UKT3473" s="93"/>
      <c r="UKU3473" s="94"/>
      <c r="UKV3473" s="93"/>
      <c r="UKW3473" s="94"/>
      <c r="UKX3473" s="95"/>
      <c r="UKY3473" s="93"/>
      <c r="UKZ3473" s="94"/>
      <c r="ULA3473" s="93"/>
      <c r="ULB3473" s="94"/>
      <c r="ULC3473" s="95"/>
      <c r="ULD3473" s="93"/>
      <c r="ULE3473" s="94"/>
      <c r="ULF3473" s="93"/>
      <c r="ULG3473" s="94"/>
      <c r="ULH3473" s="95"/>
      <c r="ULI3473" s="93"/>
      <c r="ULJ3473" s="94"/>
      <c r="ULK3473" s="93"/>
      <c r="ULL3473" s="94"/>
      <c r="ULM3473" s="95"/>
      <c r="ULN3473" s="93"/>
      <c r="ULO3473" s="94"/>
      <c r="ULP3473" s="93"/>
      <c r="ULQ3473" s="94"/>
      <c r="ULR3473" s="95"/>
      <c r="ULS3473" s="93"/>
      <c r="ULT3473" s="94"/>
      <c r="ULU3473" s="93"/>
      <c r="ULV3473" s="94"/>
      <c r="ULW3473" s="95"/>
      <c r="ULX3473" s="93"/>
      <c r="ULY3473" s="94"/>
      <c r="ULZ3473" s="93"/>
      <c r="UMA3473" s="94"/>
      <c r="UMB3473" s="95"/>
      <c r="UMC3473" s="93"/>
      <c r="UMD3473" s="94"/>
      <c r="UME3473" s="93"/>
      <c r="UMF3473" s="94"/>
      <c r="UMG3473" s="95"/>
      <c r="UMH3473" s="93"/>
      <c r="UMI3473" s="94"/>
      <c r="UMJ3473" s="93"/>
      <c r="UMK3473" s="94"/>
      <c r="UML3473" s="95"/>
      <c r="UMM3473" s="93"/>
      <c r="UMN3473" s="94"/>
      <c r="UMO3473" s="93"/>
      <c r="UMP3473" s="94"/>
      <c r="UMQ3473" s="95"/>
      <c r="UMR3473" s="93"/>
      <c r="UMS3473" s="94"/>
      <c r="UMT3473" s="93"/>
      <c r="UMU3473" s="94"/>
      <c r="UMV3473" s="95"/>
      <c r="UMW3473" s="93"/>
      <c r="UMX3473" s="94"/>
      <c r="UMY3473" s="93"/>
      <c r="UMZ3473" s="94"/>
      <c r="UNA3473" s="95"/>
      <c r="UNB3473" s="93"/>
      <c r="UNC3473" s="94"/>
      <c r="UND3473" s="93"/>
      <c r="UNE3473" s="94"/>
      <c r="UNF3473" s="95"/>
      <c r="UNG3473" s="93"/>
      <c r="UNH3473" s="94"/>
      <c r="UNI3473" s="93"/>
      <c r="UNJ3473" s="94"/>
      <c r="UNK3473" s="95"/>
      <c r="UNL3473" s="93"/>
      <c r="UNM3473" s="94"/>
      <c r="UNN3473" s="93"/>
      <c r="UNO3473" s="94"/>
      <c r="UNP3473" s="95"/>
      <c r="UNQ3473" s="93"/>
      <c r="UNR3473" s="94"/>
      <c r="UNS3473" s="93"/>
      <c r="UNT3473" s="94"/>
      <c r="UNU3473" s="95"/>
      <c r="UNV3473" s="93"/>
      <c r="UNW3473" s="94"/>
      <c r="UNX3473" s="93"/>
      <c r="UNY3473" s="94"/>
      <c r="UNZ3473" s="95"/>
      <c r="UOA3473" s="93"/>
      <c r="UOB3473" s="94"/>
      <c r="UOC3473" s="93"/>
      <c r="UOD3473" s="94"/>
      <c r="UOE3473" s="95"/>
      <c r="UOF3473" s="93"/>
      <c r="UOG3473" s="94"/>
      <c r="UOH3473" s="93"/>
      <c r="UOI3473" s="94"/>
      <c r="UOJ3473" s="95"/>
      <c r="UOK3473" s="93"/>
      <c r="UOL3473" s="94"/>
      <c r="UOM3473" s="93"/>
      <c r="UON3473" s="94"/>
      <c r="UOO3473" s="95"/>
      <c r="UOP3473" s="93"/>
      <c r="UOQ3473" s="94"/>
      <c r="UOR3473" s="93"/>
      <c r="UOS3473" s="94"/>
      <c r="UOT3473" s="95"/>
      <c r="UOU3473" s="93"/>
      <c r="UOV3473" s="94"/>
      <c r="UOW3473" s="93"/>
      <c r="UOX3473" s="94"/>
      <c r="UOY3473" s="95"/>
      <c r="UOZ3473" s="93"/>
      <c r="UPA3473" s="94"/>
      <c r="UPB3473" s="93"/>
      <c r="UPC3473" s="94"/>
      <c r="UPD3473" s="95"/>
      <c r="UPE3473" s="93"/>
      <c r="UPF3473" s="94"/>
      <c r="UPG3473" s="93"/>
      <c r="UPH3473" s="94"/>
      <c r="UPI3473" s="95"/>
      <c r="UPJ3473" s="93"/>
      <c r="UPK3473" s="94"/>
      <c r="UPL3473" s="93"/>
      <c r="UPM3473" s="94"/>
      <c r="UPN3473" s="95"/>
      <c r="UPO3473" s="93"/>
      <c r="UPP3473" s="94"/>
      <c r="UPQ3473" s="93"/>
      <c r="UPR3473" s="94"/>
      <c r="UPS3473" s="95"/>
      <c r="UPT3473" s="93"/>
      <c r="UPU3473" s="94"/>
      <c r="UPV3473" s="93"/>
      <c r="UPW3473" s="94"/>
      <c r="UPX3473" s="95"/>
      <c r="UPY3473" s="93"/>
      <c r="UPZ3473" s="94"/>
      <c r="UQA3473" s="93"/>
      <c r="UQB3473" s="94"/>
      <c r="UQC3473" s="95"/>
      <c r="UQD3473" s="93"/>
      <c r="UQE3473" s="94"/>
      <c r="UQF3473" s="93"/>
      <c r="UQG3473" s="94"/>
      <c r="UQH3473" s="95"/>
      <c r="UQI3473" s="93"/>
      <c r="UQJ3473" s="94"/>
      <c r="UQK3473" s="93"/>
      <c r="UQL3473" s="94"/>
      <c r="UQM3473" s="95"/>
      <c r="UQN3473" s="93"/>
      <c r="UQO3473" s="94"/>
      <c r="UQP3473" s="93"/>
      <c r="UQQ3473" s="94"/>
      <c r="UQR3473" s="95"/>
      <c r="UQS3473" s="93"/>
      <c r="UQT3473" s="94"/>
      <c r="UQU3473" s="93"/>
      <c r="UQV3473" s="94"/>
      <c r="UQW3473" s="95"/>
      <c r="UQX3473" s="93"/>
      <c r="UQY3473" s="94"/>
      <c r="UQZ3473" s="93"/>
      <c r="URA3473" s="94"/>
      <c r="URB3473" s="95"/>
      <c r="URC3473" s="93"/>
      <c r="URD3473" s="94"/>
      <c r="URE3473" s="93"/>
      <c r="URF3473" s="94"/>
      <c r="URG3473" s="95"/>
      <c r="URH3473" s="93"/>
      <c r="URI3473" s="94"/>
      <c r="URJ3473" s="93"/>
      <c r="URK3473" s="94"/>
      <c r="URL3473" s="95"/>
      <c r="URM3473" s="93"/>
      <c r="URN3473" s="94"/>
      <c r="URO3473" s="93"/>
      <c r="URP3473" s="94"/>
      <c r="URQ3473" s="95"/>
      <c r="URR3473" s="93"/>
      <c r="URS3473" s="94"/>
      <c r="URT3473" s="93"/>
      <c r="URU3473" s="94"/>
      <c r="URV3473" s="95"/>
      <c r="URW3473" s="93"/>
      <c r="URX3473" s="94"/>
      <c r="URY3473" s="93"/>
      <c r="URZ3473" s="94"/>
      <c r="USA3473" s="95"/>
      <c r="USB3473" s="93"/>
      <c r="USC3473" s="94"/>
      <c r="USD3473" s="93"/>
      <c r="USE3473" s="94"/>
      <c r="USF3473" s="95"/>
      <c r="USG3473" s="93"/>
      <c r="USH3473" s="94"/>
      <c r="USI3473" s="93"/>
      <c r="USJ3473" s="94"/>
      <c r="USK3473" s="95"/>
      <c r="USL3473" s="93"/>
      <c r="USM3473" s="94"/>
      <c r="USN3473" s="93"/>
      <c r="USO3473" s="94"/>
      <c r="USP3473" s="95"/>
      <c r="USQ3473" s="93"/>
      <c r="USR3473" s="94"/>
      <c r="USS3473" s="93"/>
      <c r="UST3473" s="94"/>
      <c r="USU3473" s="95"/>
      <c r="USV3473" s="93"/>
      <c r="USW3473" s="94"/>
      <c r="USX3473" s="93"/>
      <c r="USY3473" s="94"/>
      <c r="USZ3473" s="95"/>
      <c r="UTA3473" s="93"/>
      <c r="UTB3473" s="94"/>
      <c r="UTC3473" s="93"/>
      <c r="UTD3473" s="94"/>
      <c r="UTE3473" s="95"/>
      <c r="UTF3473" s="93"/>
      <c r="UTG3473" s="94"/>
      <c r="UTH3473" s="93"/>
      <c r="UTI3473" s="94"/>
      <c r="UTJ3473" s="95"/>
      <c r="UTK3473" s="93"/>
      <c r="UTL3473" s="94"/>
      <c r="UTM3473" s="93"/>
      <c r="UTN3473" s="94"/>
      <c r="UTO3473" s="95"/>
      <c r="UTP3473" s="93"/>
      <c r="UTQ3473" s="94"/>
      <c r="UTR3473" s="93"/>
      <c r="UTS3473" s="94"/>
      <c r="UTT3473" s="95"/>
      <c r="UTU3473" s="93"/>
      <c r="UTV3473" s="94"/>
      <c r="UTW3473" s="93"/>
      <c r="UTX3473" s="94"/>
      <c r="UTY3473" s="95"/>
      <c r="UTZ3473" s="93"/>
      <c r="UUA3473" s="94"/>
      <c r="UUB3473" s="93"/>
      <c r="UUC3473" s="94"/>
      <c r="UUD3473" s="95"/>
      <c r="UUE3473" s="93"/>
      <c r="UUF3473" s="94"/>
      <c r="UUG3473" s="93"/>
      <c r="UUH3473" s="94"/>
      <c r="UUI3473" s="95"/>
      <c r="UUJ3473" s="93"/>
      <c r="UUK3473" s="94"/>
      <c r="UUL3473" s="93"/>
      <c r="UUM3473" s="94"/>
      <c r="UUN3473" s="95"/>
      <c r="UUO3473" s="93"/>
      <c r="UUP3473" s="94"/>
      <c r="UUQ3473" s="93"/>
      <c r="UUR3473" s="94"/>
      <c r="UUS3473" s="95"/>
      <c r="UUT3473" s="93"/>
      <c r="UUU3473" s="94"/>
      <c r="UUV3473" s="93"/>
      <c r="UUW3473" s="94"/>
      <c r="UUX3473" s="95"/>
      <c r="UUY3473" s="93"/>
      <c r="UUZ3473" s="94"/>
      <c r="UVA3473" s="93"/>
      <c r="UVB3473" s="94"/>
      <c r="UVC3473" s="95"/>
      <c r="UVD3473" s="93"/>
      <c r="UVE3473" s="94"/>
      <c r="UVF3473" s="93"/>
      <c r="UVG3473" s="94"/>
      <c r="UVH3473" s="95"/>
      <c r="UVI3473" s="93"/>
      <c r="UVJ3473" s="94"/>
      <c r="UVK3473" s="93"/>
      <c r="UVL3473" s="94"/>
      <c r="UVM3473" s="95"/>
      <c r="UVN3473" s="93"/>
      <c r="UVO3473" s="94"/>
      <c r="UVP3473" s="93"/>
      <c r="UVQ3473" s="94"/>
      <c r="UVR3473" s="95"/>
      <c r="UVS3473" s="93"/>
      <c r="UVT3473" s="94"/>
      <c r="UVU3473" s="93"/>
      <c r="UVV3473" s="94"/>
      <c r="UVW3473" s="95"/>
      <c r="UVX3473" s="93"/>
      <c r="UVY3473" s="94"/>
      <c r="UVZ3473" s="93"/>
      <c r="UWA3473" s="94"/>
      <c r="UWB3473" s="95"/>
      <c r="UWC3473" s="93"/>
      <c r="UWD3473" s="94"/>
      <c r="UWE3473" s="93"/>
      <c r="UWF3473" s="94"/>
      <c r="UWG3473" s="95"/>
      <c r="UWH3473" s="93"/>
      <c r="UWI3473" s="94"/>
      <c r="UWJ3473" s="93"/>
      <c r="UWK3473" s="94"/>
      <c r="UWL3473" s="95"/>
      <c r="UWM3473" s="93"/>
      <c r="UWN3473" s="94"/>
      <c r="UWO3473" s="93"/>
      <c r="UWP3473" s="94"/>
      <c r="UWQ3473" s="95"/>
      <c r="UWR3473" s="93"/>
      <c r="UWS3473" s="94"/>
      <c r="UWT3473" s="93"/>
      <c r="UWU3473" s="94"/>
      <c r="UWV3473" s="95"/>
      <c r="UWW3473" s="93"/>
      <c r="UWX3473" s="94"/>
      <c r="UWY3473" s="93"/>
      <c r="UWZ3473" s="94"/>
      <c r="UXA3473" s="95"/>
      <c r="UXB3473" s="93"/>
      <c r="UXC3473" s="94"/>
      <c r="UXD3473" s="93"/>
      <c r="UXE3473" s="94"/>
      <c r="UXF3473" s="95"/>
      <c r="UXG3473" s="93"/>
      <c r="UXH3473" s="94"/>
      <c r="UXI3473" s="93"/>
      <c r="UXJ3473" s="94"/>
      <c r="UXK3473" s="95"/>
      <c r="UXL3473" s="93"/>
      <c r="UXM3473" s="94"/>
      <c r="UXN3473" s="93"/>
      <c r="UXO3473" s="94"/>
      <c r="UXP3473" s="95"/>
      <c r="UXQ3473" s="93"/>
      <c r="UXR3473" s="94"/>
      <c r="UXS3473" s="93"/>
      <c r="UXT3473" s="94"/>
      <c r="UXU3473" s="95"/>
      <c r="UXV3473" s="93"/>
      <c r="UXW3473" s="94"/>
      <c r="UXX3473" s="93"/>
      <c r="UXY3473" s="94"/>
      <c r="UXZ3473" s="95"/>
      <c r="UYA3473" s="93"/>
      <c r="UYB3473" s="94"/>
      <c r="UYC3473" s="93"/>
      <c r="UYD3473" s="94"/>
      <c r="UYE3473" s="95"/>
      <c r="UYF3473" s="93"/>
      <c r="UYG3473" s="94"/>
      <c r="UYH3473" s="93"/>
      <c r="UYI3473" s="94"/>
      <c r="UYJ3473" s="95"/>
      <c r="UYK3473" s="93"/>
      <c r="UYL3473" s="94"/>
      <c r="UYM3473" s="93"/>
      <c r="UYN3473" s="94"/>
      <c r="UYO3473" s="95"/>
      <c r="UYP3473" s="93"/>
      <c r="UYQ3473" s="94"/>
      <c r="UYR3473" s="93"/>
      <c r="UYS3473" s="94"/>
      <c r="UYT3473" s="95"/>
      <c r="UYU3473" s="93"/>
      <c r="UYV3473" s="94"/>
      <c r="UYW3473" s="93"/>
      <c r="UYX3473" s="94"/>
      <c r="UYY3473" s="95"/>
      <c r="UYZ3473" s="93"/>
      <c r="UZA3473" s="94"/>
      <c r="UZB3473" s="93"/>
      <c r="UZC3473" s="94"/>
      <c r="UZD3473" s="95"/>
      <c r="UZE3473" s="93"/>
      <c r="UZF3473" s="94"/>
      <c r="UZG3473" s="93"/>
      <c r="UZH3473" s="94"/>
      <c r="UZI3473" s="95"/>
      <c r="UZJ3473" s="93"/>
      <c r="UZK3473" s="94"/>
      <c r="UZL3473" s="93"/>
      <c r="UZM3473" s="94"/>
      <c r="UZN3473" s="95"/>
      <c r="UZO3473" s="93"/>
      <c r="UZP3473" s="94"/>
      <c r="UZQ3473" s="93"/>
      <c r="UZR3473" s="94"/>
      <c r="UZS3473" s="95"/>
      <c r="UZT3473" s="93"/>
      <c r="UZU3473" s="94"/>
      <c r="UZV3473" s="93"/>
      <c r="UZW3473" s="94"/>
      <c r="UZX3473" s="95"/>
      <c r="UZY3473" s="93"/>
      <c r="UZZ3473" s="94"/>
      <c r="VAA3473" s="93"/>
      <c r="VAB3473" s="94"/>
      <c r="VAC3473" s="95"/>
      <c r="VAD3473" s="93"/>
      <c r="VAE3473" s="94"/>
      <c r="VAF3473" s="93"/>
      <c r="VAG3473" s="94"/>
      <c r="VAH3473" s="95"/>
      <c r="VAI3473" s="93"/>
      <c r="VAJ3473" s="94"/>
      <c r="VAK3473" s="93"/>
      <c r="VAL3473" s="94"/>
      <c r="VAM3473" s="95"/>
      <c r="VAN3473" s="93"/>
      <c r="VAO3473" s="94"/>
      <c r="VAP3473" s="93"/>
      <c r="VAQ3473" s="94"/>
      <c r="VAR3473" s="95"/>
      <c r="VAS3473" s="93"/>
      <c r="VAT3473" s="94"/>
      <c r="VAU3473" s="93"/>
      <c r="VAV3473" s="94"/>
      <c r="VAW3473" s="95"/>
      <c r="VAX3473" s="93"/>
      <c r="VAY3473" s="94"/>
      <c r="VAZ3473" s="93"/>
      <c r="VBA3473" s="94"/>
      <c r="VBB3473" s="95"/>
      <c r="VBC3473" s="93"/>
      <c r="VBD3473" s="94"/>
      <c r="VBE3473" s="93"/>
      <c r="VBF3473" s="94"/>
      <c r="VBG3473" s="95"/>
      <c r="VBH3473" s="93"/>
      <c r="VBI3473" s="94"/>
      <c r="VBJ3473" s="93"/>
      <c r="VBK3473" s="94"/>
      <c r="VBL3473" s="95"/>
      <c r="VBM3473" s="93"/>
      <c r="VBN3473" s="94"/>
      <c r="VBO3473" s="93"/>
      <c r="VBP3473" s="94"/>
      <c r="VBQ3473" s="95"/>
      <c r="VBR3473" s="93"/>
      <c r="VBS3473" s="94"/>
      <c r="VBT3473" s="93"/>
      <c r="VBU3473" s="94"/>
      <c r="VBV3473" s="95"/>
      <c r="VBW3473" s="93"/>
      <c r="VBX3473" s="94"/>
      <c r="VBY3473" s="93"/>
      <c r="VBZ3473" s="94"/>
      <c r="VCA3473" s="95"/>
      <c r="VCB3473" s="93"/>
      <c r="VCC3473" s="94"/>
      <c r="VCD3473" s="93"/>
      <c r="VCE3473" s="94"/>
      <c r="VCF3473" s="95"/>
      <c r="VCG3473" s="93"/>
      <c r="VCH3473" s="94"/>
      <c r="VCI3473" s="93"/>
      <c r="VCJ3473" s="94"/>
      <c r="VCK3473" s="95"/>
      <c r="VCL3473" s="93"/>
      <c r="VCM3473" s="94"/>
      <c r="VCN3473" s="93"/>
      <c r="VCO3473" s="94"/>
      <c r="VCP3473" s="95"/>
      <c r="VCQ3473" s="93"/>
      <c r="VCR3473" s="94"/>
      <c r="VCS3473" s="93"/>
      <c r="VCT3473" s="94"/>
      <c r="VCU3473" s="95"/>
      <c r="VCV3473" s="93"/>
      <c r="VCW3473" s="94"/>
      <c r="VCX3473" s="93"/>
      <c r="VCY3473" s="94"/>
      <c r="VCZ3473" s="95"/>
      <c r="VDA3473" s="93"/>
      <c r="VDB3473" s="94"/>
      <c r="VDC3473" s="93"/>
      <c r="VDD3473" s="94"/>
      <c r="VDE3473" s="95"/>
      <c r="VDF3473" s="93"/>
      <c r="VDG3473" s="94"/>
      <c r="VDH3473" s="93"/>
      <c r="VDI3473" s="94"/>
      <c r="VDJ3473" s="95"/>
      <c r="VDK3473" s="93"/>
      <c r="VDL3473" s="94"/>
      <c r="VDM3473" s="93"/>
      <c r="VDN3473" s="94"/>
      <c r="VDO3473" s="95"/>
      <c r="VDP3473" s="93"/>
      <c r="VDQ3473" s="94"/>
      <c r="VDR3473" s="93"/>
      <c r="VDS3473" s="94"/>
      <c r="VDT3473" s="95"/>
      <c r="VDU3473" s="93"/>
      <c r="VDV3473" s="94"/>
      <c r="VDW3473" s="93"/>
      <c r="VDX3473" s="94"/>
      <c r="VDY3473" s="95"/>
      <c r="VDZ3473" s="93"/>
      <c r="VEA3473" s="94"/>
      <c r="VEB3473" s="93"/>
      <c r="VEC3473" s="94"/>
      <c r="VED3473" s="95"/>
      <c r="VEE3473" s="93"/>
      <c r="VEF3473" s="94"/>
      <c r="VEG3473" s="93"/>
      <c r="VEH3473" s="94"/>
      <c r="VEI3473" s="95"/>
      <c r="VEJ3473" s="93"/>
      <c r="VEK3473" s="94"/>
      <c r="VEL3473" s="93"/>
      <c r="VEM3473" s="94"/>
      <c r="VEN3473" s="95"/>
      <c r="VEO3473" s="93"/>
      <c r="VEP3473" s="94"/>
      <c r="VEQ3473" s="93"/>
      <c r="VER3473" s="94"/>
      <c r="VES3473" s="95"/>
      <c r="VET3473" s="93"/>
      <c r="VEU3473" s="94"/>
      <c r="VEV3473" s="93"/>
      <c r="VEW3473" s="94"/>
      <c r="VEX3473" s="95"/>
      <c r="VEY3473" s="93"/>
      <c r="VEZ3473" s="94"/>
      <c r="VFA3473" s="93"/>
      <c r="VFB3473" s="94"/>
      <c r="VFC3473" s="95"/>
      <c r="VFD3473" s="93"/>
      <c r="VFE3473" s="94"/>
      <c r="VFF3473" s="93"/>
      <c r="VFG3473" s="94"/>
      <c r="VFH3473" s="95"/>
      <c r="VFI3473" s="93"/>
      <c r="VFJ3473" s="94"/>
      <c r="VFK3473" s="93"/>
      <c r="VFL3473" s="94"/>
      <c r="VFM3473" s="95"/>
      <c r="VFN3473" s="93"/>
      <c r="VFO3473" s="94"/>
      <c r="VFP3473" s="93"/>
      <c r="VFQ3473" s="94"/>
      <c r="VFR3473" s="95"/>
      <c r="VFS3473" s="93"/>
      <c r="VFT3473" s="94"/>
      <c r="VFU3473" s="93"/>
      <c r="VFV3473" s="94"/>
      <c r="VFW3473" s="95"/>
      <c r="VFX3473" s="93"/>
      <c r="VFY3473" s="94"/>
      <c r="VFZ3473" s="93"/>
      <c r="VGA3473" s="94"/>
      <c r="VGB3473" s="95"/>
      <c r="VGC3473" s="93"/>
      <c r="VGD3473" s="94"/>
      <c r="VGE3473" s="93"/>
      <c r="VGF3473" s="94"/>
      <c r="VGG3473" s="95"/>
      <c r="VGH3473" s="93"/>
      <c r="VGI3473" s="94"/>
      <c r="VGJ3473" s="93"/>
      <c r="VGK3473" s="94"/>
      <c r="VGL3473" s="95"/>
      <c r="VGM3473" s="93"/>
      <c r="VGN3473" s="94"/>
      <c r="VGO3473" s="93"/>
      <c r="VGP3473" s="94"/>
      <c r="VGQ3473" s="95"/>
      <c r="VGR3473" s="93"/>
      <c r="VGS3473" s="94"/>
      <c r="VGT3473" s="93"/>
      <c r="VGU3473" s="94"/>
      <c r="VGV3473" s="95"/>
      <c r="VGW3473" s="93"/>
      <c r="VGX3473" s="94"/>
      <c r="VGY3473" s="93"/>
      <c r="VGZ3473" s="94"/>
      <c r="VHA3473" s="95"/>
      <c r="VHB3473" s="93"/>
      <c r="VHC3473" s="94"/>
      <c r="VHD3473" s="93"/>
      <c r="VHE3473" s="94"/>
      <c r="VHF3473" s="95"/>
      <c r="VHG3473" s="93"/>
      <c r="VHH3473" s="94"/>
      <c r="VHI3473" s="93"/>
      <c r="VHJ3473" s="94"/>
      <c r="VHK3473" s="95"/>
      <c r="VHL3473" s="93"/>
      <c r="VHM3473" s="94"/>
      <c r="VHN3473" s="93"/>
      <c r="VHO3473" s="94"/>
      <c r="VHP3473" s="95"/>
      <c r="VHQ3473" s="93"/>
      <c r="VHR3473" s="94"/>
      <c r="VHS3473" s="93"/>
      <c r="VHT3473" s="94"/>
      <c r="VHU3473" s="95"/>
      <c r="VHV3473" s="93"/>
      <c r="VHW3473" s="94"/>
      <c r="VHX3473" s="93"/>
      <c r="VHY3473" s="94"/>
      <c r="VHZ3473" s="95"/>
      <c r="VIA3473" s="93"/>
      <c r="VIB3473" s="94"/>
      <c r="VIC3473" s="93"/>
      <c r="VID3473" s="94"/>
      <c r="VIE3473" s="95"/>
      <c r="VIF3473" s="93"/>
      <c r="VIG3473" s="94"/>
      <c r="VIH3473" s="93"/>
      <c r="VII3473" s="94"/>
      <c r="VIJ3473" s="95"/>
      <c r="VIK3473" s="93"/>
      <c r="VIL3473" s="94"/>
      <c r="VIM3473" s="93"/>
      <c r="VIN3473" s="94"/>
      <c r="VIO3473" s="95"/>
      <c r="VIP3473" s="93"/>
      <c r="VIQ3473" s="94"/>
      <c r="VIR3473" s="93"/>
      <c r="VIS3473" s="94"/>
      <c r="VIT3473" s="95"/>
      <c r="VIU3473" s="93"/>
      <c r="VIV3473" s="94"/>
      <c r="VIW3473" s="93"/>
      <c r="VIX3473" s="94"/>
      <c r="VIY3473" s="95"/>
      <c r="VIZ3473" s="93"/>
      <c r="VJA3473" s="94"/>
      <c r="VJB3473" s="93"/>
      <c r="VJC3473" s="94"/>
      <c r="VJD3473" s="95"/>
      <c r="VJE3473" s="93"/>
      <c r="VJF3473" s="94"/>
      <c r="VJG3473" s="93"/>
      <c r="VJH3473" s="94"/>
      <c r="VJI3473" s="95"/>
      <c r="VJJ3473" s="93"/>
      <c r="VJK3473" s="94"/>
      <c r="VJL3473" s="93"/>
      <c r="VJM3473" s="94"/>
      <c r="VJN3473" s="95"/>
      <c r="VJO3473" s="93"/>
      <c r="VJP3473" s="94"/>
      <c r="VJQ3473" s="93"/>
      <c r="VJR3473" s="94"/>
      <c r="VJS3473" s="95"/>
      <c r="VJT3473" s="93"/>
      <c r="VJU3473" s="94"/>
      <c r="VJV3473" s="93"/>
      <c r="VJW3473" s="94"/>
      <c r="VJX3473" s="95"/>
      <c r="VJY3473" s="93"/>
      <c r="VJZ3473" s="94"/>
      <c r="VKA3473" s="93"/>
      <c r="VKB3473" s="94"/>
      <c r="VKC3473" s="95"/>
      <c r="VKD3473" s="93"/>
      <c r="VKE3473" s="94"/>
      <c r="VKF3473" s="93"/>
      <c r="VKG3473" s="94"/>
      <c r="VKH3473" s="95"/>
      <c r="VKI3473" s="93"/>
      <c r="VKJ3473" s="94"/>
      <c r="VKK3473" s="93"/>
      <c r="VKL3473" s="94"/>
      <c r="VKM3473" s="95"/>
      <c r="VKN3473" s="93"/>
      <c r="VKO3473" s="94"/>
      <c r="VKP3473" s="93"/>
      <c r="VKQ3473" s="94"/>
      <c r="VKR3473" s="95"/>
      <c r="VKS3473" s="93"/>
      <c r="VKT3473" s="94"/>
      <c r="VKU3473" s="93"/>
      <c r="VKV3473" s="94"/>
      <c r="VKW3473" s="95"/>
      <c r="VKX3473" s="93"/>
      <c r="VKY3473" s="94"/>
      <c r="VKZ3473" s="93"/>
      <c r="VLA3473" s="94"/>
      <c r="VLB3473" s="95"/>
      <c r="VLC3473" s="93"/>
      <c r="VLD3473" s="94"/>
      <c r="VLE3473" s="93"/>
      <c r="VLF3473" s="94"/>
      <c r="VLG3473" s="95"/>
      <c r="VLH3473" s="93"/>
      <c r="VLI3473" s="94"/>
      <c r="VLJ3473" s="93"/>
      <c r="VLK3473" s="94"/>
      <c r="VLL3473" s="95"/>
      <c r="VLM3473" s="93"/>
      <c r="VLN3473" s="94"/>
      <c r="VLO3473" s="93"/>
      <c r="VLP3473" s="94"/>
      <c r="VLQ3473" s="95"/>
      <c r="VLR3473" s="93"/>
      <c r="VLS3473" s="94"/>
      <c r="VLT3473" s="93"/>
      <c r="VLU3473" s="94"/>
      <c r="VLV3473" s="95"/>
      <c r="VLW3473" s="93"/>
      <c r="VLX3473" s="94"/>
      <c r="VLY3473" s="93"/>
      <c r="VLZ3473" s="94"/>
      <c r="VMA3473" s="95"/>
      <c r="VMB3473" s="93"/>
      <c r="VMC3473" s="94"/>
      <c r="VMD3473" s="93"/>
      <c r="VME3473" s="94"/>
      <c r="VMF3473" s="95"/>
      <c r="VMG3473" s="93"/>
      <c r="VMH3473" s="94"/>
      <c r="VMI3473" s="93"/>
      <c r="VMJ3473" s="94"/>
      <c r="VMK3473" s="95"/>
      <c r="VML3473" s="93"/>
      <c r="VMM3473" s="94"/>
      <c r="VMN3473" s="93"/>
      <c r="VMO3473" s="94"/>
      <c r="VMP3473" s="95"/>
      <c r="VMQ3473" s="93"/>
      <c r="VMR3473" s="94"/>
      <c r="VMS3473" s="93"/>
      <c r="VMT3473" s="94"/>
      <c r="VMU3473" s="95"/>
      <c r="VMV3473" s="93"/>
      <c r="VMW3473" s="94"/>
      <c r="VMX3473" s="93"/>
      <c r="VMY3473" s="94"/>
      <c r="VMZ3473" s="95"/>
      <c r="VNA3473" s="93"/>
      <c r="VNB3473" s="94"/>
      <c r="VNC3473" s="93"/>
      <c r="VND3473" s="94"/>
      <c r="VNE3473" s="95"/>
      <c r="VNF3473" s="93"/>
      <c r="VNG3473" s="94"/>
      <c r="VNH3473" s="93"/>
      <c r="VNI3473" s="94"/>
      <c r="VNJ3473" s="95"/>
      <c r="VNK3473" s="93"/>
      <c r="VNL3473" s="94"/>
      <c r="VNM3473" s="93"/>
      <c r="VNN3473" s="94"/>
      <c r="VNO3473" s="95"/>
      <c r="VNP3473" s="93"/>
      <c r="VNQ3473" s="94"/>
      <c r="VNR3473" s="93"/>
      <c r="VNS3473" s="94"/>
      <c r="VNT3473" s="95"/>
      <c r="VNU3473" s="93"/>
      <c r="VNV3473" s="94"/>
      <c r="VNW3473" s="93"/>
      <c r="VNX3473" s="94"/>
      <c r="VNY3473" s="95"/>
      <c r="VNZ3473" s="93"/>
      <c r="VOA3473" s="94"/>
      <c r="VOB3473" s="93"/>
      <c r="VOC3473" s="94"/>
      <c r="VOD3473" s="95"/>
      <c r="VOE3473" s="93"/>
      <c r="VOF3473" s="94"/>
      <c r="VOG3473" s="93"/>
      <c r="VOH3473" s="94"/>
      <c r="VOI3473" s="95"/>
      <c r="VOJ3473" s="93"/>
      <c r="VOK3473" s="94"/>
      <c r="VOL3473" s="93"/>
      <c r="VOM3473" s="94"/>
      <c r="VON3473" s="95"/>
      <c r="VOO3473" s="93"/>
      <c r="VOP3473" s="94"/>
      <c r="VOQ3473" s="93"/>
      <c r="VOR3473" s="94"/>
      <c r="VOS3473" s="95"/>
      <c r="VOT3473" s="93"/>
      <c r="VOU3473" s="94"/>
      <c r="VOV3473" s="93"/>
      <c r="VOW3473" s="94"/>
      <c r="VOX3473" s="95"/>
      <c r="VOY3473" s="93"/>
      <c r="VOZ3473" s="94"/>
      <c r="VPA3473" s="93"/>
      <c r="VPB3473" s="94"/>
      <c r="VPC3473" s="95"/>
      <c r="VPD3473" s="93"/>
      <c r="VPE3473" s="94"/>
      <c r="VPF3473" s="93"/>
      <c r="VPG3473" s="94"/>
      <c r="VPH3473" s="95"/>
      <c r="VPI3473" s="93"/>
      <c r="VPJ3473" s="94"/>
      <c r="VPK3473" s="93"/>
      <c r="VPL3473" s="94"/>
      <c r="VPM3473" s="95"/>
      <c r="VPN3473" s="93"/>
      <c r="VPO3473" s="94"/>
      <c r="VPP3473" s="93"/>
      <c r="VPQ3473" s="94"/>
      <c r="VPR3473" s="95"/>
      <c r="VPS3473" s="93"/>
      <c r="VPT3473" s="94"/>
      <c r="VPU3473" s="93"/>
      <c r="VPV3473" s="94"/>
      <c r="VPW3473" s="95"/>
      <c r="VPX3473" s="93"/>
      <c r="VPY3473" s="94"/>
      <c r="VPZ3473" s="93"/>
      <c r="VQA3473" s="94"/>
      <c r="VQB3473" s="95"/>
      <c r="VQC3473" s="93"/>
      <c r="VQD3473" s="94"/>
      <c r="VQE3473" s="93"/>
      <c r="VQF3473" s="94"/>
      <c r="VQG3473" s="95"/>
      <c r="VQH3473" s="93"/>
      <c r="VQI3473" s="94"/>
      <c r="VQJ3473" s="93"/>
      <c r="VQK3473" s="94"/>
      <c r="VQL3473" s="95"/>
      <c r="VQM3473" s="93"/>
      <c r="VQN3473" s="94"/>
      <c r="VQO3473" s="93"/>
      <c r="VQP3473" s="94"/>
      <c r="VQQ3473" s="95"/>
      <c r="VQR3473" s="93"/>
      <c r="VQS3473" s="94"/>
      <c r="VQT3473" s="93"/>
      <c r="VQU3473" s="94"/>
      <c r="VQV3473" s="95"/>
      <c r="VQW3473" s="93"/>
      <c r="VQX3473" s="94"/>
      <c r="VQY3473" s="93"/>
      <c r="VQZ3473" s="94"/>
      <c r="VRA3473" s="95"/>
      <c r="VRB3473" s="93"/>
      <c r="VRC3473" s="94"/>
      <c r="VRD3473" s="93"/>
      <c r="VRE3473" s="94"/>
      <c r="VRF3473" s="95"/>
      <c r="VRG3473" s="93"/>
      <c r="VRH3473" s="94"/>
      <c r="VRI3473" s="93"/>
      <c r="VRJ3473" s="94"/>
      <c r="VRK3473" s="95"/>
      <c r="VRL3473" s="93"/>
      <c r="VRM3473" s="94"/>
      <c r="VRN3473" s="93"/>
      <c r="VRO3473" s="94"/>
      <c r="VRP3473" s="95"/>
      <c r="VRQ3473" s="93"/>
      <c r="VRR3473" s="94"/>
      <c r="VRS3473" s="93"/>
      <c r="VRT3473" s="94"/>
      <c r="VRU3473" s="95"/>
      <c r="VRV3473" s="93"/>
      <c r="VRW3473" s="94"/>
      <c r="VRX3473" s="93"/>
      <c r="VRY3473" s="94"/>
      <c r="VRZ3473" s="95"/>
      <c r="VSA3473" s="93"/>
      <c r="VSB3473" s="94"/>
      <c r="VSC3473" s="93"/>
      <c r="VSD3473" s="94"/>
      <c r="VSE3473" s="95"/>
      <c r="VSF3473" s="93"/>
      <c r="VSG3473" s="94"/>
      <c r="VSH3473" s="93"/>
      <c r="VSI3473" s="94"/>
      <c r="VSJ3473" s="95"/>
      <c r="VSK3473" s="93"/>
      <c r="VSL3473" s="94"/>
      <c r="VSM3473" s="93"/>
      <c r="VSN3473" s="94"/>
      <c r="VSO3473" s="95"/>
      <c r="VSP3473" s="93"/>
      <c r="VSQ3473" s="94"/>
      <c r="VSR3473" s="93"/>
      <c r="VSS3473" s="94"/>
      <c r="VST3473" s="95"/>
      <c r="VSU3473" s="93"/>
      <c r="VSV3473" s="94"/>
      <c r="VSW3473" s="93"/>
      <c r="VSX3473" s="94"/>
      <c r="VSY3473" s="95"/>
      <c r="VSZ3473" s="93"/>
      <c r="VTA3473" s="94"/>
      <c r="VTB3473" s="93"/>
      <c r="VTC3473" s="94"/>
      <c r="VTD3473" s="95"/>
      <c r="VTE3473" s="93"/>
      <c r="VTF3473" s="94"/>
      <c r="VTG3473" s="93"/>
      <c r="VTH3473" s="94"/>
      <c r="VTI3473" s="95"/>
      <c r="VTJ3473" s="93"/>
      <c r="VTK3473" s="94"/>
      <c r="VTL3473" s="93"/>
      <c r="VTM3473" s="94"/>
      <c r="VTN3473" s="95"/>
      <c r="VTO3473" s="93"/>
      <c r="VTP3473" s="94"/>
      <c r="VTQ3473" s="93"/>
      <c r="VTR3473" s="94"/>
      <c r="VTS3473" s="95"/>
      <c r="VTT3473" s="93"/>
      <c r="VTU3473" s="94"/>
      <c r="VTV3473" s="93"/>
      <c r="VTW3473" s="94"/>
      <c r="VTX3473" s="95"/>
      <c r="VTY3473" s="93"/>
      <c r="VTZ3473" s="94"/>
      <c r="VUA3473" s="93"/>
      <c r="VUB3473" s="94"/>
      <c r="VUC3473" s="95"/>
      <c r="VUD3473" s="93"/>
      <c r="VUE3473" s="94"/>
      <c r="VUF3473" s="93"/>
      <c r="VUG3473" s="94"/>
      <c r="VUH3473" s="95"/>
      <c r="VUI3473" s="93"/>
      <c r="VUJ3473" s="94"/>
      <c r="VUK3473" s="93"/>
      <c r="VUL3473" s="94"/>
      <c r="VUM3473" s="95"/>
      <c r="VUN3473" s="93"/>
      <c r="VUO3473" s="94"/>
      <c r="VUP3473" s="93"/>
      <c r="VUQ3473" s="94"/>
      <c r="VUR3473" s="95"/>
      <c r="VUS3473" s="93"/>
      <c r="VUT3473" s="94"/>
      <c r="VUU3473" s="93"/>
      <c r="VUV3473" s="94"/>
      <c r="VUW3473" s="95"/>
      <c r="VUX3473" s="93"/>
      <c r="VUY3473" s="94"/>
      <c r="VUZ3473" s="93"/>
      <c r="VVA3473" s="94"/>
      <c r="VVB3473" s="95"/>
      <c r="VVC3473" s="93"/>
      <c r="VVD3473" s="94"/>
      <c r="VVE3473" s="93"/>
      <c r="VVF3473" s="94"/>
      <c r="VVG3473" s="95"/>
      <c r="VVH3473" s="93"/>
      <c r="VVI3473" s="94"/>
      <c r="VVJ3473" s="93"/>
      <c r="VVK3473" s="94"/>
      <c r="VVL3473" s="95"/>
      <c r="VVM3473" s="93"/>
      <c r="VVN3473" s="94"/>
      <c r="VVO3473" s="93"/>
      <c r="VVP3473" s="94"/>
      <c r="VVQ3473" s="95"/>
      <c r="VVR3473" s="93"/>
      <c r="VVS3473" s="94"/>
      <c r="VVT3473" s="93"/>
      <c r="VVU3473" s="94"/>
      <c r="VVV3473" s="95"/>
      <c r="VVW3473" s="93"/>
      <c r="VVX3473" s="94"/>
      <c r="VVY3473" s="93"/>
      <c r="VVZ3473" s="94"/>
      <c r="VWA3473" s="95"/>
      <c r="VWB3473" s="93"/>
      <c r="VWC3473" s="94"/>
      <c r="VWD3473" s="93"/>
      <c r="VWE3473" s="94"/>
      <c r="VWF3473" s="95"/>
      <c r="VWG3473" s="93"/>
      <c r="VWH3473" s="94"/>
      <c r="VWI3473" s="93"/>
      <c r="VWJ3473" s="94"/>
      <c r="VWK3473" s="95"/>
      <c r="VWL3473" s="93"/>
      <c r="VWM3473" s="94"/>
      <c r="VWN3473" s="93"/>
      <c r="VWO3473" s="94"/>
      <c r="VWP3473" s="95"/>
      <c r="VWQ3473" s="93"/>
      <c r="VWR3473" s="94"/>
      <c r="VWS3473" s="93"/>
      <c r="VWT3473" s="94"/>
      <c r="VWU3473" s="95"/>
      <c r="VWV3473" s="93"/>
      <c r="VWW3473" s="94"/>
      <c r="VWX3473" s="93"/>
      <c r="VWY3473" s="94"/>
      <c r="VWZ3473" s="95"/>
      <c r="VXA3473" s="93"/>
      <c r="VXB3473" s="94"/>
      <c r="VXC3473" s="93"/>
      <c r="VXD3473" s="94"/>
      <c r="VXE3473" s="95"/>
      <c r="VXF3473" s="93"/>
      <c r="VXG3473" s="94"/>
      <c r="VXH3473" s="93"/>
      <c r="VXI3473" s="94"/>
      <c r="VXJ3473" s="95"/>
      <c r="VXK3473" s="93"/>
      <c r="VXL3473" s="94"/>
      <c r="VXM3473" s="93"/>
      <c r="VXN3473" s="94"/>
      <c r="VXO3473" s="95"/>
      <c r="VXP3473" s="93"/>
      <c r="VXQ3473" s="94"/>
      <c r="VXR3473" s="93"/>
      <c r="VXS3473" s="94"/>
      <c r="VXT3473" s="95"/>
      <c r="VXU3473" s="93"/>
      <c r="VXV3473" s="94"/>
      <c r="VXW3473" s="93"/>
      <c r="VXX3473" s="94"/>
      <c r="VXY3473" s="95"/>
      <c r="VXZ3473" s="93"/>
      <c r="VYA3473" s="94"/>
      <c r="VYB3473" s="93"/>
      <c r="VYC3473" s="94"/>
      <c r="VYD3473" s="95"/>
      <c r="VYE3473" s="93"/>
      <c r="VYF3473" s="94"/>
      <c r="VYG3473" s="93"/>
      <c r="VYH3473" s="94"/>
      <c r="VYI3473" s="95"/>
      <c r="VYJ3473" s="93"/>
      <c r="VYK3473" s="94"/>
      <c r="VYL3473" s="93"/>
      <c r="VYM3473" s="94"/>
      <c r="VYN3473" s="95"/>
      <c r="VYO3473" s="93"/>
      <c r="VYP3473" s="94"/>
      <c r="VYQ3473" s="93"/>
      <c r="VYR3473" s="94"/>
      <c r="VYS3473" s="95"/>
      <c r="VYT3473" s="93"/>
      <c r="VYU3473" s="94"/>
      <c r="VYV3473" s="93"/>
      <c r="VYW3473" s="94"/>
      <c r="VYX3473" s="95"/>
      <c r="VYY3473" s="93"/>
      <c r="VYZ3473" s="94"/>
      <c r="VZA3473" s="93"/>
      <c r="VZB3473" s="94"/>
      <c r="VZC3473" s="95"/>
      <c r="VZD3473" s="93"/>
      <c r="VZE3473" s="94"/>
      <c r="VZF3473" s="93"/>
      <c r="VZG3473" s="94"/>
      <c r="VZH3473" s="95"/>
      <c r="VZI3473" s="93"/>
      <c r="VZJ3473" s="94"/>
      <c r="VZK3473" s="93"/>
      <c r="VZL3473" s="94"/>
      <c r="VZM3473" s="95"/>
      <c r="VZN3473" s="93"/>
      <c r="VZO3473" s="94"/>
      <c r="VZP3473" s="93"/>
      <c r="VZQ3473" s="94"/>
      <c r="VZR3473" s="95"/>
      <c r="VZS3473" s="93"/>
      <c r="VZT3473" s="94"/>
      <c r="VZU3473" s="93"/>
      <c r="VZV3473" s="94"/>
      <c r="VZW3473" s="95"/>
      <c r="VZX3473" s="93"/>
      <c r="VZY3473" s="94"/>
      <c r="VZZ3473" s="93"/>
      <c r="WAA3473" s="94"/>
      <c r="WAB3473" s="95"/>
      <c r="WAC3473" s="93"/>
      <c r="WAD3473" s="94"/>
      <c r="WAE3473" s="93"/>
      <c r="WAF3473" s="94"/>
      <c r="WAG3473" s="95"/>
      <c r="WAH3473" s="93"/>
      <c r="WAI3473" s="94"/>
      <c r="WAJ3473" s="93"/>
      <c r="WAK3473" s="94"/>
      <c r="WAL3473" s="95"/>
      <c r="WAM3473" s="93"/>
      <c r="WAN3473" s="94"/>
      <c r="WAO3473" s="93"/>
      <c r="WAP3473" s="94"/>
      <c r="WAQ3473" s="95"/>
      <c r="WAR3473" s="93"/>
      <c r="WAS3473" s="94"/>
      <c r="WAT3473" s="93"/>
      <c r="WAU3473" s="94"/>
      <c r="WAV3473" s="95"/>
      <c r="WAW3473" s="93"/>
      <c r="WAX3473" s="94"/>
      <c r="WAY3473" s="93"/>
      <c r="WAZ3473" s="94"/>
      <c r="WBA3473" s="95"/>
      <c r="WBB3473" s="93"/>
      <c r="WBC3473" s="94"/>
      <c r="WBD3473" s="93"/>
      <c r="WBE3473" s="94"/>
      <c r="WBF3473" s="95"/>
      <c r="WBG3473" s="93"/>
      <c r="WBH3473" s="94"/>
      <c r="WBI3473" s="93"/>
      <c r="WBJ3473" s="94"/>
      <c r="WBK3473" s="95"/>
      <c r="WBL3473" s="93"/>
      <c r="WBM3473" s="94"/>
      <c r="WBN3473" s="93"/>
      <c r="WBO3473" s="94"/>
      <c r="WBP3473" s="95"/>
      <c r="WBQ3473" s="93"/>
      <c r="WBR3473" s="94"/>
      <c r="WBS3473" s="93"/>
      <c r="WBT3473" s="94"/>
      <c r="WBU3473" s="95"/>
      <c r="WBV3473" s="93"/>
      <c r="WBW3473" s="94"/>
      <c r="WBX3473" s="93"/>
      <c r="WBY3473" s="94"/>
      <c r="WBZ3473" s="95"/>
      <c r="WCA3473" s="93"/>
      <c r="WCB3473" s="94"/>
      <c r="WCC3473" s="93"/>
      <c r="WCD3473" s="94"/>
      <c r="WCE3473" s="95"/>
      <c r="WCF3473" s="93"/>
      <c r="WCG3473" s="94"/>
      <c r="WCH3473" s="93"/>
      <c r="WCI3473" s="94"/>
      <c r="WCJ3473" s="95"/>
      <c r="WCK3473" s="93"/>
      <c r="WCL3473" s="94"/>
      <c r="WCM3473" s="93"/>
      <c r="WCN3473" s="94"/>
      <c r="WCO3473" s="95"/>
      <c r="WCP3473" s="93"/>
      <c r="WCQ3473" s="94"/>
      <c r="WCR3473" s="93"/>
      <c r="WCS3473" s="94"/>
      <c r="WCT3473" s="95"/>
      <c r="WCU3473" s="93"/>
      <c r="WCV3473" s="94"/>
      <c r="WCW3473" s="93"/>
      <c r="WCX3473" s="94"/>
      <c r="WCY3473" s="95"/>
      <c r="WCZ3473" s="93"/>
      <c r="WDA3473" s="94"/>
      <c r="WDB3473" s="93"/>
      <c r="WDC3473" s="94"/>
      <c r="WDD3473" s="95"/>
      <c r="WDE3473" s="93"/>
      <c r="WDF3473" s="94"/>
      <c r="WDG3473" s="93"/>
      <c r="WDH3473" s="94"/>
      <c r="WDI3473" s="95"/>
      <c r="WDJ3473" s="93"/>
      <c r="WDK3473" s="94"/>
      <c r="WDL3473" s="93"/>
      <c r="WDM3473" s="94"/>
      <c r="WDN3473" s="95"/>
      <c r="WDO3473" s="93"/>
      <c r="WDP3473" s="94"/>
      <c r="WDQ3473" s="93"/>
      <c r="WDR3473" s="94"/>
      <c r="WDS3473" s="95"/>
      <c r="WDT3473" s="93"/>
      <c r="WDU3473" s="94"/>
      <c r="WDV3473" s="93"/>
      <c r="WDW3473" s="94"/>
      <c r="WDX3473" s="95"/>
      <c r="WDY3473" s="93"/>
      <c r="WDZ3473" s="94"/>
      <c r="WEA3473" s="93"/>
      <c r="WEB3473" s="94"/>
      <c r="WEC3473" s="95"/>
      <c r="WED3473" s="93"/>
      <c r="WEE3473" s="94"/>
      <c r="WEF3473" s="93"/>
      <c r="WEG3473" s="94"/>
      <c r="WEH3473" s="95"/>
      <c r="WEI3473" s="93"/>
      <c r="WEJ3473" s="94"/>
      <c r="WEK3473" s="93"/>
      <c r="WEL3473" s="94"/>
      <c r="WEM3473" s="95"/>
      <c r="WEN3473" s="93"/>
      <c r="WEO3473" s="94"/>
      <c r="WEP3473" s="93"/>
      <c r="WEQ3473" s="94"/>
      <c r="WER3473" s="95"/>
      <c r="WES3473" s="93"/>
      <c r="WET3473" s="94"/>
      <c r="WEU3473" s="93"/>
      <c r="WEV3473" s="94"/>
      <c r="WEW3473" s="95"/>
      <c r="WEX3473" s="93"/>
      <c r="WEY3473" s="94"/>
      <c r="WEZ3473" s="93"/>
      <c r="WFA3473" s="94"/>
      <c r="WFB3473" s="95"/>
      <c r="WFC3473" s="93"/>
      <c r="WFD3473" s="94"/>
      <c r="WFE3473" s="93"/>
      <c r="WFF3473" s="94"/>
      <c r="WFG3473" s="95"/>
      <c r="WFH3473" s="93"/>
      <c r="WFI3473" s="94"/>
      <c r="WFJ3473" s="93"/>
      <c r="WFK3473" s="94"/>
      <c r="WFL3473" s="95"/>
      <c r="WFM3473" s="93"/>
      <c r="WFN3473" s="94"/>
      <c r="WFO3473" s="93"/>
      <c r="WFP3473" s="94"/>
      <c r="WFQ3473" s="95"/>
      <c r="WFR3473" s="93"/>
      <c r="WFS3473" s="94"/>
      <c r="WFT3473" s="93"/>
      <c r="WFU3473" s="94"/>
      <c r="WFV3473" s="95"/>
      <c r="WFW3473" s="93"/>
      <c r="WFX3473" s="94"/>
      <c r="WFY3473" s="93"/>
      <c r="WFZ3473" s="94"/>
      <c r="WGA3473" s="95"/>
      <c r="WGB3473" s="93"/>
      <c r="WGC3473" s="94"/>
      <c r="WGD3473" s="93"/>
      <c r="WGE3473" s="94"/>
      <c r="WGF3473" s="95"/>
      <c r="WGG3473" s="93"/>
      <c r="WGH3473" s="94"/>
      <c r="WGI3473" s="93"/>
      <c r="WGJ3473" s="94"/>
      <c r="WGK3473" s="95"/>
      <c r="WGL3473" s="93"/>
      <c r="WGM3473" s="94"/>
      <c r="WGN3473" s="93"/>
      <c r="WGO3473" s="94"/>
      <c r="WGP3473" s="95"/>
      <c r="WGQ3473" s="93"/>
      <c r="WGR3473" s="94"/>
      <c r="WGS3473" s="93"/>
      <c r="WGT3473" s="94"/>
      <c r="WGU3473" s="95"/>
      <c r="WGV3473" s="93"/>
      <c r="WGW3473" s="94"/>
      <c r="WGX3473" s="93"/>
      <c r="WGY3473" s="94"/>
      <c r="WGZ3473" s="95"/>
      <c r="WHA3473" s="93"/>
      <c r="WHB3473" s="94"/>
      <c r="WHC3473" s="93"/>
      <c r="WHD3473" s="94"/>
      <c r="WHE3473" s="95"/>
      <c r="WHF3473" s="93"/>
      <c r="WHG3473" s="94"/>
      <c r="WHH3473" s="93"/>
      <c r="WHI3473" s="94"/>
      <c r="WHJ3473" s="95"/>
      <c r="WHK3473" s="93"/>
      <c r="WHL3473" s="94"/>
      <c r="WHM3473" s="93"/>
      <c r="WHN3473" s="94"/>
      <c r="WHO3473" s="95"/>
      <c r="WHP3473" s="93"/>
      <c r="WHQ3473" s="94"/>
      <c r="WHR3473" s="93"/>
      <c r="WHS3473" s="94"/>
      <c r="WHT3473" s="95"/>
      <c r="WHU3473" s="93"/>
      <c r="WHV3473" s="94"/>
      <c r="WHW3473" s="93"/>
      <c r="WHX3473" s="94"/>
      <c r="WHY3473" s="95"/>
      <c r="WHZ3473" s="93"/>
      <c r="WIA3473" s="94"/>
      <c r="WIB3473" s="93"/>
      <c r="WIC3473" s="94"/>
      <c r="WID3473" s="95"/>
      <c r="WIE3473" s="93"/>
      <c r="WIF3473" s="94"/>
      <c r="WIG3473" s="93"/>
      <c r="WIH3473" s="94"/>
      <c r="WII3473" s="95"/>
      <c r="WIJ3473" s="93"/>
      <c r="WIK3473" s="94"/>
      <c r="WIL3473" s="93"/>
      <c r="WIM3473" s="94"/>
      <c r="WIN3473" s="95"/>
      <c r="WIO3473" s="93"/>
      <c r="WIP3473" s="94"/>
      <c r="WIQ3473" s="93"/>
      <c r="WIR3473" s="94"/>
      <c r="WIS3473" s="95"/>
      <c r="WIT3473" s="93"/>
      <c r="WIU3473" s="94"/>
      <c r="WIV3473" s="93"/>
      <c r="WIW3473" s="94"/>
      <c r="WIX3473" s="95"/>
      <c r="WIY3473" s="93"/>
      <c r="WIZ3473" s="94"/>
      <c r="WJA3473" s="93"/>
      <c r="WJB3473" s="94"/>
      <c r="WJC3473" s="95"/>
      <c r="WJD3473" s="93"/>
      <c r="WJE3473" s="94"/>
      <c r="WJF3473" s="93"/>
      <c r="WJG3473" s="94"/>
      <c r="WJH3473" s="95"/>
      <c r="WJI3473" s="93"/>
      <c r="WJJ3473" s="94"/>
      <c r="WJK3473" s="93"/>
      <c r="WJL3473" s="94"/>
      <c r="WJM3473" s="95"/>
      <c r="WJN3473" s="93"/>
      <c r="WJO3473" s="94"/>
      <c r="WJP3473" s="93"/>
      <c r="WJQ3473" s="94"/>
      <c r="WJR3473" s="95"/>
      <c r="WJS3473" s="93"/>
      <c r="WJT3473" s="94"/>
      <c r="WJU3473" s="93"/>
      <c r="WJV3473" s="94"/>
      <c r="WJW3473" s="95"/>
      <c r="WJX3473" s="93"/>
      <c r="WJY3473" s="94"/>
      <c r="WJZ3473" s="93"/>
      <c r="WKA3473" s="94"/>
      <c r="WKB3473" s="95"/>
      <c r="WKC3473" s="93"/>
      <c r="WKD3473" s="94"/>
      <c r="WKE3473" s="93"/>
      <c r="WKF3473" s="94"/>
      <c r="WKG3473" s="95"/>
      <c r="WKH3473" s="93"/>
      <c r="WKI3473" s="94"/>
      <c r="WKJ3473" s="93"/>
      <c r="WKK3473" s="94"/>
      <c r="WKL3473" s="95"/>
      <c r="WKM3473" s="93"/>
      <c r="WKN3473" s="94"/>
      <c r="WKO3473" s="93"/>
      <c r="WKP3473" s="94"/>
      <c r="WKQ3473" s="95"/>
      <c r="WKR3473" s="93"/>
      <c r="WKS3473" s="94"/>
      <c r="WKT3473" s="93"/>
      <c r="WKU3473" s="94"/>
      <c r="WKV3473" s="95"/>
      <c r="WKW3473" s="93"/>
      <c r="WKX3473" s="94"/>
      <c r="WKY3473" s="93"/>
      <c r="WKZ3473" s="94"/>
      <c r="WLA3473" s="95"/>
      <c r="WLB3473" s="93"/>
      <c r="WLC3473" s="94"/>
      <c r="WLD3473" s="93"/>
      <c r="WLE3473" s="94"/>
      <c r="WLF3473" s="95"/>
      <c r="WLG3473" s="93"/>
      <c r="WLH3473" s="94"/>
      <c r="WLI3473" s="93"/>
      <c r="WLJ3473" s="94"/>
      <c r="WLK3473" s="95"/>
      <c r="WLL3473" s="93"/>
      <c r="WLM3473" s="94"/>
      <c r="WLN3473" s="93"/>
      <c r="WLO3473" s="94"/>
      <c r="WLP3473" s="95"/>
      <c r="WLQ3473" s="93"/>
      <c r="WLR3473" s="94"/>
      <c r="WLS3473" s="93"/>
      <c r="WLT3473" s="94"/>
      <c r="WLU3473" s="95"/>
      <c r="WLV3473" s="93"/>
      <c r="WLW3473" s="94"/>
      <c r="WLX3473" s="93"/>
      <c r="WLY3473" s="94"/>
      <c r="WLZ3473" s="95"/>
      <c r="WMA3473" s="93"/>
      <c r="WMB3473" s="94"/>
      <c r="WMC3473" s="93"/>
      <c r="WMD3473" s="94"/>
      <c r="WME3473" s="95"/>
      <c r="WMF3473" s="93"/>
      <c r="WMG3473" s="94"/>
      <c r="WMH3473" s="93"/>
      <c r="WMI3473" s="94"/>
      <c r="WMJ3473" s="95"/>
      <c r="WMK3473" s="93"/>
      <c r="WML3473" s="94"/>
      <c r="WMM3473" s="93"/>
      <c r="WMN3473" s="94"/>
      <c r="WMO3473" s="95"/>
      <c r="WMP3473" s="93"/>
      <c r="WMQ3473" s="94"/>
      <c r="WMR3473" s="93"/>
      <c r="WMS3473" s="94"/>
      <c r="WMT3473" s="95"/>
      <c r="WMU3473" s="93"/>
      <c r="WMV3473" s="94"/>
      <c r="WMW3473" s="93"/>
      <c r="WMX3473" s="94"/>
      <c r="WMY3473" s="95"/>
      <c r="WMZ3473" s="93"/>
      <c r="WNA3473" s="94"/>
      <c r="WNB3473" s="93"/>
      <c r="WNC3473" s="94"/>
      <c r="WND3473" s="95"/>
      <c r="WNE3473" s="93"/>
      <c r="WNF3473" s="94"/>
      <c r="WNG3473" s="93"/>
      <c r="WNH3473" s="94"/>
      <c r="WNI3473" s="95"/>
      <c r="WNJ3473" s="93"/>
      <c r="WNK3473" s="94"/>
      <c r="WNL3473" s="93"/>
      <c r="WNM3473" s="94"/>
      <c r="WNN3473" s="95"/>
      <c r="WNO3473" s="93"/>
      <c r="WNP3473" s="94"/>
      <c r="WNQ3473" s="93"/>
      <c r="WNR3473" s="94"/>
      <c r="WNS3473" s="95"/>
      <c r="WNT3473" s="93"/>
      <c r="WNU3473" s="94"/>
      <c r="WNV3473" s="93"/>
      <c r="WNW3473" s="94"/>
      <c r="WNX3473" s="95"/>
      <c r="WNY3473" s="93"/>
      <c r="WNZ3473" s="94"/>
      <c r="WOA3473" s="93"/>
      <c r="WOB3473" s="94"/>
      <c r="WOC3473" s="95"/>
      <c r="WOD3473" s="93"/>
      <c r="WOE3473" s="94"/>
      <c r="WOF3473" s="93"/>
      <c r="WOG3473" s="94"/>
      <c r="WOH3473" s="95"/>
      <c r="WOI3473" s="93"/>
      <c r="WOJ3473" s="94"/>
      <c r="WOK3473" s="93"/>
      <c r="WOL3473" s="94"/>
      <c r="WOM3473" s="95"/>
      <c r="WON3473" s="93"/>
      <c r="WOO3473" s="94"/>
      <c r="WOP3473" s="93"/>
      <c r="WOQ3473" s="94"/>
      <c r="WOR3473" s="95"/>
      <c r="WOS3473" s="93"/>
      <c r="WOT3473" s="94"/>
      <c r="WOU3473" s="93"/>
      <c r="WOV3473" s="94"/>
      <c r="WOW3473" s="95"/>
      <c r="WOX3473" s="93"/>
      <c r="WOY3473" s="94"/>
      <c r="WOZ3473" s="93"/>
      <c r="WPA3473" s="94"/>
      <c r="WPB3473" s="95"/>
      <c r="WPC3473" s="93"/>
      <c r="WPD3473" s="94"/>
      <c r="WPE3473" s="93"/>
      <c r="WPF3473" s="94"/>
      <c r="WPG3473" s="95"/>
      <c r="WPH3473" s="93"/>
      <c r="WPI3473" s="94"/>
      <c r="WPJ3473" s="93"/>
      <c r="WPK3473" s="94"/>
      <c r="WPL3473" s="95"/>
      <c r="WPM3473" s="93"/>
      <c r="WPN3473" s="94"/>
      <c r="WPO3473" s="93"/>
      <c r="WPP3473" s="94"/>
      <c r="WPQ3473" s="95"/>
      <c r="WPR3473" s="93"/>
      <c r="WPS3473" s="94"/>
      <c r="WPT3473" s="93"/>
      <c r="WPU3473" s="94"/>
      <c r="WPV3473" s="95"/>
      <c r="WPW3473" s="93"/>
      <c r="WPX3473" s="94"/>
      <c r="WPY3473" s="93"/>
      <c r="WPZ3473" s="94"/>
      <c r="WQA3473" s="95"/>
      <c r="WQB3473" s="93"/>
      <c r="WQC3473" s="94"/>
      <c r="WQD3473" s="93"/>
      <c r="WQE3473" s="94"/>
      <c r="WQF3473" s="95"/>
      <c r="WQG3473" s="93"/>
      <c r="WQH3473" s="94"/>
      <c r="WQI3473" s="93"/>
      <c r="WQJ3473" s="94"/>
      <c r="WQK3473" s="95"/>
      <c r="WQL3473" s="93"/>
      <c r="WQM3473" s="94"/>
      <c r="WQN3473" s="93"/>
      <c r="WQO3473" s="94"/>
      <c r="WQP3473" s="95"/>
      <c r="WQQ3473" s="93"/>
      <c r="WQR3473" s="94"/>
      <c r="WQS3473" s="93"/>
      <c r="WQT3473" s="94"/>
      <c r="WQU3473" s="95"/>
      <c r="WQV3473" s="93"/>
      <c r="WQW3473" s="94"/>
      <c r="WQX3473" s="93"/>
      <c r="WQY3473" s="94"/>
      <c r="WQZ3473" s="95"/>
      <c r="WRA3473" s="93"/>
      <c r="WRB3473" s="94"/>
      <c r="WRC3473" s="93"/>
      <c r="WRD3473" s="94"/>
      <c r="WRE3473" s="95"/>
      <c r="WRF3473" s="93"/>
      <c r="WRG3473" s="94"/>
      <c r="WRH3473" s="93"/>
      <c r="WRI3473" s="94"/>
      <c r="WRJ3473" s="95"/>
      <c r="WRK3473" s="93"/>
      <c r="WRL3473" s="94"/>
      <c r="WRM3473" s="93"/>
      <c r="WRN3473" s="94"/>
      <c r="WRO3473" s="95"/>
      <c r="WRP3473" s="93"/>
      <c r="WRQ3473" s="94"/>
      <c r="WRR3473" s="93"/>
      <c r="WRS3473" s="94"/>
      <c r="WRT3473" s="95"/>
      <c r="WRU3473" s="93"/>
      <c r="WRV3473" s="94"/>
      <c r="WRW3473" s="93"/>
      <c r="WRX3473" s="94"/>
      <c r="WRY3473" s="95"/>
      <c r="WRZ3473" s="93"/>
      <c r="WSA3473" s="94"/>
      <c r="WSB3473" s="93"/>
      <c r="WSC3473" s="94"/>
      <c r="WSD3473" s="95"/>
      <c r="WSE3473" s="93"/>
      <c r="WSF3473" s="94"/>
      <c r="WSG3473" s="93"/>
      <c r="WSH3473" s="94"/>
      <c r="WSI3473" s="95"/>
      <c r="WSJ3473" s="93"/>
      <c r="WSK3473" s="94"/>
      <c r="WSL3473" s="93"/>
      <c r="WSM3473" s="94"/>
      <c r="WSN3473" s="95"/>
      <c r="WSO3473" s="93"/>
      <c r="WSP3473" s="94"/>
      <c r="WSQ3473" s="93"/>
      <c r="WSR3473" s="94"/>
      <c r="WSS3473" s="95"/>
      <c r="WST3473" s="93"/>
      <c r="WSU3473" s="94"/>
      <c r="WSV3473" s="93"/>
      <c r="WSW3473" s="94"/>
      <c r="WSX3473" s="95"/>
      <c r="WSY3473" s="93"/>
      <c r="WSZ3473" s="94"/>
      <c r="WTA3473" s="93"/>
      <c r="WTB3473" s="94"/>
      <c r="WTC3473" s="95"/>
      <c r="WTD3473" s="93"/>
      <c r="WTE3473" s="94"/>
      <c r="WTF3473" s="93"/>
      <c r="WTG3473" s="94"/>
      <c r="WTH3473" s="95"/>
      <c r="WTI3473" s="93"/>
      <c r="WTJ3473" s="94"/>
      <c r="WTK3473" s="93"/>
      <c r="WTL3473" s="94"/>
      <c r="WTM3473" s="95"/>
      <c r="WTN3473" s="93"/>
      <c r="WTO3473" s="94"/>
      <c r="WTP3473" s="93"/>
      <c r="WTQ3473" s="94"/>
      <c r="WTR3473" s="95"/>
      <c r="WTS3473" s="93"/>
      <c r="WTT3473" s="94"/>
      <c r="WTU3473" s="93"/>
      <c r="WTV3473" s="94"/>
      <c r="WTW3473" s="95"/>
      <c r="WTX3473" s="93"/>
      <c r="WTY3473" s="94"/>
      <c r="WTZ3473" s="93"/>
      <c r="WUA3473" s="94"/>
      <c r="WUB3473" s="95"/>
      <c r="WUC3473" s="93"/>
      <c r="WUD3473" s="94"/>
      <c r="WUE3473" s="93"/>
      <c r="WUF3473" s="94"/>
      <c r="WUG3473" s="95"/>
      <c r="WUH3473" s="93"/>
      <c r="WUI3473" s="94"/>
      <c r="WUJ3473" s="93"/>
      <c r="WUK3473" s="94"/>
      <c r="WUL3473" s="95"/>
      <c r="WUM3473" s="93"/>
      <c r="WUN3473" s="94"/>
      <c r="WUO3473" s="93"/>
      <c r="WUP3473" s="94"/>
      <c r="WUQ3473" s="95"/>
      <c r="WUR3473" s="93"/>
      <c r="WUS3473" s="94"/>
      <c r="WUT3473" s="93"/>
      <c r="WUU3473" s="94"/>
      <c r="WUV3473" s="95"/>
      <c r="WUW3473" s="93"/>
      <c r="WUX3473" s="94"/>
      <c r="WUY3473" s="93"/>
      <c r="WUZ3473" s="94"/>
      <c r="WVA3473" s="95"/>
      <c r="WVB3473" s="93"/>
      <c r="WVC3473" s="94"/>
      <c r="WVD3473" s="93"/>
      <c r="WVE3473" s="94"/>
      <c r="WVF3473" s="95"/>
      <c r="WVG3473" s="93"/>
      <c r="WVH3473" s="94"/>
      <c r="WVI3473" s="93"/>
      <c r="WVJ3473" s="94"/>
      <c r="WVK3473" s="95"/>
      <c r="WVL3473" s="93"/>
      <c r="WVM3473" s="94"/>
      <c r="WVN3473" s="93"/>
      <c r="WVO3473" s="94"/>
      <c r="WVP3473" s="95"/>
      <c r="WVQ3473" s="93"/>
      <c r="WVR3473" s="94"/>
      <c r="WVS3473" s="93"/>
      <c r="WVT3473" s="94"/>
      <c r="WVU3473" s="95"/>
      <c r="WVV3473" s="93"/>
      <c r="WVW3473" s="94"/>
      <c r="WVX3473" s="93"/>
      <c r="WVY3473" s="94"/>
      <c r="WVZ3473" s="95"/>
      <c r="WWA3473" s="93"/>
      <c r="WWB3473" s="94"/>
      <c r="WWC3473" s="93"/>
      <c r="WWD3473" s="94"/>
      <c r="WWE3473" s="95"/>
      <c r="WWF3473" s="93"/>
      <c r="WWG3473" s="94"/>
      <c r="WWH3473" s="93"/>
      <c r="WWI3473" s="94"/>
      <c r="WWJ3473" s="95"/>
      <c r="WWK3473" s="93"/>
      <c r="WWL3473" s="94"/>
      <c r="WWM3473" s="93"/>
      <c r="WWN3473" s="94"/>
      <c r="WWO3473" s="95"/>
      <c r="WWP3473" s="93"/>
      <c r="WWQ3473" s="94"/>
      <c r="WWR3473" s="93"/>
      <c r="WWS3473" s="94"/>
      <c r="WWT3473" s="95"/>
      <c r="WWU3473" s="93"/>
      <c r="WWV3473" s="94"/>
      <c r="WWW3473" s="93"/>
      <c r="WWX3473" s="94"/>
      <c r="WWY3473" s="95"/>
      <c r="WWZ3473" s="93"/>
      <c r="WXA3473" s="94"/>
      <c r="WXB3473" s="93"/>
      <c r="WXC3473" s="94"/>
      <c r="WXD3473" s="95"/>
      <c r="WXE3473" s="93"/>
      <c r="WXF3473" s="94"/>
      <c r="WXG3473" s="93"/>
      <c r="WXH3473" s="94"/>
      <c r="WXI3473" s="95"/>
      <c r="WXJ3473" s="93"/>
      <c r="WXK3473" s="94"/>
      <c r="WXL3473" s="93"/>
      <c r="WXM3473" s="94"/>
      <c r="WXN3473" s="95"/>
      <c r="WXO3473" s="93"/>
      <c r="WXP3473" s="94"/>
      <c r="WXQ3473" s="93"/>
      <c r="WXR3473" s="94"/>
      <c r="WXS3473" s="95"/>
      <c r="WXT3473" s="93"/>
      <c r="WXU3473" s="94"/>
      <c r="WXV3473" s="93"/>
      <c r="WXW3473" s="94"/>
      <c r="WXX3473" s="95"/>
      <c r="WXY3473" s="93"/>
      <c r="WXZ3473" s="94"/>
      <c r="WYA3473" s="93"/>
      <c r="WYB3473" s="94"/>
      <c r="WYC3473" s="95"/>
      <c r="WYD3473" s="93"/>
      <c r="WYE3473" s="94"/>
      <c r="WYF3473" s="93"/>
      <c r="WYG3473" s="94"/>
      <c r="WYH3473" s="95"/>
      <c r="WYI3473" s="93"/>
      <c r="WYJ3473" s="94"/>
      <c r="WYK3473" s="93"/>
      <c r="WYL3473" s="94"/>
      <c r="WYM3473" s="95"/>
      <c r="WYN3473" s="93"/>
      <c r="WYO3473" s="94"/>
      <c r="WYP3473" s="93"/>
      <c r="WYQ3473" s="94"/>
      <c r="WYR3473" s="95"/>
      <c r="WYS3473" s="93"/>
      <c r="WYT3473" s="94"/>
      <c r="WYU3473" s="93"/>
      <c r="WYV3473" s="94"/>
      <c r="WYW3473" s="95"/>
      <c r="WYX3473" s="93"/>
      <c r="WYY3473" s="94"/>
      <c r="WYZ3473" s="93"/>
      <c r="WZA3473" s="94"/>
      <c r="WZB3473" s="95"/>
      <c r="WZC3473" s="93"/>
      <c r="WZD3473" s="94"/>
      <c r="WZE3473" s="93"/>
      <c r="WZF3473" s="94"/>
      <c r="WZG3473" s="95"/>
      <c r="WZH3473" s="93"/>
      <c r="WZI3473" s="94"/>
      <c r="WZJ3473" s="93"/>
      <c r="WZK3473" s="94"/>
      <c r="WZL3473" s="95"/>
      <c r="WZM3473" s="93"/>
      <c r="WZN3473" s="94"/>
      <c r="WZO3473" s="93"/>
      <c r="WZP3473" s="94"/>
      <c r="WZQ3473" s="95"/>
      <c r="WZR3473" s="93"/>
      <c r="WZS3473" s="94"/>
      <c r="WZT3473" s="93"/>
      <c r="WZU3473" s="94"/>
      <c r="WZV3473" s="95"/>
      <c r="WZW3473" s="93"/>
      <c r="WZX3473" s="94"/>
      <c r="WZY3473" s="93"/>
      <c r="WZZ3473" s="94"/>
      <c r="XAA3473" s="95"/>
      <c r="XAB3473" s="93"/>
      <c r="XAC3473" s="94"/>
      <c r="XAD3473" s="93"/>
      <c r="XAE3473" s="94"/>
      <c r="XAF3473" s="95"/>
      <c r="XAG3473" s="93"/>
      <c r="XAH3473" s="94"/>
      <c r="XAI3473" s="93"/>
      <c r="XAJ3473" s="94"/>
      <c r="XAK3473" s="95"/>
      <c r="XAL3473" s="93"/>
      <c r="XAM3473" s="94"/>
      <c r="XAN3473" s="93"/>
      <c r="XAO3473" s="94"/>
      <c r="XAP3473" s="95"/>
      <c r="XAQ3473" s="93"/>
      <c r="XAR3473" s="94"/>
      <c r="XAS3473" s="93"/>
      <c r="XAT3473" s="94"/>
      <c r="XAU3473" s="95"/>
      <c r="XAV3473" s="93"/>
      <c r="XAW3473" s="94"/>
      <c r="XAX3473" s="93"/>
      <c r="XAY3473" s="94"/>
      <c r="XAZ3473" s="95"/>
      <c r="XBA3473" s="93"/>
      <c r="XBB3473" s="94"/>
      <c r="XBC3473" s="93"/>
      <c r="XBD3473" s="94"/>
      <c r="XBE3473" s="95"/>
      <c r="XBF3473" s="93"/>
      <c r="XBG3473" s="94"/>
      <c r="XBH3473" s="93"/>
      <c r="XBI3473" s="94"/>
      <c r="XBJ3473" s="95"/>
      <c r="XBK3473" s="93"/>
      <c r="XBL3473" s="94"/>
      <c r="XBM3473" s="93"/>
      <c r="XBN3473" s="94"/>
      <c r="XBO3473" s="95"/>
      <c r="XBP3473" s="93"/>
      <c r="XBQ3473" s="94"/>
      <c r="XBR3473" s="93"/>
      <c r="XBS3473" s="94"/>
      <c r="XBT3473" s="95"/>
      <c r="XBU3473" s="93"/>
      <c r="XBV3473" s="94"/>
      <c r="XBW3473" s="93"/>
      <c r="XBX3473" s="94"/>
      <c r="XBY3473" s="95"/>
      <c r="XBZ3473" s="93"/>
      <c r="XCA3473" s="94"/>
      <c r="XCB3473" s="93"/>
      <c r="XCC3473" s="94"/>
      <c r="XCD3473" s="95"/>
      <c r="XCE3473" s="93"/>
      <c r="XCF3473" s="94"/>
      <c r="XCG3473" s="93"/>
      <c r="XCH3473" s="94"/>
      <c r="XCI3473" s="95"/>
      <c r="XCJ3473" s="93"/>
    </row>
    <row r="3474" spans="1:16312" outlineLevel="1" x14ac:dyDescent="0.25">
      <c r="A3474" s="11" t="s">
        <v>19</v>
      </c>
      <c r="B3474" s="12" t="s">
        <v>3969</v>
      </c>
      <c r="C3474" s="13">
        <v>6000</v>
      </c>
      <c r="D3474" s="123">
        <v>6000</v>
      </c>
      <c r="E3474" s="411">
        <f t="shared" si="105"/>
        <v>1</v>
      </c>
      <c r="F3474" s="282"/>
      <c r="H3474" s="4">
        <f t="shared" si="104"/>
        <v>2</v>
      </c>
    </row>
    <row r="3475" spans="1:16312" ht="33" outlineLevel="1" x14ac:dyDescent="0.25">
      <c r="A3475" s="11" t="s">
        <v>20</v>
      </c>
      <c r="B3475" s="12" t="s">
        <v>3970</v>
      </c>
      <c r="C3475" s="13">
        <v>5000</v>
      </c>
      <c r="D3475" s="123">
        <v>5000</v>
      </c>
      <c r="E3475" s="411">
        <f t="shared" si="105"/>
        <v>1</v>
      </c>
      <c r="F3475" s="282"/>
      <c r="H3475" s="4">
        <f t="shared" si="104"/>
        <v>2</v>
      </c>
    </row>
    <row r="3476" spans="1:16312" outlineLevel="1" x14ac:dyDescent="0.25">
      <c r="A3476" s="8">
        <v>3</v>
      </c>
      <c r="B3476" s="9" t="s">
        <v>3956</v>
      </c>
      <c r="C3476" s="92"/>
      <c r="D3476" s="219"/>
      <c r="E3476" s="411"/>
      <c r="F3476" s="281"/>
      <c r="G3476" s="95"/>
      <c r="H3476" s="4">
        <f t="shared" si="104"/>
        <v>2</v>
      </c>
      <c r="I3476" s="93"/>
      <c r="J3476" s="94"/>
      <c r="K3476" s="95"/>
      <c r="L3476" s="93"/>
      <c r="M3476" s="94"/>
      <c r="N3476" s="93"/>
      <c r="O3476" s="94"/>
      <c r="P3476" s="95"/>
      <c r="Q3476" s="93"/>
      <c r="R3476" s="94"/>
      <c r="S3476" s="93"/>
      <c r="T3476" s="94"/>
      <c r="U3476" s="95"/>
      <c r="V3476" s="93"/>
      <c r="W3476" s="94"/>
      <c r="X3476" s="93"/>
      <c r="Y3476" s="94"/>
      <c r="Z3476" s="95"/>
      <c r="AA3476" s="93"/>
      <c r="AB3476" s="94"/>
      <c r="AC3476" s="93"/>
      <c r="AD3476" s="94"/>
      <c r="AE3476" s="95"/>
      <c r="AF3476" s="93"/>
      <c r="AG3476" s="94"/>
      <c r="AH3476" s="93"/>
      <c r="AI3476" s="94"/>
      <c r="AJ3476" s="95"/>
      <c r="AK3476" s="93"/>
      <c r="AL3476" s="94"/>
      <c r="AM3476" s="93"/>
      <c r="AN3476" s="94"/>
      <c r="AO3476" s="95"/>
      <c r="AP3476" s="93"/>
      <c r="AQ3476" s="94"/>
      <c r="AR3476" s="93"/>
      <c r="AS3476" s="94"/>
      <c r="AT3476" s="95"/>
      <c r="AU3476" s="93"/>
      <c r="AV3476" s="94"/>
      <c r="AW3476" s="93"/>
      <c r="AX3476" s="94"/>
      <c r="AY3476" s="95"/>
      <c r="AZ3476" s="93"/>
      <c r="BA3476" s="94"/>
      <c r="BB3476" s="93"/>
      <c r="BC3476" s="94"/>
      <c r="BD3476" s="95"/>
      <c r="BE3476" s="93"/>
      <c r="BF3476" s="94"/>
      <c r="BG3476" s="93"/>
      <c r="BH3476" s="94"/>
      <c r="BI3476" s="95"/>
      <c r="BJ3476" s="93"/>
      <c r="BK3476" s="94"/>
      <c r="BL3476" s="93"/>
      <c r="BM3476" s="94"/>
      <c r="BN3476" s="95"/>
      <c r="BO3476" s="93"/>
      <c r="BP3476" s="94"/>
      <c r="BQ3476" s="93"/>
      <c r="BR3476" s="94"/>
      <c r="BS3476" s="95"/>
      <c r="BT3476" s="93"/>
      <c r="BU3476" s="94"/>
      <c r="BV3476" s="93"/>
      <c r="BW3476" s="94"/>
      <c r="BX3476" s="95"/>
      <c r="BY3476" s="93"/>
      <c r="BZ3476" s="94"/>
      <c r="CA3476" s="93"/>
      <c r="CB3476" s="94"/>
      <c r="CC3476" s="95"/>
      <c r="CD3476" s="93"/>
      <c r="CE3476" s="94"/>
      <c r="CF3476" s="93"/>
      <c r="CG3476" s="94"/>
      <c r="CH3476" s="95"/>
      <c r="CI3476" s="93"/>
      <c r="CJ3476" s="94"/>
      <c r="CK3476" s="93"/>
      <c r="CL3476" s="94"/>
      <c r="CM3476" s="95"/>
      <c r="CN3476" s="93"/>
      <c r="CO3476" s="94"/>
      <c r="CP3476" s="93"/>
      <c r="CQ3476" s="94"/>
      <c r="CR3476" s="95"/>
      <c r="CS3476" s="93"/>
      <c r="CT3476" s="94"/>
      <c r="CU3476" s="93"/>
      <c r="CV3476" s="94"/>
      <c r="CW3476" s="95"/>
      <c r="CX3476" s="93"/>
      <c r="CY3476" s="94"/>
      <c r="CZ3476" s="93"/>
      <c r="DA3476" s="94"/>
      <c r="DB3476" s="95"/>
      <c r="DC3476" s="93"/>
      <c r="DD3476" s="94"/>
      <c r="DE3476" s="93"/>
      <c r="DF3476" s="94"/>
      <c r="DG3476" s="95"/>
      <c r="DH3476" s="93"/>
      <c r="DI3476" s="94"/>
      <c r="DJ3476" s="93"/>
      <c r="DK3476" s="94"/>
      <c r="DL3476" s="95"/>
      <c r="DM3476" s="93"/>
      <c r="DN3476" s="94"/>
      <c r="DO3476" s="93"/>
      <c r="DP3476" s="94"/>
      <c r="DQ3476" s="95"/>
      <c r="DR3476" s="93"/>
      <c r="DS3476" s="94"/>
      <c r="DT3476" s="93"/>
      <c r="DU3476" s="94"/>
      <c r="DV3476" s="95"/>
      <c r="DW3476" s="93"/>
      <c r="DX3476" s="94"/>
      <c r="DY3476" s="93"/>
      <c r="DZ3476" s="94"/>
      <c r="EA3476" s="95"/>
      <c r="EB3476" s="93"/>
      <c r="EC3476" s="94"/>
      <c r="ED3476" s="93"/>
      <c r="EE3476" s="94"/>
      <c r="EF3476" s="95"/>
      <c r="EG3476" s="93"/>
      <c r="EH3476" s="94"/>
      <c r="EI3476" s="93"/>
      <c r="EJ3476" s="94"/>
      <c r="EK3476" s="95"/>
      <c r="EL3476" s="93"/>
      <c r="EM3476" s="94"/>
      <c r="EN3476" s="93"/>
      <c r="EO3476" s="94"/>
      <c r="EP3476" s="95"/>
      <c r="EQ3476" s="93"/>
      <c r="ER3476" s="94"/>
      <c r="ES3476" s="93"/>
      <c r="ET3476" s="94"/>
      <c r="EU3476" s="95"/>
      <c r="EV3476" s="93"/>
      <c r="EW3476" s="94"/>
      <c r="EX3476" s="93"/>
      <c r="EY3476" s="94"/>
      <c r="EZ3476" s="95"/>
      <c r="FA3476" s="93"/>
      <c r="FB3476" s="94"/>
      <c r="FC3476" s="93"/>
      <c r="FD3476" s="94"/>
      <c r="FE3476" s="95"/>
      <c r="FF3476" s="93"/>
      <c r="FG3476" s="94"/>
      <c r="FH3476" s="93"/>
      <c r="FI3476" s="94"/>
      <c r="FJ3476" s="95"/>
      <c r="FK3476" s="93"/>
      <c r="FL3476" s="94"/>
      <c r="FM3476" s="93"/>
      <c r="FN3476" s="94"/>
      <c r="FO3476" s="95"/>
      <c r="FP3476" s="93"/>
      <c r="FQ3476" s="94"/>
      <c r="FR3476" s="93"/>
      <c r="FS3476" s="94"/>
      <c r="FT3476" s="95"/>
      <c r="FU3476" s="93"/>
      <c r="FV3476" s="94"/>
      <c r="FW3476" s="93"/>
      <c r="FX3476" s="94"/>
      <c r="FY3476" s="95"/>
      <c r="FZ3476" s="93"/>
      <c r="GA3476" s="94"/>
      <c r="GB3476" s="93"/>
      <c r="GC3476" s="94"/>
      <c r="GD3476" s="95"/>
      <c r="GE3476" s="93"/>
      <c r="GF3476" s="94"/>
      <c r="GG3476" s="93"/>
      <c r="GH3476" s="94"/>
      <c r="GI3476" s="95"/>
      <c r="GJ3476" s="93"/>
      <c r="GK3476" s="94"/>
      <c r="GL3476" s="93"/>
      <c r="GM3476" s="94"/>
      <c r="GN3476" s="95"/>
      <c r="GO3476" s="93"/>
      <c r="GP3476" s="94"/>
      <c r="GQ3476" s="93"/>
      <c r="GR3476" s="94"/>
      <c r="GS3476" s="95"/>
      <c r="GT3476" s="93"/>
      <c r="GU3476" s="94"/>
      <c r="GV3476" s="93"/>
      <c r="GW3476" s="94"/>
      <c r="GX3476" s="95"/>
      <c r="GY3476" s="93"/>
      <c r="GZ3476" s="94"/>
      <c r="HA3476" s="93"/>
      <c r="HB3476" s="94"/>
      <c r="HC3476" s="95"/>
      <c r="HD3476" s="93"/>
      <c r="HE3476" s="94"/>
      <c r="HF3476" s="93"/>
      <c r="HG3476" s="94"/>
      <c r="HH3476" s="95"/>
      <c r="HI3476" s="93"/>
      <c r="HJ3476" s="94"/>
      <c r="HK3476" s="93"/>
      <c r="HL3476" s="94"/>
      <c r="HM3476" s="95"/>
      <c r="HN3476" s="93"/>
      <c r="HO3476" s="94"/>
      <c r="HP3476" s="93"/>
      <c r="HQ3476" s="94"/>
      <c r="HR3476" s="95"/>
      <c r="HS3476" s="93"/>
      <c r="HT3476" s="94"/>
      <c r="HU3476" s="93"/>
      <c r="HV3476" s="94"/>
      <c r="HW3476" s="95"/>
      <c r="HX3476" s="93"/>
      <c r="HY3476" s="94"/>
      <c r="HZ3476" s="93"/>
      <c r="IA3476" s="94"/>
      <c r="IB3476" s="95"/>
      <c r="IC3476" s="93"/>
      <c r="ID3476" s="94"/>
      <c r="IE3476" s="93"/>
      <c r="IF3476" s="94"/>
      <c r="IG3476" s="95"/>
      <c r="IH3476" s="93"/>
      <c r="II3476" s="94"/>
      <c r="IJ3476" s="93"/>
      <c r="IK3476" s="94"/>
      <c r="IL3476" s="95"/>
      <c r="IM3476" s="93"/>
      <c r="IN3476" s="94"/>
      <c r="IO3476" s="93"/>
      <c r="IP3476" s="94"/>
      <c r="IQ3476" s="95"/>
      <c r="IR3476" s="93"/>
      <c r="IS3476" s="94"/>
      <c r="IT3476" s="93"/>
      <c r="IU3476" s="94"/>
      <c r="IV3476" s="95"/>
      <c r="IW3476" s="93"/>
      <c r="IX3476" s="94"/>
      <c r="IY3476" s="93"/>
      <c r="IZ3476" s="94"/>
      <c r="JA3476" s="95"/>
      <c r="JB3476" s="93"/>
      <c r="JC3476" s="94"/>
      <c r="JD3476" s="93"/>
      <c r="JE3476" s="94"/>
      <c r="JF3476" s="95"/>
      <c r="JG3476" s="93"/>
      <c r="JH3476" s="94"/>
      <c r="JI3476" s="93"/>
      <c r="JJ3476" s="94"/>
      <c r="JK3476" s="95"/>
      <c r="JL3476" s="93"/>
      <c r="JM3476" s="94"/>
      <c r="JN3476" s="93"/>
      <c r="JO3476" s="94"/>
      <c r="JP3476" s="95"/>
      <c r="JQ3476" s="93"/>
      <c r="JR3476" s="94"/>
      <c r="JS3476" s="93"/>
      <c r="JT3476" s="94"/>
      <c r="JU3476" s="95"/>
      <c r="JV3476" s="93"/>
      <c r="JW3476" s="94"/>
      <c r="JX3476" s="93"/>
      <c r="JY3476" s="94"/>
      <c r="JZ3476" s="95"/>
      <c r="KA3476" s="93"/>
      <c r="KB3476" s="94"/>
      <c r="KC3476" s="93"/>
      <c r="KD3476" s="94"/>
      <c r="KE3476" s="95"/>
      <c r="KF3476" s="93"/>
      <c r="KG3476" s="94"/>
      <c r="KH3476" s="93"/>
      <c r="KI3476" s="94"/>
      <c r="KJ3476" s="95"/>
      <c r="KK3476" s="93"/>
      <c r="KL3476" s="94"/>
      <c r="KM3476" s="93"/>
      <c r="KN3476" s="94"/>
      <c r="KO3476" s="95"/>
      <c r="KP3476" s="93"/>
      <c r="KQ3476" s="94"/>
      <c r="KR3476" s="93"/>
      <c r="KS3476" s="94"/>
      <c r="KT3476" s="95"/>
      <c r="KU3476" s="93"/>
      <c r="KV3476" s="94"/>
      <c r="KW3476" s="93"/>
      <c r="KX3476" s="94"/>
      <c r="KY3476" s="95"/>
      <c r="KZ3476" s="93"/>
      <c r="LA3476" s="94"/>
      <c r="LB3476" s="93"/>
      <c r="LC3476" s="94"/>
      <c r="LD3476" s="95"/>
      <c r="LE3476" s="93"/>
      <c r="LF3476" s="94"/>
      <c r="LG3476" s="93"/>
      <c r="LH3476" s="94"/>
      <c r="LI3476" s="95"/>
      <c r="LJ3476" s="93"/>
      <c r="LK3476" s="94"/>
      <c r="LL3476" s="93"/>
      <c r="LM3476" s="94"/>
      <c r="LN3476" s="95"/>
      <c r="LO3476" s="93"/>
      <c r="LP3476" s="94"/>
      <c r="LQ3476" s="93"/>
      <c r="LR3476" s="94"/>
      <c r="LS3476" s="95"/>
      <c r="LT3476" s="93"/>
      <c r="LU3476" s="94"/>
      <c r="LV3476" s="93"/>
      <c r="LW3476" s="94"/>
      <c r="LX3476" s="95"/>
      <c r="LY3476" s="93"/>
      <c r="LZ3476" s="94"/>
      <c r="MA3476" s="93"/>
      <c r="MB3476" s="94"/>
      <c r="MC3476" s="95"/>
      <c r="MD3476" s="93"/>
      <c r="ME3476" s="94"/>
      <c r="MF3476" s="93"/>
      <c r="MG3476" s="94"/>
      <c r="MH3476" s="95"/>
      <c r="MI3476" s="93"/>
      <c r="MJ3476" s="94"/>
      <c r="MK3476" s="93"/>
      <c r="ML3476" s="94"/>
      <c r="MM3476" s="95"/>
      <c r="MN3476" s="93"/>
      <c r="MO3476" s="94"/>
      <c r="MP3476" s="93"/>
      <c r="MQ3476" s="94"/>
      <c r="MR3476" s="95"/>
      <c r="MS3476" s="93"/>
      <c r="MT3476" s="94"/>
      <c r="MU3476" s="93"/>
      <c r="MV3476" s="94"/>
      <c r="MW3476" s="95"/>
      <c r="MX3476" s="93"/>
      <c r="MY3476" s="94"/>
      <c r="MZ3476" s="93"/>
      <c r="NA3476" s="94"/>
      <c r="NB3476" s="95"/>
      <c r="NC3476" s="93"/>
      <c r="ND3476" s="94"/>
      <c r="NE3476" s="93"/>
      <c r="NF3476" s="94"/>
      <c r="NG3476" s="95"/>
      <c r="NH3476" s="93"/>
      <c r="NI3476" s="94"/>
      <c r="NJ3476" s="93"/>
      <c r="NK3476" s="94"/>
      <c r="NL3476" s="95"/>
      <c r="NM3476" s="93"/>
      <c r="NN3476" s="94"/>
      <c r="NO3476" s="93"/>
      <c r="NP3476" s="94"/>
      <c r="NQ3476" s="95"/>
      <c r="NR3476" s="93"/>
      <c r="NS3476" s="94"/>
      <c r="NT3476" s="93"/>
      <c r="NU3476" s="94"/>
      <c r="NV3476" s="95"/>
      <c r="NW3476" s="93"/>
      <c r="NX3476" s="94"/>
      <c r="NY3476" s="93"/>
      <c r="NZ3476" s="94"/>
      <c r="OA3476" s="95"/>
      <c r="OB3476" s="93"/>
      <c r="OC3476" s="94"/>
      <c r="OD3476" s="93"/>
      <c r="OE3476" s="94"/>
      <c r="OF3476" s="95"/>
      <c r="OG3476" s="93"/>
      <c r="OH3476" s="94"/>
      <c r="OI3476" s="93"/>
      <c r="OJ3476" s="94"/>
      <c r="OK3476" s="95"/>
      <c r="OL3476" s="93"/>
      <c r="OM3476" s="94"/>
      <c r="ON3476" s="93"/>
      <c r="OO3476" s="94"/>
      <c r="OP3476" s="95"/>
      <c r="OQ3476" s="93"/>
      <c r="OR3476" s="94"/>
      <c r="OS3476" s="93"/>
      <c r="OT3476" s="94"/>
      <c r="OU3476" s="95"/>
      <c r="OV3476" s="93"/>
      <c r="OW3476" s="94"/>
      <c r="OX3476" s="93"/>
      <c r="OY3476" s="94"/>
      <c r="OZ3476" s="95"/>
      <c r="PA3476" s="93"/>
      <c r="PB3476" s="94"/>
      <c r="PC3476" s="93"/>
      <c r="PD3476" s="94"/>
      <c r="PE3476" s="95"/>
      <c r="PF3476" s="93"/>
      <c r="PG3476" s="94"/>
      <c r="PH3476" s="93"/>
      <c r="PI3476" s="94"/>
      <c r="PJ3476" s="95"/>
      <c r="PK3476" s="93"/>
      <c r="PL3476" s="94"/>
      <c r="PM3476" s="93"/>
      <c r="PN3476" s="94"/>
      <c r="PO3476" s="95"/>
      <c r="PP3476" s="93"/>
      <c r="PQ3476" s="94"/>
      <c r="PR3476" s="93"/>
      <c r="PS3476" s="94"/>
      <c r="PT3476" s="95"/>
      <c r="PU3476" s="93"/>
      <c r="PV3476" s="94"/>
      <c r="PW3476" s="93"/>
      <c r="PX3476" s="94"/>
      <c r="PY3476" s="95"/>
      <c r="PZ3476" s="93"/>
      <c r="QA3476" s="94"/>
      <c r="QB3476" s="93"/>
      <c r="QC3476" s="94"/>
      <c r="QD3476" s="95"/>
      <c r="QE3476" s="93"/>
      <c r="QF3476" s="94"/>
      <c r="QG3476" s="93"/>
      <c r="QH3476" s="94"/>
      <c r="QI3476" s="95"/>
      <c r="QJ3476" s="93"/>
      <c r="QK3476" s="94"/>
      <c r="QL3476" s="93"/>
      <c r="QM3476" s="94"/>
      <c r="QN3476" s="95"/>
      <c r="QO3476" s="93"/>
      <c r="QP3476" s="94"/>
      <c r="QQ3476" s="93"/>
      <c r="QR3476" s="94"/>
      <c r="QS3476" s="95"/>
      <c r="QT3476" s="93"/>
      <c r="QU3476" s="94"/>
      <c r="QV3476" s="93"/>
      <c r="QW3476" s="94"/>
      <c r="QX3476" s="95"/>
      <c r="QY3476" s="93"/>
      <c r="QZ3476" s="94"/>
      <c r="RA3476" s="93"/>
      <c r="RB3476" s="94"/>
      <c r="RC3476" s="95"/>
      <c r="RD3476" s="93"/>
      <c r="RE3476" s="94"/>
      <c r="RF3476" s="93"/>
      <c r="RG3476" s="94"/>
      <c r="RH3476" s="95"/>
      <c r="RI3476" s="93"/>
      <c r="RJ3476" s="94"/>
      <c r="RK3476" s="93"/>
      <c r="RL3476" s="94"/>
      <c r="RM3476" s="95"/>
      <c r="RN3476" s="93"/>
      <c r="RO3476" s="94"/>
      <c r="RP3476" s="93"/>
      <c r="RQ3476" s="94"/>
      <c r="RR3476" s="95"/>
      <c r="RS3476" s="93"/>
      <c r="RT3476" s="94"/>
      <c r="RU3476" s="93"/>
      <c r="RV3476" s="94"/>
      <c r="RW3476" s="95"/>
      <c r="RX3476" s="93"/>
      <c r="RY3476" s="94"/>
      <c r="RZ3476" s="93"/>
      <c r="SA3476" s="94"/>
      <c r="SB3476" s="95"/>
      <c r="SC3476" s="93"/>
      <c r="SD3476" s="94"/>
      <c r="SE3476" s="93"/>
      <c r="SF3476" s="94"/>
      <c r="SG3476" s="95"/>
      <c r="SH3476" s="93"/>
      <c r="SI3476" s="94"/>
      <c r="SJ3476" s="93"/>
      <c r="SK3476" s="94"/>
      <c r="SL3476" s="95"/>
      <c r="SM3476" s="93"/>
      <c r="SN3476" s="94"/>
      <c r="SO3476" s="93"/>
      <c r="SP3476" s="94"/>
      <c r="SQ3476" s="95"/>
      <c r="SR3476" s="93"/>
      <c r="SS3476" s="94"/>
      <c r="ST3476" s="93"/>
      <c r="SU3476" s="94"/>
      <c r="SV3476" s="95"/>
      <c r="SW3476" s="93"/>
      <c r="SX3476" s="94"/>
      <c r="SY3476" s="93"/>
      <c r="SZ3476" s="94"/>
      <c r="TA3476" s="95"/>
      <c r="TB3476" s="93"/>
      <c r="TC3476" s="94"/>
      <c r="TD3476" s="93"/>
      <c r="TE3476" s="94"/>
      <c r="TF3476" s="95"/>
      <c r="TG3476" s="93"/>
      <c r="TH3476" s="94"/>
      <c r="TI3476" s="93"/>
      <c r="TJ3476" s="94"/>
      <c r="TK3476" s="95"/>
      <c r="TL3476" s="93"/>
      <c r="TM3476" s="94"/>
      <c r="TN3476" s="93"/>
      <c r="TO3476" s="94"/>
      <c r="TP3476" s="95"/>
      <c r="TQ3476" s="93"/>
      <c r="TR3476" s="94"/>
      <c r="TS3476" s="93"/>
      <c r="TT3476" s="94"/>
      <c r="TU3476" s="95"/>
      <c r="TV3476" s="93"/>
      <c r="TW3476" s="94"/>
      <c r="TX3476" s="93"/>
      <c r="TY3476" s="94"/>
      <c r="TZ3476" s="95"/>
      <c r="UA3476" s="93"/>
      <c r="UB3476" s="94"/>
      <c r="UC3476" s="93"/>
      <c r="UD3476" s="94"/>
      <c r="UE3476" s="95"/>
      <c r="UF3476" s="93"/>
      <c r="UG3476" s="94"/>
      <c r="UH3476" s="93"/>
      <c r="UI3476" s="94"/>
      <c r="UJ3476" s="95"/>
      <c r="UK3476" s="93"/>
      <c r="UL3476" s="94"/>
      <c r="UM3476" s="93"/>
      <c r="UN3476" s="94"/>
      <c r="UO3476" s="95"/>
      <c r="UP3476" s="93"/>
      <c r="UQ3476" s="94"/>
      <c r="UR3476" s="93"/>
      <c r="US3476" s="94"/>
      <c r="UT3476" s="95"/>
      <c r="UU3476" s="93"/>
      <c r="UV3476" s="94"/>
      <c r="UW3476" s="93"/>
      <c r="UX3476" s="94"/>
      <c r="UY3476" s="95"/>
      <c r="UZ3476" s="93"/>
      <c r="VA3476" s="94"/>
      <c r="VB3476" s="93"/>
      <c r="VC3476" s="94"/>
      <c r="VD3476" s="95"/>
      <c r="VE3476" s="93"/>
      <c r="VF3476" s="94"/>
      <c r="VG3476" s="93"/>
      <c r="VH3476" s="94"/>
      <c r="VI3476" s="95"/>
      <c r="VJ3476" s="93"/>
      <c r="VK3476" s="94"/>
      <c r="VL3476" s="93"/>
      <c r="VM3476" s="94"/>
      <c r="VN3476" s="95"/>
      <c r="VO3476" s="93"/>
      <c r="VP3476" s="94"/>
      <c r="VQ3476" s="93"/>
      <c r="VR3476" s="94"/>
      <c r="VS3476" s="95"/>
      <c r="VT3476" s="93"/>
      <c r="VU3476" s="94"/>
      <c r="VV3476" s="93"/>
      <c r="VW3476" s="94"/>
      <c r="VX3476" s="95"/>
      <c r="VY3476" s="93"/>
      <c r="VZ3476" s="94"/>
      <c r="WA3476" s="93"/>
      <c r="WB3476" s="94"/>
      <c r="WC3476" s="95"/>
      <c r="WD3476" s="93"/>
      <c r="WE3476" s="94"/>
      <c r="WF3476" s="93"/>
      <c r="WG3476" s="94"/>
      <c r="WH3476" s="95"/>
      <c r="WI3476" s="93"/>
      <c r="WJ3476" s="94"/>
      <c r="WK3476" s="93"/>
      <c r="WL3476" s="94"/>
      <c r="WM3476" s="95"/>
      <c r="WN3476" s="93"/>
      <c r="WO3476" s="94"/>
      <c r="WP3476" s="93"/>
      <c r="WQ3476" s="94"/>
      <c r="WR3476" s="95"/>
      <c r="WS3476" s="93"/>
      <c r="WT3476" s="94"/>
      <c r="WU3476" s="93"/>
      <c r="WV3476" s="94"/>
      <c r="WW3476" s="95"/>
      <c r="WX3476" s="93"/>
      <c r="WY3476" s="94"/>
      <c r="WZ3476" s="93"/>
      <c r="XA3476" s="94"/>
      <c r="XB3476" s="95"/>
      <c r="XC3476" s="93"/>
      <c r="XD3476" s="94"/>
      <c r="XE3476" s="93"/>
      <c r="XF3476" s="94"/>
      <c r="XG3476" s="95"/>
      <c r="XH3476" s="93"/>
      <c r="XI3476" s="94"/>
      <c r="XJ3476" s="93"/>
      <c r="XK3476" s="94"/>
      <c r="XL3476" s="95"/>
      <c r="XM3476" s="93"/>
      <c r="XN3476" s="94"/>
      <c r="XO3476" s="93"/>
      <c r="XP3476" s="94"/>
      <c r="XQ3476" s="95"/>
      <c r="XR3476" s="93"/>
      <c r="XS3476" s="94"/>
      <c r="XT3476" s="93"/>
      <c r="XU3476" s="94"/>
      <c r="XV3476" s="95"/>
      <c r="XW3476" s="93"/>
      <c r="XX3476" s="94"/>
      <c r="XY3476" s="93"/>
      <c r="XZ3476" s="94"/>
      <c r="YA3476" s="95"/>
      <c r="YB3476" s="93"/>
      <c r="YC3476" s="94"/>
      <c r="YD3476" s="93"/>
      <c r="YE3476" s="94"/>
      <c r="YF3476" s="95"/>
      <c r="YG3476" s="93"/>
      <c r="YH3476" s="94"/>
      <c r="YI3476" s="93"/>
      <c r="YJ3476" s="94"/>
      <c r="YK3476" s="95"/>
      <c r="YL3476" s="93"/>
      <c r="YM3476" s="94"/>
      <c r="YN3476" s="93"/>
      <c r="YO3476" s="94"/>
      <c r="YP3476" s="95"/>
      <c r="YQ3476" s="93"/>
      <c r="YR3476" s="94"/>
      <c r="YS3476" s="93"/>
      <c r="YT3476" s="94"/>
      <c r="YU3476" s="95"/>
      <c r="YV3476" s="93"/>
      <c r="YW3476" s="94"/>
      <c r="YX3476" s="93"/>
      <c r="YY3476" s="94"/>
      <c r="YZ3476" s="95"/>
      <c r="ZA3476" s="93"/>
      <c r="ZB3476" s="94"/>
      <c r="ZC3476" s="93"/>
      <c r="ZD3476" s="94"/>
      <c r="ZE3476" s="95"/>
      <c r="ZF3476" s="93"/>
      <c r="ZG3476" s="94"/>
      <c r="ZH3476" s="93"/>
      <c r="ZI3476" s="94"/>
      <c r="ZJ3476" s="95"/>
      <c r="ZK3476" s="93"/>
      <c r="ZL3476" s="94"/>
      <c r="ZM3476" s="93"/>
      <c r="ZN3476" s="94"/>
      <c r="ZO3476" s="95"/>
      <c r="ZP3476" s="93"/>
      <c r="ZQ3476" s="94"/>
      <c r="ZR3476" s="93"/>
      <c r="ZS3476" s="94"/>
      <c r="ZT3476" s="95"/>
      <c r="ZU3476" s="93"/>
      <c r="ZV3476" s="94"/>
      <c r="ZW3476" s="93"/>
      <c r="ZX3476" s="94"/>
      <c r="ZY3476" s="95"/>
      <c r="ZZ3476" s="93"/>
      <c r="AAA3476" s="94"/>
      <c r="AAB3476" s="93"/>
      <c r="AAC3476" s="94"/>
      <c r="AAD3476" s="95"/>
      <c r="AAE3476" s="93"/>
      <c r="AAF3476" s="94"/>
      <c r="AAG3476" s="93"/>
      <c r="AAH3476" s="94"/>
      <c r="AAI3476" s="95"/>
      <c r="AAJ3476" s="93"/>
      <c r="AAK3476" s="94"/>
      <c r="AAL3476" s="93"/>
      <c r="AAM3476" s="94"/>
      <c r="AAN3476" s="95"/>
      <c r="AAO3476" s="93"/>
      <c r="AAP3476" s="94"/>
      <c r="AAQ3476" s="93"/>
      <c r="AAR3476" s="94"/>
      <c r="AAS3476" s="95"/>
      <c r="AAT3476" s="93"/>
      <c r="AAU3476" s="94"/>
      <c r="AAV3476" s="93"/>
      <c r="AAW3476" s="94"/>
      <c r="AAX3476" s="95"/>
      <c r="AAY3476" s="93"/>
      <c r="AAZ3476" s="94"/>
      <c r="ABA3476" s="93"/>
      <c r="ABB3476" s="94"/>
      <c r="ABC3476" s="95"/>
      <c r="ABD3476" s="93"/>
      <c r="ABE3476" s="94"/>
      <c r="ABF3476" s="93"/>
      <c r="ABG3476" s="94"/>
      <c r="ABH3476" s="95"/>
      <c r="ABI3476" s="93"/>
      <c r="ABJ3476" s="94"/>
      <c r="ABK3476" s="93"/>
      <c r="ABL3476" s="94"/>
      <c r="ABM3476" s="95"/>
      <c r="ABN3476" s="93"/>
      <c r="ABO3476" s="94"/>
      <c r="ABP3476" s="93"/>
      <c r="ABQ3476" s="94"/>
      <c r="ABR3476" s="95"/>
      <c r="ABS3476" s="93"/>
      <c r="ABT3476" s="94"/>
      <c r="ABU3476" s="93"/>
      <c r="ABV3476" s="94"/>
      <c r="ABW3476" s="95"/>
      <c r="ABX3476" s="93"/>
      <c r="ABY3476" s="94"/>
      <c r="ABZ3476" s="93"/>
      <c r="ACA3476" s="94"/>
      <c r="ACB3476" s="95"/>
      <c r="ACC3476" s="93"/>
      <c r="ACD3476" s="94"/>
      <c r="ACE3476" s="93"/>
      <c r="ACF3476" s="94"/>
      <c r="ACG3476" s="95"/>
      <c r="ACH3476" s="93"/>
      <c r="ACI3476" s="94"/>
      <c r="ACJ3476" s="93"/>
      <c r="ACK3476" s="94"/>
      <c r="ACL3476" s="95"/>
      <c r="ACM3476" s="93"/>
      <c r="ACN3476" s="94"/>
      <c r="ACO3476" s="93"/>
      <c r="ACP3476" s="94"/>
      <c r="ACQ3476" s="95"/>
      <c r="ACR3476" s="93"/>
      <c r="ACS3476" s="94"/>
      <c r="ACT3476" s="93"/>
      <c r="ACU3476" s="94"/>
      <c r="ACV3476" s="95"/>
      <c r="ACW3476" s="93"/>
      <c r="ACX3476" s="94"/>
      <c r="ACY3476" s="93"/>
      <c r="ACZ3476" s="94"/>
      <c r="ADA3476" s="95"/>
      <c r="ADB3476" s="93"/>
      <c r="ADC3476" s="94"/>
      <c r="ADD3476" s="93"/>
      <c r="ADE3476" s="94"/>
      <c r="ADF3476" s="95"/>
      <c r="ADG3476" s="93"/>
      <c r="ADH3476" s="94"/>
      <c r="ADI3476" s="93"/>
      <c r="ADJ3476" s="94"/>
      <c r="ADK3476" s="95"/>
      <c r="ADL3476" s="93"/>
      <c r="ADM3476" s="94"/>
      <c r="ADN3476" s="93"/>
      <c r="ADO3476" s="94"/>
      <c r="ADP3476" s="95"/>
      <c r="ADQ3476" s="93"/>
      <c r="ADR3476" s="94"/>
      <c r="ADS3476" s="93"/>
      <c r="ADT3476" s="94"/>
      <c r="ADU3476" s="95"/>
      <c r="ADV3476" s="93"/>
      <c r="ADW3476" s="94"/>
      <c r="ADX3476" s="93"/>
      <c r="ADY3476" s="94"/>
      <c r="ADZ3476" s="95"/>
      <c r="AEA3476" s="93"/>
      <c r="AEB3476" s="94"/>
      <c r="AEC3476" s="93"/>
      <c r="AED3476" s="94"/>
      <c r="AEE3476" s="95"/>
      <c r="AEF3476" s="93"/>
      <c r="AEG3476" s="94"/>
      <c r="AEH3476" s="93"/>
      <c r="AEI3476" s="94"/>
      <c r="AEJ3476" s="95"/>
      <c r="AEK3476" s="93"/>
      <c r="AEL3476" s="94"/>
      <c r="AEM3476" s="93"/>
      <c r="AEN3476" s="94"/>
      <c r="AEO3476" s="95"/>
      <c r="AEP3476" s="93"/>
      <c r="AEQ3476" s="94"/>
      <c r="AER3476" s="93"/>
      <c r="AES3476" s="94"/>
      <c r="AET3476" s="95"/>
      <c r="AEU3476" s="93"/>
      <c r="AEV3476" s="94"/>
      <c r="AEW3476" s="93"/>
      <c r="AEX3476" s="94"/>
      <c r="AEY3476" s="95"/>
      <c r="AEZ3476" s="93"/>
      <c r="AFA3476" s="94"/>
      <c r="AFB3476" s="93"/>
      <c r="AFC3476" s="94"/>
      <c r="AFD3476" s="95"/>
      <c r="AFE3476" s="93"/>
      <c r="AFF3476" s="94"/>
      <c r="AFG3476" s="93"/>
      <c r="AFH3476" s="94"/>
      <c r="AFI3476" s="95"/>
      <c r="AFJ3476" s="93"/>
      <c r="AFK3476" s="94"/>
      <c r="AFL3476" s="93"/>
      <c r="AFM3476" s="94"/>
      <c r="AFN3476" s="95"/>
      <c r="AFO3476" s="93"/>
      <c r="AFP3476" s="94"/>
      <c r="AFQ3476" s="93"/>
      <c r="AFR3476" s="94"/>
      <c r="AFS3476" s="95"/>
      <c r="AFT3476" s="93"/>
      <c r="AFU3476" s="94"/>
      <c r="AFV3476" s="93"/>
      <c r="AFW3476" s="94"/>
      <c r="AFX3476" s="95"/>
      <c r="AFY3476" s="93"/>
      <c r="AFZ3476" s="94"/>
      <c r="AGA3476" s="93"/>
      <c r="AGB3476" s="94"/>
      <c r="AGC3476" s="95"/>
      <c r="AGD3476" s="93"/>
      <c r="AGE3476" s="94"/>
      <c r="AGF3476" s="93"/>
      <c r="AGG3476" s="94"/>
      <c r="AGH3476" s="95"/>
      <c r="AGI3476" s="93"/>
      <c r="AGJ3476" s="94"/>
      <c r="AGK3476" s="93"/>
      <c r="AGL3476" s="94"/>
      <c r="AGM3476" s="95"/>
      <c r="AGN3476" s="93"/>
      <c r="AGO3476" s="94"/>
      <c r="AGP3476" s="93"/>
      <c r="AGQ3476" s="94"/>
      <c r="AGR3476" s="95"/>
      <c r="AGS3476" s="93"/>
      <c r="AGT3476" s="94"/>
      <c r="AGU3476" s="93"/>
      <c r="AGV3476" s="94"/>
      <c r="AGW3476" s="95"/>
      <c r="AGX3476" s="93"/>
      <c r="AGY3476" s="94"/>
      <c r="AGZ3476" s="93"/>
      <c r="AHA3476" s="94"/>
      <c r="AHB3476" s="95"/>
      <c r="AHC3476" s="93"/>
      <c r="AHD3476" s="94"/>
      <c r="AHE3476" s="93"/>
      <c r="AHF3476" s="94"/>
      <c r="AHG3476" s="95"/>
      <c r="AHH3476" s="93"/>
      <c r="AHI3476" s="94"/>
      <c r="AHJ3476" s="93"/>
      <c r="AHK3476" s="94"/>
      <c r="AHL3476" s="95"/>
      <c r="AHM3476" s="93"/>
      <c r="AHN3476" s="94"/>
      <c r="AHO3476" s="93"/>
      <c r="AHP3476" s="94"/>
      <c r="AHQ3476" s="95"/>
      <c r="AHR3476" s="93"/>
      <c r="AHS3476" s="94"/>
      <c r="AHT3476" s="93"/>
      <c r="AHU3476" s="94"/>
      <c r="AHV3476" s="95"/>
      <c r="AHW3476" s="93"/>
      <c r="AHX3476" s="94"/>
      <c r="AHY3476" s="93"/>
      <c r="AHZ3476" s="94"/>
      <c r="AIA3476" s="95"/>
      <c r="AIB3476" s="93"/>
      <c r="AIC3476" s="94"/>
      <c r="AID3476" s="93"/>
      <c r="AIE3476" s="94"/>
      <c r="AIF3476" s="95"/>
      <c r="AIG3476" s="93"/>
      <c r="AIH3476" s="94"/>
      <c r="AII3476" s="93"/>
      <c r="AIJ3476" s="94"/>
      <c r="AIK3476" s="95"/>
      <c r="AIL3476" s="93"/>
      <c r="AIM3476" s="94"/>
      <c r="AIN3476" s="93"/>
      <c r="AIO3476" s="94"/>
      <c r="AIP3476" s="95"/>
      <c r="AIQ3476" s="93"/>
      <c r="AIR3476" s="94"/>
      <c r="AIS3476" s="93"/>
      <c r="AIT3476" s="94"/>
      <c r="AIU3476" s="95"/>
      <c r="AIV3476" s="93"/>
      <c r="AIW3476" s="94"/>
      <c r="AIX3476" s="93"/>
      <c r="AIY3476" s="94"/>
      <c r="AIZ3476" s="95"/>
      <c r="AJA3476" s="93"/>
      <c r="AJB3476" s="94"/>
      <c r="AJC3476" s="93"/>
      <c r="AJD3476" s="94"/>
      <c r="AJE3476" s="95"/>
      <c r="AJF3476" s="93"/>
      <c r="AJG3476" s="94"/>
      <c r="AJH3476" s="93"/>
      <c r="AJI3476" s="94"/>
      <c r="AJJ3476" s="95"/>
      <c r="AJK3476" s="93"/>
      <c r="AJL3476" s="94"/>
      <c r="AJM3476" s="93"/>
      <c r="AJN3476" s="94"/>
      <c r="AJO3476" s="95"/>
      <c r="AJP3476" s="93"/>
      <c r="AJQ3476" s="94"/>
      <c r="AJR3476" s="93"/>
      <c r="AJS3476" s="94"/>
      <c r="AJT3476" s="95"/>
      <c r="AJU3476" s="93"/>
      <c r="AJV3476" s="94"/>
      <c r="AJW3476" s="93"/>
      <c r="AJX3476" s="94"/>
      <c r="AJY3476" s="95"/>
      <c r="AJZ3476" s="93"/>
      <c r="AKA3476" s="94"/>
      <c r="AKB3476" s="93"/>
      <c r="AKC3476" s="94"/>
      <c r="AKD3476" s="95"/>
      <c r="AKE3476" s="93"/>
      <c r="AKF3476" s="94"/>
      <c r="AKG3476" s="93"/>
      <c r="AKH3476" s="94"/>
      <c r="AKI3476" s="95"/>
      <c r="AKJ3476" s="93"/>
      <c r="AKK3476" s="94"/>
      <c r="AKL3476" s="93"/>
      <c r="AKM3476" s="94"/>
      <c r="AKN3476" s="95"/>
      <c r="AKO3476" s="93"/>
      <c r="AKP3476" s="94"/>
      <c r="AKQ3476" s="93"/>
      <c r="AKR3476" s="94"/>
      <c r="AKS3476" s="95"/>
      <c r="AKT3476" s="93"/>
      <c r="AKU3476" s="94"/>
      <c r="AKV3476" s="93"/>
      <c r="AKW3476" s="94"/>
      <c r="AKX3476" s="95"/>
      <c r="AKY3476" s="93"/>
      <c r="AKZ3476" s="94"/>
      <c r="ALA3476" s="93"/>
      <c r="ALB3476" s="94"/>
      <c r="ALC3476" s="95"/>
      <c r="ALD3476" s="93"/>
      <c r="ALE3476" s="94"/>
      <c r="ALF3476" s="93"/>
      <c r="ALG3476" s="94"/>
      <c r="ALH3476" s="95"/>
      <c r="ALI3476" s="93"/>
      <c r="ALJ3476" s="94"/>
      <c r="ALK3476" s="93"/>
      <c r="ALL3476" s="94"/>
      <c r="ALM3476" s="95"/>
      <c r="ALN3476" s="93"/>
      <c r="ALO3476" s="94"/>
      <c r="ALP3476" s="93"/>
      <c r="ALQ3476" s="94"/>
      <c r="ALR3476" s="95"/>
      <c r="ALS3476" s="93"/>
      <c r="ALT3476" s="94"/>
      <c r="ALU3476" s="93"/>
      <c r="ALV3476" s="94"/>
      <c r="ALW3476" s="95"/>
      <c r="ALX3476" s="93"/>
      <c r="ALY3476" s="94"/>
      <c r="ALZ3476" s="93"/>
      <c r="AMA3476" s="94"/>
      <c r="AMB3476" s="95"/>
      <c r="AMC3476" s="93"/>
      <c r="AMD3476" s="94"/>
      <c r="AME3476" s="93"/>
      <c r="AMF3476" s="94"/>
      <c r="AMG3476" s="95"/>
      <c r="AMH3476" s="93"/>
      <c r="AMI3476" s="94"/>
      <c r="AMJ3476" s="93"/>
      <c r="AMK3476" s="94"/>
      <c r="AML3476" s="95"/>
      <c r="AMM3476" s="93"/>
      <c r="AMN3476" s="94"/>
      <c r="AMO3476" s="93"/>
      <c r="AMP3476" s="94"/>
      <c r="AMQ3476" s="95"/>
      <c r="AMR3476" s="93"/>
      <c r="AMS3476" s="94"/>
      <c r="AMT3476" s="93"/>
      <c r="AMU3476" s="94"/>
      <c r="AMV3476" s="95"/>
      <c r="AMW3476" s="93"/>
      <c r="AMX3476" s="94"/>
      <c r="AMY3476" s="93"/>
      <c r="AMZ3476" s="94"/>
      <c r="ANA3476" s="95"/>
      <c r="ANB3476" s="93"/>
      <c r="ANC3476" s="94"/>
      <c r="AND3476" s="93"/>
      <c r="ANE3476" s="94"/>
      <c r="ANF3476" s="95"/>
      <c r="ANG3476" s="93"/>
      <c r="ANH3476" s="94"/>
      <c r="ANI3476" s="93"/>
      <c r="ANJ3476" s="94"/>
      <c r="ANK3476" s="95"/>
      <c r="ANL3476" s="93"/>
      <c r="ANM3476" s="94"/>
      <c r="ANN3476" s="93"/>
      <c r="ANO3476" s="94"/>
      <c r="ANP3476" s="95"/>
      <c r="ANQ3476" s="93"/>
      <c r="ANR3476" s="94"/>
      <c r="ANS3476" s="93"/>
      <c r="ANT3476" s="94"/>
      <c r="ANU3476" s="95"/>
      <c r="ANV3476" s="93"/>
      <c r="ANW3476" s="94"/>
      <c r="ANX3476" s="93"/>
      <c r="ANY3476" s="94"/>
      <c r="ANZ3476" s="95"/>
      <c r="AOA3476" s="93"/>
      <c r="AOB3476" s="94"/>
      <c r="AOC3476" s="93"/>
      <c r="AOD3476" s="94"/>
      <c r="AOE3476" s="95"/>
      <c r="AOF3476" s="93"/>
      <c r="AOG3476" s="94"/>
      <c r="AOH3476" s="93"/>
      <c r="AOI3476" s="94"/>
      <c r="AOJ3476" s="95"/>
      <c r="AOK3476" s="93"/>
      <c r="AOL3476" s="94"/>
      <c r="AOM3476" s="93"/>
      <c r="AON3476" s="94"/>
      <c r="AOO3476" s="95"/>
      <c r="AOP3476" s="93"/>
      <c r="AOQ3476" s="94"/>
      <c r="AOR3476" s="93"/>
      <c r="AOS3476" s="94"/>
      <c r="AOT3476" s="95"/>
      <c r="AOU3476" s="93"/>
      <c r="AOV3476" s="94"/>
      <c r="AOW3476" s="93"/>
      <c r="AOX3476" s="94"/>
      <c r="AOY3476" s="95"/>
      <c r="AOZ3476" s="93"/>
      <c r="APA3476" s="94"/>
      <c r="APB3476" s="93"/>
      <c r="APC3476" s="94"/>
      <c r="APD3476" s="95"/>
      <c r="APE3476" s="93"/>
      <c r="APF3476" s="94"/>
      <c r="APG3476" s="93"/>
      <c r="APH3476" s="94"/>
      <c r="API3476" s="95"/>
      <c r="APJ3476" s="93"/>
      <c r="APK3476" s="94"/>
      <c r="APL3476" s="93"/>
      <c r="APM3476" s="94"/>
      <c r="APN3476" s="95"/>
      <c r="APO3476" s="93"/>
      <c r="APP3476" s="94"/>
      <c r="APQ3476" s="93"/>
      <c r="APR3476" s="94"/>
      <c r="APS3476" s="95"/>
      <c r="APT3476" s="93"/>
      <c r="APU3476" s="94"/>
      <c r="APV3476" s="93"/>
      <c r="APW3476" s="94"/>
      <c r="APX3476" s="95"/>
      <c r="APY3476" s="93"/>
      <c r="APZ3476" s="94"/>
      <c r="AQA3476" s="93"/>
      <c r="AQB3476" s="94"/>
      <c r="AQC3476" s="95"/>
      <c r="AQD3476" s="93"/>
      <c r="AQE3476" s="94"/>
      <c r="AQF3476" s="93"/>
      <c r="AQG3476" s="94"/>
      <c r="AQH3476" s="95"/>
      <c r="AQI3476" s="93"/>
      <c r="AQJ3476" s="94"/>
      <c r="AQK3476" s="93"/>
      <c r="AQL3476" s="94"/>
      <c r="AQM3476" s="95"/>
      <c r="AQN3476" s="93"/>
      <c r="AQO3476" s="94"/>
      <c r="AQP3476" s="93"/>
      <c r="AQQ3476" s="94"/>
      <c r="AQR3476" s="95"/>
      <c r="AQS3476" s="93"/>
      <c r="AQT3476" s="94"/>
      <c r="AQU3476" s="93"/>
      <c r="AQV3476" s="94"/>
      <c r="AQW3476" s="95"/>
      <c r="AQX3476" s="93"/>
      <c r="AQY3476" s="94"/>
      <c r="AQZ3476" s="93"/>
      <c r="ARA3476" s="94"/>
      <c r="ARB3476" s="95"/>
      <c r="ARC3476" s="93"/>
      <c r="ARD3476" s="94"/>
      <c r="ARE3476" s="93"/>
      <c r="ARF3476" s="94"/>
      <c r="ARG3476" s="95"/>
      <c r="ARH3476" s="93"/>
      <c r="ARI3476" s="94"/>
      <c r="ARJ3476" s="93"/>
      <c r="ARK3476" s="94"/>
      <c r="ARL3476" s="95"/>
      <c r="ARM3476" s="93"/>
      <c r="ARN3476" s="94"/>
      <c r="ARO3476" s="93"/>
      <c r="ARP3476" s="94"/>
      <c r="ARQ3476" s="95"/>
      <c r="ARR3476" s="93"/>
      <c r="ARS3476" s="94"/>
      <c r="ART3476" s="93"/>
      <c r="ARU3476" s="94"/>
      <c r="ARV3476" s="95"/>
      <c r="ARW3476" s="93"/>
      <c r="ARX3476" s="94"/>
      <c r="ARY3476" s="93"/>
      <c r="ARZ3476" s="94"/>
      <c r="ASA3476" s="95"/>
      <c r="ASB3476" s="93"/>
      <c r="ASC3476" s="94"/>
      <c r="ASD3476" s="93"/>
      <c r="ASE3476" s="94"/>
      <c r="ASF3476" s="95"/>
      <c r="ASG3476" s="93"/>
      <c r="ASH3476" s="94"/>
      <c r="ASI3476" s="93"/>
      <c r="ASJ3476" s="94"/>
      <c r="ASK3476" s="95"/>
      <c r="ASL3476" s="93"/>
      <c r="ASM3476" s="94"/>
      <c r="ASN3476" s="93"/>
      <c r="ASO3476" s="94"/>
      <c r="ASP3476" s="95"/>
      <c r="ASQ3476" s="93"/>
      <c r="ASR3476" s="94"/>
      <c r="ASS3476" s="93"/>
      <c r="AST3476" s="94"/>
      <c r="ASU3476" s="95"/>
      <c r="ASV3476" s="93"/>
      <c r="ASW3476" s="94"/>
      <c r="ASX3476" s="93"/>
      <c r="ASY3476" s="94"/>
      <c r="ASZ3476" s="95"/>
      <c r="ATA3476" s="93"/>
      <c r="ATB3476" s="94"/>
      <c r="ATC3476" s="93"/>
      <c r="ATD3476" s="94"/>
      <c r="ATE3476" s="95"/>
      <c r="ATF3476" s="93"/>
      <c r="ATG3476" s="94"/>
      <c r="ATH3476" s="93"/>
      <c r="ATI3476" s="94"/>
      <c r="ATJ3476" s="95"/>
      <c r="ATK3476" s="93"/>
      <c r="ATL3476" s="94"/>
      <c r="ATM3476" s="93"/>
      <c r="ATN3476" s="94"/>
      <c r="ATO3476" s="95"/>
      <c r="ATP3476" s="93"/>
      <c r="ATQ3476" s="94"/>
      <c r="ATR3476" s="93"/>
      <c r="ATS3476" s="94"/>
      <c r="ATT3476" s="95"/>
      <c r="ATU3476" s="93"/>
      <c r="ATV3476" s="94"/>
      <c r="ATW3476" s="93"/>
      <c r="ATX3476" s="94"/>
      <c r="ATY3476" s="95"/>
      <c r="ATZ3476" s="93"/>
      <c r="AUA3476" s="94"/>
      <c r="AUB3476" s="93"/>
      <c r="AUC3476" s="94"/>
      <c r="AUD3476" s="95"/>
      <c r="AUE3476" s="93"/>
      <c r="AUF3476" s="94"/>
      <c r="AUG3476" s="93"/>
      <c r="AUH3476" s="94"/>
      <c r="AUI3476" s="95"/>
      <c r="AUJ3476" s="93"/>
      <c r="AUK3476" s="94"/>
      <c r="AUL3476" s="93"/>
      <c r="AUM3476" s="94"/>
      <c r="AUN3476" s="95"/>
      <c r="AUO3476" s="93"/>
      <c r="AUP3476" s="94"/>
      <c r="AUQ3476" s="93"/>
      <c r="AUR3476" s="94"/>
      <c r="AUS3476" s="95"/>
      <c r="AUT3476" s="93"/>
      <c r="AUU3476" s="94"/>
      <c r="AUV3476" s="93"/>
      <c r="AUW3476" s="94"/>
      <c r="AUX3476" s="95"/>
      <c r="AUY3476" s="93"/>
      <c r="AUZ3476" s="94"/>
      <c r="AVA3476" s="93"/>
      <c r="AVB3476" s="94"/>
      <c r="AVC3476" s="95"/>
      <c r="AVD3476" s="93"/>
      <c r="AVE3476" s="94"/>
      <c r="AVF3476" s="93"/>
      <c r="AVG3476" s="94"/>
      <c r="AVH3476" s="95"/>
      <c r="AVI3476" s="93"/>
      <c r="AVJ3476" s="94"/>
      <c r="AVK3476" s="93"/>
      <c r="AVL3476" s="94"/>
      <c r="AVM3476" s="95"/>
      <c r="AVN3476" s="93"/>
      <c r="AVO3476" s="94"/>
      <c r="AVP3476" s="93"/>
      <c r="AVQ3476" s="94"/>
      <c r="AVR3476" s="95"/>
      <c r="AVS3476" s="93"/>
      <c r="AVT3476" s="94"/>
      <c r="AVU3476" s="93"/>
      <c r="AVV3476" s="94"/>
      <c r="AVW3476" s="95"/>
      <c r="AVX3476" s="93"/>
      <c r="AVY3476" s="94"/>
      <c r="AVZ3476" s="93"/>
      <c r="AWA3476" s="94"/>
      <c r="AWB3476" s="95"/>
      <c r="AWC3476" s="93"/>
      <c r="AWD3476" s="94"/>
      <c r="AWE3476" s="93"/>
      <c r="AWF3476" s="94"/>
      <c r="AWG3476" s="95"/>
      <c r="AWH3476" s="93"/>
      <c r="AWI3476" s="94"/>
      <c r="AWJ3476" s="93"/>
      <c r="AWK3476" s="94"/>
      <c r="AWL3476" s="95"/>
      <c r="AWM3476" s="93"/>
      <c r="AWN3476" s="94"/>
      <c r="AWO3476" s="93"/>
      <c r="AWP3476" s="94"/>
      <c r="AWQ3476" s="95"/>
      <c r="AWR3476" s="93"/>
      <c r="AWS3476" s="94"/>
      <c r="AWT3476" s="93"/>
      <c r="AWU3476" s="94"/>
      <c r="AWV3476" s="95"/>
      <c r="AWW3476" s="93"/>
      <c r="AWX3476" s="94"/>
      <c r="AWY3476" s="93"/>
      <c r="AWZ3476" s="94"/>
      <c r="AXA3476" s="95"/>
      <c r="AXB3476" s="93"/>
      <c r="AXC3476" s="94"/>
      <c r="AXD3476" s="93"/>
      <c r="AXE3476" s="94"/>
      <c r="AXF3476" s="95"/>
      <c r="AXG3476" s="93"/>
      <c r="AXH3476" s="94"/>
      <c r="AXI3476" s="93"/>
      <c r="AXJ3476" s="94"/>
      <c r="AXK3476" s="95"/>
      <c r="AXL3476" s="93"/>
      <c r="AXM3476" s="94"/>
      <c r="AXN3476" s="93"/>
      <c r="AXO3476" s="94"/>
      <c r="AXP3476" s="95"/>
      <c r="AXQ3476" s="93"/>
      <c r="AXR3476" s="94"/>
      <c r="AXS3476" s="93"/>
      <c r="AXT3476" s="94"/>
      <c r="AXU3476" s="95"/>
      <c r="AXV3476" s="93"/>
      <c r="AXW3476" s="94"/>
      <c r="AXX3476" s="93"/>
      <c r="AXY3476" s="94"/>
      <c r="AXZ3476" s="95"/>
      <c r="AYA3476" s="93"/>
      <c r="AYB3476" s="94"/>
      <c r="AYC3476" s="93"/>
      <c r="AYD3476" s="94"/>
      <c r="AYE3476" s="95"/>
      <c r="AYF3476" s="93"/>
      <c r="AYG3476" s="94"/>
      <c r="AYH3476" s="93"/>
      <c r="AYI3476" s="94"/>
      <c r="AYJ3476" s="95"/>
      <c r="AYK3476" s="93"/>
      <c r="AYL3476" s="94"/>
      <c r="AYM3476" s="93"/>
      <c r="AYN3476" s="94"/>
      <c r="AYO3476" s="95"/>
      <c r="AYP3476" s="93"/>
      <c r="AYQ3476" s="94"/>
      <c r="AYR3476" s="93"/>
      <c r="AYS3476" s="94"/>
      <c r="AYT3476" s="95"/>
      <c r="AYU3476" s="93"/>
      <c r="AYV3476" s="94"/>
      <c r="AYW3476" s="93"/>
      <c r="AYX3476" s="94"/>
      <c r="AYY3476" s="95"/>
      <c r="AYZ3476" s="93"/>
      <c r="AZA3476" s="94"/>
      <c r="AZB3476" s="93"/>
      <c r="AZC3476" s="94"/>
      <c r="AZD3476" s="95"/>
      <c r="AZE3476" s="93"/>
      <c r="AZF3476" s="94"/>
      <c r="AZG3476" s="93"/>
      <c r="AZH3476" s="94"/>
      <c r="AZI3476" s="95"/>
      <c r="AZJ3476" s="93"/>
      <c r="AZK3476" s="94"/>
      <c r="AZL3476" s="93"/>
      <c r="AZM3476" s="94"/>
      <c r="AZN3476" s="95"/>
      <c r="AZO3476" s="93"/>
      <c r="AZP3476" s="94"/>
      <c r="AZQ3476" s="93"/>
      <c r="AZR3476" s="94"/>
      <c r="AZS3476" s="95"/>
      <c r="AZT3476" s="93"/>
      <c r="AZU3476" s="94"/>
      <c r="AZV3476" s="93"/>
      <c r="AZW3476" s="94"/>
      <c r="AZX3476" s="95"/>
      <c r="AZY3476" s="93"/>
      <c r="AZZ3476" s="94"/>
      <c r="BAA3476" s="93"/>
      <c r="BAB3476" s="94"/>
      <c r="BAC3476" s="95"/>
      <c r="BAD3476" s="93"/>
      <c r="BAE3476" s="94"/>
      <c r="BAF3476" s="93"/>
      <c r="BAG3476" s="94"/>
      <c r="BAH3476" s="95"/>
      <c r="BAI3476" s="93"/>
      <c r="BAJ3476" s="94"/>
      <c r="BAK3476" s="93"/>
      <c r="BAL3476" s="94"/>
      <c r="BAM3476" s="95"/>
      <c r="BAN3476" s="93"/>
      <c r="BAO3476" s="94"/>
      <c r="BAP3476" s="93"/>
      <c r="BAQ3476" s="94"/>
      <c r="BAR3476" s="95"/>
      <c r="BAS3476" s="93"/>
      <c r="BAT3476" s="94"/>
      <c r="BAU3476" s="93"/>
      <c r="BAV3476" s="94"/>
      <c r="BAW3476" s="95"/>
      <c r="BAX3476" s="93"/>
      <c r="BAY3476" s="94"/>
      <c r="BAZ3476" s="93"/>
      <c r="BBA3476" s="94"/>
      <c r="BBB3476" s="95"/>
      <c r="BBC3476" s="93"/>
      <c r="BBD3476" s="94"/>
      <c r="BBE3476" s="93"/>
      <c r="BBF3476" s="94"/>
      <c r="BBG3476" s="95"/>
      <c r="BBH3476" s="93"/>
      <c r="BBI3476" s="94"/>
      <c r="BBJ3476" s="93"/>
      <c r="BBK3476" s="94"/>
      <c r="BBL3476" s="95"/>
      <c r="BBM3476" s="93"/>
      <c r="BBN3476" s="94"/>
      <c r="BBO3476" s="93"/>
      <c r="BBP3476" s="94"/>
      <c r="BBQ3476" s="95"/>
      <c r="BBR3476" s="93"/>
      <c r="BBS3476" s="94"/>
      <c r="BBT3476" s="93"/>
      <c r="BBU3476" s="94"/>
      <c r="BBV3476" s="95"/>
      <c r="BBW3476" s="93"/>
      <c r="BBX3476" s="94"/>
      <c r="BBY3476" s="93"/>
      <c r="BBZ3476" s="94"/>
      <c r="BCA3476" s="95"/>
      <c r="BCB3476" s="93"/>
      <c r="BCC3476" s="94"/>
      <c r="BCD3476" s="93"/>
      <c r="BCE3476" s="94"/>
      <c r="BCF3476" s="95"/>
      <c r="BCG3476" s="93"/>
      <c r="BCH3476" s="94"/>
      <c r="BCI3476" s="93"/>
      <c r="BCJ3476" s="94"/>
      <c r="BCK3476" s="95"/>
      <c r="BCL3476" s="93"/>
      <c r="BCM3476" s="94"/>
      <c r="BCN3476" s="93"/>
      <c r="BCO3476" s="94"/>
      <c r="BCP3476" s="95"/>
      <c r="BCQ3476" s="93"/>
      <c r="BCR3476" s="94"/>
      <c r="BCS3476" s="93"/>
      <c r="BCT3476" s="94"/>
      <c r="BCU3476" s="95"/>
      <c r="BCV3476" s="93"/>
      <c r="BCW3476" s="94"/>
      <c r="BCX3476" s="93"/>
      <c r="BCY3476" s="94"/>
      <c r="BCZ3476" s="95"/>
      <c r="BDA3476" s="93"/>
      <c r="BDB3476" s="94"/>
      <c r="BDC3476" s="93"/>
      <c r="BDD3476" s="94"/>
      <c r="BDE3476" s="95"/>
      <c r="BDF3476" s="93"/>
      <c r="BDG3476" s="94"/>
      <c r="BDH3476" s="93"/>
      <c r="BDI3476" s="94"/>
      <c r="BDJ3476" s="95"/>
      <c r="BDK3476" s="93"/>
      <c r="BDL3476" s="94"/>
      <c r="BDM3476" s="93"/>
      <c r="BDN3476" s="94"/>
      <c r="BDO3476" s="95"/>
      <c r="BDP3476" s="93"/>
      <c r="BDQ3476" s="94"/>
      <c r="BDR3476" s="93"/>
      <c r="BDS3476" s="94"/>
      <c r="BDT3476" s="95"/>
      <c r="BDU3476" s="93"/>
      <c r="BDV3476" s="94"/>
      <c r="BDW3476" s="93"/>
      <c r="BDX3476" s="94"/>
      <c r="BDY3476" s="95"/>
      <c r="BDZ3476" s="93"/>
      <c r="BEA3476" s="94"/>
      <c r="BEB3476" s="93"/>
      <c r="BEC3476" s="94"/>
      <c r="BED3476" s="95"/>
      <c r="BEE3476" s="93"/>
      <c r="BEF3476" s="94"/>
      <c r="BEG3476" s="93"/>
      <c r="BEH3476" s="94"/>
      <c r="BEI3476" s="95"/>
      <c r="BEJ3476" s="93"/>
      <c r="BEK3476" s="94"/>
      <c r="BEL3476" s="93"/>
      <c r="BEM3476" s="94"/>
      <c r="BEN3476" s="95"/>
      <c r="BEO3476" s="93"/>
      <c r="BEP3476" s="94"/>
      <c r="BEQ3476" s="93"/>
      <c r="BER3476" s="94"/>
      <c r="BES3476" s="95"/>
      <c r="BET3476" s="93"/>
      <c r="BEU3476" s="94"/>
      <c r="BEV3476" s="93"/>
      <c r="BEW3476" s="94"/>
      <c r="BEX3476" s="95"/>
      <c r="BEY3476" s="93"/>
      <c r="BEZ3476" s="94"/>
      <c r="BFA3476" s="93"/>
      <c r="BFB3476" s="94"/>
      <c r="BFC3476" s="95"/>
      <c r="BFD3476" s="93"/>
      <c r="BFE3476" s="94"/>
      <c r="BFF3476" s="93"/>
      <c r="BFG3476" s="94"/>
      <c r="BFH3476" s="95"/>
      <c r="BFI3476" s="93"/>
      <c r="BFJ3476" s="94"/>
      <c r="BFK3476" s="93"/>
      <c r="BFL3476" s="94"/>
      <c r="BFM3476" s="95"/>
      <c r="BFN3476" s="93"/>
      <c r="BFO3476" s="94"/>
      <c r="BFP3476" s="93"/>
      <c r="BFQ3476" s="94"/>
      <c r="BFR3476" s="95"/>
      <c r="BFS3476" s="93"/>
      <c r="BFT3476" s="94"/>
      <c r="BFU3476" s="93"/>
      <c r="BFV3476" s="94"/>
      <c r="BFW3476" s="95"/>
      <c r="BFX3476" s="93"/>
      <c r="BFY3476" s="94"/>
      <c r="BFZ3476" s="93"/>
      <c r="BGA3476" s="94"/>
      <c r="BGB3476" s="95"/>
      <c r="BGC3476" s="93"/>
      <c r="BGD3476" s="94"/>
      <c r="BGE3476" s="93"/>
      <c r="BGF3476" s="94"/>
      <c r="BGG3476" s="95"/>
      <c r="BGH3476" s="93"/>
      <c r="BGI3476" s="94"/>
      <c r="BGJ3476" s="93"/>
      <c r="BGK3476" s="94"/>
      <c r="BGL3476" s="95"/>
      <c r="BGM3476" s="93"/>
      <c r="BGN3476" s="94"/>
      <c r="BGO3476" s="93"/>
      <c r="BGP3476" s="94"/>
      <c r="BGQ3476" s="95"/>
      <c r="BGR3476" s="93"/>
      <c r="BGS3476" s="94"/>
      <c r="BGT3476" s="93"/>
      <c r="BGU3476" s="94"/>
      <c r="BGV3476" s="95"/>
      <c r="BGW3476" s="93"/>
      <c r="BGX3476" s="94"/>
      <c r="BGY3476" s="93"/>
      <c r="BGZ3476" s="94"/>
      <c r="BHA3476" s="95"/>
      <c r="BHB3476" s="93"/>
      <c r="BHC3476" s="94"/>
      <c r="BHD3476" s="93"/>
      <c r="BHE3476" s="94"/>
      <c r="BHF3476" s="95"/>
      <c r="BHG3476" s="93"/>
      <c r="BHH3476" s="94"/>
      <c r="BHI3476" s="93"/>
      <c r="BHJ3476" s="94"/>
      <c r="BHK3476" s="95"/>
      <c r="BHL3476" s="93"/>
      <c r="BHM3476" s="94"/>
      <c r="BHN3476" s="93"/>
      <c r="BHO3476" s="94"/>
      <c r="BHP3476" s="95"/>
      <c r="BHQ3476" s="93"/>
      <c r="BHR3476" s="94"/>
      <c r="BHS3476" s="93"/>
      <c r="BHT3476" s="94"/>
      <c r="BHU3476" s="95"/>
      <c r="BHV3476" s="93"/>
      <c r="BHW3476" s="94"/>
      <c r="BHX3476" s="93"/>
      <c r="BHY3476" s="94"/>
      <c r="BHZ3476" s="95"/>
      <c r="BIA3476" s="93"/>
      <c r="BIB3476" s="94"/>
      <c r="BIC3476" s="93"/>
      <c r="BID3476" s="94"/>
      <c r="BIE3476" s="95"/>
      <c r="BIF3476" s="93"/>
      <c r="BIG3476" s="94"/>
      <c r="BIH3476" s="93"/>
      <c r="BII3476" s="94"/>
      <c r="BIJ3476" s="95"/>
      <c r="BIK3476" s="93"/>
      <c r="BIL3476" s="94"/>
      <c r="BIM3476" s="93"/>
      <c r="BIN3476" s="94"/>
      <c r="BIO3476" s="95"/>
      <c r="BIP3476" s="93"/>
      <c r="BIQ3476" s="94"/>
      <c r="BIR3476" s="93"/>
      <c r="BIS3476" s="94"/>
      <c r="BIT3476" s="95"/>
      <c r="BIU3476" s="93"/>
      <c r="BIV3476" s="94"/>
      <c r="BIW3476" s="93"/>
      <c r="BIX3476" s="94"/>
      <c r="BIY3476" s="95"/>
      <c r="BIZ3476" s="93"/>
      <c r="BJA3476" s="94"/>
      <c r="BJB3476" s="93"/>
      <c r="BJC3476" s="94"/>
      <c r="BJD3476" s="95"/>
      <c r="BJE3476" s="93"/>
      <c r="BJF3476" s="94"/>
      <c r="BJG3476" s="93"/>
      <c r="BJH3476" s="94"/>
      <c r="BJI3476" s="95"/>
      <c r="BJJ3476" s="93"/>
      <c r="BJK3476" s="94"/>
      <c r="BJL3476" s="93"/>
      <c r="BJM3476" s="94"/>
      <c r="BJN3476" s="95"/>
      <c r="BJO3476" s="93"/>
      <c r="BJP3476" s="94"/>
      <c r="BJQ3476" s="93"/>
      <c r="BJR3476" s="94"/>
      <c r="BJS3476" s="95"/>
      <c r="BJT3476" s="93"/>
      <c r="BJU3476" s="94"/>
      <c r="BJV3476" s="93"/>
      <c r="BJW3476" s="94"/>
      <c r="BJX3476" s="95"/>
      <c r="BJY3476" s="93"/>
      <c r="BJZ3476" s="94"/>
      <c r="BKA3476" s="93"/>
      <c r="BKB3476" s="94"/>
      <c r="BKC3476" s="95"/>
      <c r="BKD3476" s="93"/>
      <c r="BKE3476" s="94"/>
      <c r="BKF3476" s="93"/>
      <c r="BKG3476" s="94"/>
      <c r="BKH3476" s="95"/>
      <c r="BKI3476" s="93"/>
      <c r="BKJ3476" s="94"/>
      <c r="BKK3476" s="93"/>
      <c r="BKL3476" s="94"/>
      <c r="BKM3476" s="95"/>
      <c r="BKN3476" s="93"/>
      <c r="BKO3476" s="94"/>
      <c r="BKP3476" s="93"/>
      <c r="BKQ3476" s="94"/>
      <c r="BKR3476" s="95"/>
      <c r="BKS3476" s="93"/>
      <c r="BKT3476" s="94"/>
      <c r="BKU3476" s="93"/>
      <c r="BKV3476" s="94"/>
      <c r="BKW3476" s="95"/>
      <c r="BKX3476" s="93"/>
      <c r="BKY3476" s="94"/>
      <c r="BKZ3476" s="93"/>
      <c r="BLA3476" s="94"/>
      <c r="BLB3476" s="95"/>
      <c r="BLC3476" s="93"/>
      <c r="BLD3476" s="94"/>
      <c r="BLE3476" s="93"/>
      <c r="BLF3476" s="94"/>
      <c r="BLG3476" s="95"/>
      <c r="BLH3476" s="93"/>
      <c r="BLI3476" s="94"/>
      <c r="BLJ3476" s="93"/>
      <c r="BLK3476" s="94"/>
      <c r="BLL3476" s="95"/>
      <c r="BLM3476" s="93"/>
      <c r="BLN3476" s="94"/>
      <c r="BLO3476" s="93"/>
      <c r="BLP3476" s="94"/>
      <c r="BLQ3476" s="95"/>
      <c r="BLR3476" s="93"/>
      <c r="BLS3476" s="94"/>
      <c r="BLT3476" s="93"/>
      <c r="BLU3476" s="94"/>
      <c r="BLV3476" s="95"/>
      <c r="BLW3476" s="93"/>
      <c r="BLX3476" s="94"/>
      <c r="BLY3476" s="93"/>
      <c r="BLZ3476" s="94"/>
      <c r="BMA3476" s="95"/>
      <c r="BMB3476" s="93"/>
      <c r="BMC3476" s="94"/>
      <c r="BMD3476" s="93"/>
      <c r="BME3476" s="94"/>
      <c r="BMF3476" s="95"/>
      <c r="BMG3476" s="93"/>
      <c r="BMH3476" s="94"/>
      <c r="BMI3476" s="93"/>
      <c r="BMJ3476" s="94"/>
      <c r="BMK3476" s="95"/>
      <c r="BML3476" s="93"/>
      <c r="BMM3476" s="94"/>
      <c r="BMN3476" s="93"/>
      <c r="BMO3476" s="94"/>
      <c r="BMP3476" s="95"/>
      <c r="BMQ3476" s="93"/>
      <c r="BMR3476" s="94"/>
      <c r="BMS3476" s="93"/>
      <c r="BMT3476" s="94"/>
      <c r="BMU3476" s="95"/>
      <c r="BMV3476" s="93"/>
      <c r="BMW3476" s="94"/>
      <c r="BMX3476" s="93"/>
      <c r="BMY3476" s="94"/>
      <c r="BMZ3476" s="95"/>
      <c r="BNA3476" s="93"/>
      <c r="BNB3476" s="94"/>
      <c r="BNC3476" s="93"/>
      <c r="BND3476" s="94"/>
      <c r="BNE3476" s="95"/>
      <c r="BNF3476" s="93"/>
      <c r="BNG3476" s="94"/>
      <c r="BNH3476" s="93"/>
      <c r="BNI3476" s="94"/>
      <c r="BNJ3476" s="95"/>
      <c r="BNK3476" s="93"/>
      <c r="BNL3476" s="94"/>
      <c r="BNM3476" s="93"/>
      <c r="BNN3476" s="94"/>
      <c r="BNO3476" s="95"/>
      <c r="BNP3476" s="93"/>
      <c r="BNQ3476" s="94"/>
      <c r="BNR3476" s="93"/>
      <c r="BNS3476" s="94"/>
      <c r="BNT3476" s="95"/>
      <c r="BNU3476" s="93"/>
      <c r="BNV3476" s="94"/>
      <c r="BNW3476" s="93"/>
      <c r="BNX3476" s="94"/>
      <c r="BNY3476" s="95"/>
      <c r="BNZ3476" s="93"/>
      <c r="BOA3476" s="94"/>
      <c r="BOB3476" s="93"/>
      <c r="BOC3476" s="94"/>
      <c r="BOD3476" s="95"/>
      <c r="BOE3476" s="93"/>
      <c r="BOF3476" s="94"/>
      <c r="BOG3476" s="93"/>
      <c r="BOH3476" s="94"/>
      <c r="BOI3476" s="95"/>
      <c r="BOJ3476" s="93"/>
      <c r="BOK3476" s="94"/>
      <c r="BOL3476" s="93"/>
      <c r="BOM3476" s="94"/>
      <c r="BON3476" s="95"/>
      <c r="BOO3476" s="93"/>
      <c r="BOP3476" s="94"/>
      <c r="BOQ3476" s="93"/>
      <c r="BOR3476" s="94"/>
      <c r="BOS3476" s="95"/>
      <c r="BOT3476" s="93"/>
      <c r="BOU3476" s="94"/>
      <c r="BOV3476" s="93"/>
      <c r="BOW3476" s="94"/>
      <c r="BOX3476" s="95"/>
      <c r="BOY3476" s="93"/>
      <c r="BOZ3476" s="94"/>
      <c r="BPA3476" s="93"/>
      <c r="BPB3476" s="94"/>
      <c r="BPC3476" s="95"/>
      <c r="BPD3476" s="93"/>
      <c r="BPE3476" s="94"/>
      <c r="BPF3476" s="93"/>
      <c r="BPG3476" s="94"/>
      <c r="BPH3476" s="95"/>
      <c r="BPI3476" s="93"/>
      <c r="BPJ3476" s="94"/>
      <c r="BPK3476" s="93"/>
      <c r="BPL3476" s="94"/>
      <c r="BPM3476" s="95"/>
      <c r="BPN3476" s="93"/>
      <c r="BPO3476" s="94"/>
      <c r="BPP3476" s="93"/>
      <c r="BPQ3476" s="94"/>
      <c r="BPR3476" s="95"/>
      <c r="BPS3476" s="93"/>
      <c r="BPT3476" s="94"/>
      <c r="BPU3476" s="93"/>
      <c r="BPV3476" s="94"/>
      <c r="BPW3476" s="95"/>
      <c r="BPX3476" s="93"/>
      <c r="BPY3476" s="94"/>
      <c r="BPZ3476" s="93"/>
      <c r="BQA3476" s="94"/>
      <c r="BQB3476" s="95"/>
      <c r="BQC3476" s="93"/>
      <c r="BQD3476" s="94"/>
      <c r="BQE3476" s="93"/>
      <c r="BQF3476" s="94"/>
      <c r="BQG3476" s="95"/>
      <c r="BQH3476" s="93"/>
      <c r="BQI3476" s="94"/>
      <c r="BQJ3476" s="93"/>
      <c r="BQK3476" s="94"/>
      <c r="BQL3476" s="95"/>
      <c r="BQM3476" s="93"/>
      <c r="BQN3476" s="94"/>
      <c r="BQO3476" s="93"/>
      <c r="BQP3476" s="94"/>
      <c r="BQQ3476" s="95"/>
      <c r="BQR3476" s="93"/>
      <c r="BQS3476" s="94"/>
      <c r="BQT3476" s="93"/>
      <c r="BQU3476" s="94"/>
      <c r="BQV3476" s="95"/>
      <c r="BQW3476" s="93"/>
      <c r="BQX3476" s="94"/>
      <c r="BQY3476" s="93"/>
      <c r="BQZ3476" s="94"/>
      <c r="BRA3476" s="95"/>
      <c r="BRB3476" s="93"/>
      <c r="BRC3476" s="94"/>
      <c r="BRD3476" s="93"/>
      <c r="BRE3476" s="94"/>
      <c r="BRF3476" s="95"/>
      <c r="BRG3476" s="93"/>
      <c r="BRH3476" s="94"/>
      <c r="BRI3476" s="93"/>
      <c r="BRJ3476" s="94"/>
      <c r="BRK3476" s="95"/>
      <c r="BRL3476" s="93"/>
      <c r="BRM3476" s="94"/>
      <c r="BRN3476" s="93"/>
      <c r="BRO3476" s="94"/>
      <c r="BRP3476" s="95"/>
      <c r="BRQ3476" s="93"/>
      <c r="BRR3476" s="94"/>
      <c r="BRS3476" s="93"/>
      <c r="BRT3476" s="94"/>
      <c r="BRU3476" s="95"/>
      <c r="BRV3476" s="93"/>
      <c r="BRW3476" s="94"/>
      <c r="BRX3476" s="93"/>
      <c r="BRY3476" s="94"/>
      <c r="BRZ3476" s="95"/>
      <c r="BSA3476" s="93"/>
      <c r="BSB3476" s="94"/>
      <c r="BSC3476" s="93"/>
      <c r="BSD3476" s="94"/>
      <c r="BSE3476" s="95"/>
      <c r="BSF3476" s="93"/>
      <c r="BSG3476" s="94"/>
      <c r="BSH3476" s="93"/>
      <c r="BSI3476" s="94"/>
      <c r="BSJ3476" s="95"/>
      <c r="BSK3476" s="93"/>
      <c r="BSL3476" s="94"/>
      <c r="BSM3476" s="93"/>
      <c r="BSN3476" s="94"/>
      <c r="BSO3476" s="95"/>
      <c r="BSP3476" s="93"/>
      <c r="BSQ3476" s="94"/>
      <c r="BSR3476" s="93"/>
      <c r="BSS3476" s="94"/>
      <c r="BST3476" s="95"/>
      <c r="BSU3476" s="93"/>
      <c r="BSV3476" s="94"/>
      <c r="BSW3476" s="93"/>
      <c r="BSX3476" s="94"/>
      <c r="BSY3476" s="95"/>
      <c r="BSZ3476" s="93"/>
      <c r="BTA3476" s="94"/>
      <c r="BTB3476" s="93"/>
      <c r="BTC3476" s="94"/>
      <c r="BTD3476" s="95"/>
      <c r="BTE3476" s="93"/>
      <c r="BTF3476" s="94"/>
      <c r="BTG3476" s="93"/>
      <c r="BTH3476" s="94"/>
      <c r="BTI3476" s="95"/>
      <c r="BTJ3476" s="93"/>
      <c r="BTK3476" s="94"/>
      <c r="BTL3476" s="93"/>
      <c r="BTM3476" s="94"/>
      <c r="BTN3476" s="95"/>
      <c r="BTO3476" s="93"/>
      <c r="BTP3476" s="94"/>
      <c r="BTQ3476" s="93"/>
      <c r="BTR3476" s="94"/>
      <c r="BTS3476" s="95"/>
      <c r="BTT3476" s="93"/>
      <c r="BTU3476" s="94"/>
      <c r="BTV3476" s="93"/>
      <c r="BTW3476" s="94"/>
      <c r="BTX3476" s="95"/>
      <c r="BTY3476" s="93"/>
      <c r="BTZ3476" s="94"/>
      <c r="BUA3476" s="93"/>
      <c r="BUB3476" s="94"/>
      <c r="BUC3476" s="95"/>
      <c r="BUD3476" s="93"/>
      <c r="BUE3476" s="94"/>
      <c r="BUF3476" s="93"/>
      <c r="BUG3476" s="94"/>
      <c r="BUH3476" s="95"/>
      <c r="BUI3476" s="93"/>
      <c r="BUJ3476" s="94"/>
      <c r="BUK3476" s="93"/>
      <c r="BUL3476" s="94"/>
      <c r="BUM3476" s="95"/>
      <c r="BUN3476" s="93"/>
      <c r="BUO3476" s="94"/>
      <c r="BUP3476" s="93"/>
      <c r="BUQ3476" s="94"/>
      <c r="BUR3476" s="95"/>
      <c r="BUS3476" s="93"/>
      <c r="BUT3476" s="94"/>
      <c r="BUU3476" s="93"/>
      <c r="BUV3476" s="94"/>
      <c r="BUW3476" s="95"/>
      <c r="BUX3476" s="93"/>
      <c r="BUY3476" s="94"/>
      <c r="BUZ3476" s="93"/>
      <c r="BVA3476" s="94"/>
      <c r="BVB3476" s="95"/>
      <c r="BVC3476" s="93"/>
      <c r="BVD3476" s="94"/>
      <c r="BVE3476" s="93"/>
      <c r="BVF3476" s="94"/>
      <c r="BVG3476" s="95"/>
      <c r="BVH3476" s="93"/>
      <c r="BVI3476" s="94"/>
      <c r="BVJ3476" s="93"/>
      <c r="BVK3476" s="94"/>
      <c r="BVL3476" s="95"/>
      <c r="BVM3476" s="93"/>
      <c r="BVN3476" s="94"/>
      <c r="BVO3476" s="93"/>
      <c r="BVP3476" s="94"/>
      <c r="BVQ3476" s="95"/>
      <c r="BVR3476" s="93"/>
      <c r="BVS3476" s="94"/>
      <c r="BVT3476" s="93"/>
      <c r="BVU3476" s="94"/>
      <c r="BVV3476" s="95"/>
      <c r="BVW3476" s="93"/>
      <c r="BVX3476" s="94"/>
      <c r="BVY3476" s="93"/>
      <c r="BVZ3476" s="94"/>
      <c r="BWA3476" s="95"/>
      <c r="BWB3476" s="93"/>
      <c r="BWC3476" s="94"/>
      <c r="BWD3476" s="93"/>
      <c r="BWE3476" s="94"/>
      <c r="BWF3476" s="95"/>
      <c r="BWG3476" s="93"/>
      <c r="BWH3476" s="94"/>
      <c r="BWI3476" s="93"/>
      <c r="BWJ3476" s="94"/>
      <c r="BWK3476" s="95"/>
      <c r="BWL3476" s="93"/>
      <c r="BWM3476" s="94"/>
      <c r="BWN3476" s="93"/>
      <c r="BWO3476" s="94"/>
      <c r="BWP3476" s="95"/>
      <c r="BWQ3476" s="93"/>
      <c r="BWR3476" s="94"/>
      <c r="BWS3476" s="93"/>
      <c r="BWT3476" s="94"/>
      <c r="BWU3476" s="95"/>
      <c r="BWV3476" s="93"/>
      <c r="BWW3476" s="94"/>
      <c r="BWX3476" s="93"/>
      <c r="BWY3476" s="94"/>
      <c r="BWZ3476" s="95"/>
      <c r="BXA3476" s="93"/>
      <c r="BXB3476" s="94"/>
      <c r="BXC3476" s="93"/>
      <c r="BXD3476" s="94"/>
      <c r="BXE3476" s="95"/>
      <c r="BXF3476" s="93"/>
      <c r="BXG3476" s="94"/>
      <c r="BXH3476" s="93"/>
      <c r="BXI3476" s="94"/>
      <c r="BXJ3476" s="95"/>
      <c r="BXK3476" s="93"/>
      <c r="BXL3476" s="94"/>
      <c r="BXM3476" s="93"/>
      <c r="BXN3476" s="94"/>
      <c r="BXO3476" s="95"/>
      <c r="BXP3476" s="93"/>
      <c r="BXQ3476" s="94"/>
      <c r="BXR3476" s="93"/>
      <c r="BXS3476" s="94"/>
      <c r="BXT3476" s="95"/>
      <c r="BXU3476" s="93"/>
      <c r="BXV3476" s="94"/>
      <c r="BXW3476" s="93"/>
      <c r="BXX3476" s="94"/>
      <c r="BXY3476" s="95"/>
      <c r="BXZ3476" s="93"/>
      <c r="BYA3476" s="94"/>
      <c r="BYB3476" s="93"/>
      <c r="BYC3476" s="94"/>
      <c r="BYD3476" s="95"/>
      <c r="BYE3476" s="93"/>
      <c r="BYF3476" s="94"/>
      <c r="BYG3476" s="93"/>
      <c r="BYH3476" s="94"/>
      <c r="BYI3476" s="95"/>
      <c r="BYJ3476" s="93"/>
      <c r="BYK3476" s="94"/>
      <c r="BYL3476" s="93"/>
      <c r="BYM3476" s="94"/>
      <c r="BYN3476" s="95"/>
      <c r="BYO3476" s="93"/>
      <c r="BYP3476" s="94"/>
      <c r="BYQ3476" s="93"/>
      <c r="BYR3476" s="94"/>
      <c r="BYS3476" s="95"/>
      <c r="BYT3476" s="93"/>
      <c r="BYU3476" s="94"/>
      <c r="BYV3476" s="93"/>
      <c r="BYW3476" s="94"/>
      <c r="BYX3476" s="95"/>
      <c r="BYY3476" s="93"/>
      <c r="BYZ3476" s="94"/>
      <c r="BZA3476" s="93"/>
      <c r="BZB3476" s="94"/>
      <c r="BZC3476" s="95"/>
      <c r="BZD3476" s="93"/>
      <c r="BZE3476" s="94"/>
      <c r="BZF3476" s="93"/>
      <c r="BZG3476" s="94"/>
      <c r="BZH3476" s="95"/>
      <c r="BZI3476" s="93"/>
      <c r="BZJ3476" s="94"/>
      <c r="BZK3476" s="93"/>
      <c r="BZL3476" s="94"/>
      <c r="BZM3476" s="95"/>
      <c r="BZN3476" s="93"/>
      <c r="BZO3476" s="94"/>
      <c r="BZP3476" s="93"/>
      <c r="BZQ3476" s="94"/>
      <c r="BZR3476" s="95"/>
      <c r="BZS3476" s="93"/>
      <c r="BZT3476" s="94"/>
      <c r="BZU3476" s="93"/>
      <c r="BZV3476" s="94"/>
      <c r="BZW3476" s="95"/>
      <c r="BZX3476" s="93"/>
      <c r="BZY3476" s="94"/>
      <c r="BZZ3476" s="93"/>
      <c r="CAA3476" s="94"/>
      <c r="CAB3476" s="95"/>
      <c r="CAC3476" s="93"/>
      <c r="CAD3476" s="94"/>
      <c r="CAE3476" s="93"/>
      <c r="CAF3476" s="94"/>
      <c r="CAG3476" s="95"/>
      <c r="CAH3476" s="93"/>
      <c r="CAI3476" s="94"/>
      <c r="CAJ3476" s="93"/>
      <c r="CAK3476" s="94"/>
      <c r="CAL3476" s="95"/>
      <c r="CAM3476" s="93"/>
      <c r="CAN3476" s="94"/>
      <c r="CAO3476" s="93"/>
      <c r="CAP3476" s="94"/>
      <c r="CAQ3476" s="95"/>
      <c r="CAR3476" s="93"/>
      <c r="CAS3476" s="94"/>
      <c r="CAT3476" s="93"/>
      <c r="CAU3476" s="94"/>
      <c r="CAV3476" s="95"/>
      <c r="CAW3476" s="93"/>
      <c r="CAX3476" s="94"/>
      <c r="CAY3476" s="93"/>
      <c r="CAZ3476" s="94"/>
      <c r="CBA3476" s="95"/>
      <c r="CBB3476" s="93"/>
      <c r="CBC3476" s="94"/>
      <c r="CBD3476" s="93"/>
      <c r="CBE3476" s="94"/>
      <c r="CBF3476" s="95"/>
      <c r="CBG3476" s="93"/>
      <c r="CBH3476" s="94"/>
      <c r="CBI3476" s="93"/>
      <c r="CBJ3476" s="94"/>
      <c r="CBK3476" s="95"/>
      <c r="CBL3476" s="93"/>
      <c r="CBM3476" s="94"/>
      <c r="CBN3476" s="93"/>
      <c r="CBO3476" s="94"/>
      <c r="CBP3476" s="95"/>
      <c r="CBQ3476" s="93"/>
      <c r="CBR3476" s="94"/>
      <c r="CBS3476" s="93"/>
      <c r="CBT3476" s="94"/>
      <c r="CBU3476" s="95"/>
      <c r="CBV3476" s="93"/>
      <c r="CBW3476" s="94"/>
      <c r="CBX3476" s="93"/>
      <c r="CBY3476" s="94"/>
      <c r="CBZ3476" s="95"/>
      <c r="CCA3476" s="93"/>
      <c r="CCB3476" s="94"/>
      <c r="CCC3476" s="93"/>
      <c r="CCD3476" s="94"/>
      <c r="CCE3476" s="95"/>
      <c r="CCF3476" s="93"/>
      <c r="CCG3476" s="94"/>
      <c r="CCH3476" s="93"/>
      <c r="CCI3476" s="94"/>
      <c r="CCJ3476" s="95"/>
      <c r="CCK3476" s="93"/>
      <c r="CCL3476" s="94"/>
      <c r="CCM3476" s="93"/>
      <c r="CCN3476" s="94"/>
      <c r="CCO3476" s="95"/>
      <c r="CCP3476" s="93"/>
      <c r="CCQ3476" s="94"/>
      <c r="CCR3476" s="93"/>
      <c r="CCS3476" s="94"/>
      <c r="CCT3476" s="95"/>
      <c r="CCU3476" s="93"/>
      <c r="CCV3476" s="94"/>
      <c r="CCW3476" s="93"/>
      <c r="CCX3476" s="94"/>
      <c r="CCY3476" s="95"/>
      <c r="CCZ3476" s="93"/>
      <c r="CDA3476" s="94"/>
      <c r="CDB3476" s="93"/>
      <c r="CDC3476" s="94"/>
      <c r="CDD3476" s="95"/>
      <c r="CDE3476" s="93"/>
      <c r="CDF3476" s="94"/>
      <c r="CDG3476" s="93"/>
      <c r="CDH3476" s="94"/>
      <c r="CDI3476" s="95"/>
      <c r="CDJ3476" s="93"/>
      <c r="CDK3476" s="94"/>
      <c r="CDL3476" s="93"/>
      <c r="CDM3476" s="94"/>
      <c r="CDN3476" s="95"/>
      <c r="CDO3476" s="93"/>
      <c r="CDP3476" s="94"/>
      <c r="CDQ3476" s="93"/>
      <c r="CDR3476" s="94"/>
      <c r="CDS3476" s="95"/>
      <c r="CDT3476" s="93"/>
      <c r="CDU3476" s="94"/>
      <c r="CDV3476" s="93"/>
      <c r="CDW3476" s="94"/>
      <c r="CDX3476" s="95"/>
      <c r="CDY3476" s="93"/>
      <c r="CDZ3476" s="94"/>
      <c r="CEA3476" s="93"/>
      <c r="CEB3476" s="94"/>
      <c r="CEC3476" s="95"/>
      <c r="CED3476" s="93"/>
      <c r="CEE3476" s="94"/>
      <c r="CEF3476" s="93"/>
      <c r="CEG3476" s="94"/>
      <c r="CEH3476" s="95"/>
      <c r="CEI3476" s="93"/>
      <c r="CEJ3476" s="94"/>
      <c r="CEK3476" s="93"/>
      <c r="CEL3476" s="94"/>
      <c r="CEM3476" s="95"/>
      <c r="CEN3476" s="93"/>
      <c r="CEO3476" s="94"/>
      <c r="CEP3476" s="93"/>
      <c r="CEQ3476" s="94"/>
      <c r="CER3476" s="95"/>
      <c r="CES3476" s="93"/>
      <c r="CET3476" s="94"/>
      <c r="CEU3476" s="93"/>
      <c r="CEV3476" s="94"/>
      <c r="CEW3476" s="95"/>
      <c r="CEX3476" s="93"/>
      <c r="CEY3476" s="94"/>
      <c r="CEZ3476" s="93"/>
      <c r="CFA3476" s="94"/>
      <c r="CFB3476" s="95"/>
      <c r="CFC3476" s="93"/>
      <c r="CFD3476" s="94"/>
      <c r="CFE3476" s="93"/>
      <c r="CFF3476" s="94"/>
      <c r="CFG3476" s="95"/>
      <c r="CFH3476" s="93"/>
      <c r="CFI3476" s="94"/>
      <c r="CFJ3476" s="93"/>
      <c r="CFK3476" s="94"/>
      <c r="CFL3476" s="95"/>
      <c r="CFM3476" s="93"/>
      <c r="CFN3476" s="94"/>
      <c r="CFO3476" s="93"/>
      <c r="CFP3476" s="94"/>
      <c r="CFQ3476" s="95"/>
      <c r="CFR3476" s="93"/>
      <c r="CFS3476" s="94"/>
      <c r="CFT3476" s="93"/>
      <c r="CFU3476" s="94"/>
      <c r="CFV3476" s="95"/>
      <c r="CFW3476" s="93"/>
      <c r="CFX3476" s="94"/>
      <c r="CFY3476" s="93"/>
      <c r="CFZ3476" s="94"/>
      <c r="CGA3476" s="95"/>
      <c r="CGB3476" s="93"/>
      <c r="CGC3476" s="94"/>
      <c r="CGD3476" s="93"/>
      <c r="CGE3476" s="94"/>
      <c r="CGF3476" s="95"/>
      <c r="CGG3476" s="93"/>
      <c r="CGH3476" s="94"/>
      <c r="CGI3476" s="93"/>
      <c r="CGJ3476" s="94"/>
      <c r="CGK3476" s="95"/>
      <c r="CGL3476" s="93"/>
      <c r="CGM3476" s="94"/>
      <c r="CGN3476" s="93"/>
      <c r="CGO3476" s="94"/>
      <c r="CGP3476" s="95"/>
      <c r="CGQ3476" s="93"/>
      <c r="CGR3476" s="94"/>
      <c r="CGS3476" s="93"/>
      <c r="CGT3476" s="94"/>
      <c r="CGU3476" s="95"/>
      <c r="CGV3476" s="93"/>
      <c r="CGW3476" s="94"/>
      <c r="CGX3476" s="93"/>
      <c r="CGY3476" s="94"/>
      <c r="CGZ3476" s="95"/>
      <c r="CHA3476" s="93"/>
      <c r="CHB3476" s="94"/>
      <c r="CHC3476" s="93"/>
      <c r="CHD3476" s="94"/>
      <c r="CHE3476" s="95"/>
      <c r="CHF3476" s="93"/>
      <c r="CHG3476" s="94"/>
      <c r="CHH3476" s="93"/>
      <c r="CHI3476" s="94"/>
      <c r="CHJ3476" s="95"/>
      <c r="CHK3476" s="93"/>
      <c r="CHL3476" s="94"/>
      <c r="CHM3476" s="93"/>
      <c r="CHN3476" s="94"/>
      <c r="CHO3476" s="95"/>
      <c r="CHP3476" s="93"/>
      <c r="CHQ3476" s="94"/>
      <c r="CHR3476" s="93"/>
      <c r="CHS3476" s="94"/>
      <c r="CHT3476" s="95"/>
      <c r="CHU3476" s="93"/>
      <c r="CHV3476" s="94"/>
      <c r="CHW3476" s="93"/>
      <c r="CHX3476" s="94"/>
      <c r="CHY3476" s="95"/>
      <c r="CHZ3476" s="93"/>
      <c r="CIA3476" s="94"/>
      <c r="CIB3476" s="93"/>
      <c r="CIC3476" s="94"/>
      <c r="CID3476" s="95"/>
      <c r="CIE3476" s="93"/>
      <c r="CIF3476" s="94"/>
      <c r="CIG3476" s="93"/>
      <c r="CIH3476" s="94"/>
      <c r="CII3476" s="95"/>
      <c r="CIJ3476" s="93"/>
      <c r="CIK3476" s="94"/>
      <c r="CIL3476" s="93"/>
      <c r="CIM3476" s="94"/>
      <c r="CIN3476" s="95"/>
      <c r="CIO3476" s="93"/>
      <c r="CIP3476" s="94"/>
      <c r="CIQ3476" s="93"/>
      <c r="CIR3476" s="94"/>
      <c r="CIS3476" s="95"/>
      <c r="CIT3476" s="93"/>
      <c r="CIU3476" s="94"/>
      <c r="CIV3476" s="93"/>
      <c r="CIW3476" s="94"/>
      <c r="CIX3476" s="95"/>
      <c r="CIY3476" s="93"/>
      <c r="CIZ3476" s="94"/>
      <c r="CJA3476" s="93"/>
      <c r="CJB3476" s="94"/>
      <c r="CJC3476" s="95"/>
      <c r="CJD3476" s="93"/>
      <c r="CJE3476" s="94"/>
      <c r="CJF3476" s="93"/>
      <c r="CJG3476" s="94"/>
      <c r="CJH3476" s="95"/>
      <c r="CJI3476" s="93"/>
      <c r="CJJ3476" s="94"/>
      <c r="CJK3476" s="93"/>
      <c r="CJL3476" s="94"/>
      <c r="CJM3476" s="95"/>
      <c r="CJN3476" s="93"/>
      <c r="CJO3476" s="94"/>
      <c r="CJP3476" s="93"/>
      <c r="CJQ3476" s="94"/>
      <c r="CJR3476" s="95"/>
      <c r="CJS3476" s="93"/>
      <c r="CJT3476" s="94"/>
      <c r="CJU3476" s="93"/>
      <c r="CJV3476" s="94"/>
      <c r="CJW3476" s="95"/>
      <c r="CJX3476" s="93"/>
      <c r="CJY3476" s="94"/>
      <c r="CJZ3476" s="93"/>
      <c r="CKA3476" s="94"/>
      <c r="CKB3476" s="95"/>
      <c r="CKC3476" s="93"/>
      <c r="CKD3476" s="94"/>
      <c r="CKE3476" s="93"/>
      <c r="CKF3476" s="94"/>
      <c r="CKG3476" s="95"/>
      <c r="CKH3476" s="93"/>
      <c r="CKI3476" s="94"/>
      <c r="CKJ3476" s="93"/>
      <c r="CKK3476" s="94"/>
      <c r="CKL3476" s="95"/>
      <c r="CKM3476" s="93"/>
      <c r="CKN3476" s="94"/>
      <c r="CKO3476" s="93"/>
      <c r="CKP3476" s="94"/>
      <c r="CKQ3476" s="95"/>
      <c r="CKR3476" s="93"/>
      <c r="CKS3476" s="94"/>
      <c r="CKT3476" s="93"/>
      <c r="CKU3476" s="94"/>
      <c r="CKV3476" s="95"/>
      <c r="CKW3476" s="93"/>
      <c r="CKX3476" s="94"/>
      <c r="CKY3476" s="93"/>
      <c r="CKZ3476" s="94"/>
      <c r="CLA3476" s="95"/>
      <c r="CLB3476" s="93"/>
      <c r="CLC3476" s="94"/>
      <c r="CLD3476" s="93"/>
      <c r="CLE3476" s="94"/>
      <c r="CLF3476" s="95"/>
      <c r="CLG3476" s="93"/>
      <c r="CLH3476" s="94"/>
      <c r="CLI3476" s="93"/>
      <c r="CLJ3476" s="94"/>
      <c r="CLK3476" s="95"/>
      <c r="CLL3476" s="93"/>
      <c r="CLM3476" s="94"/>
      <c r="CLN3476" s="93"/>
      <c r="CLO3476" s="94"/>
      <c r="CLP3476" s="95"/>
      <c r="CLQ3476" s="93"/>
      <c r="CLR3476" s="94"/>
      <c r="CLS3476" s="93"/>
      <c r="CLT3476" s="94"/>
      <c r="CLU3476" s="95"/>
      <c r="CLV3476" s="93"/>
      <c r="CLW3476" s="94"/>
      <c r="CLX3476" s="93"/>
      <c r="CLY3476" s="94"/>
      <c r="CLZ3476" s="95"/>
      <c r="CMA3476" s="93"/>
      <c r="CMB3476" s="94"/>
      <c r="CMC3476" s="93"/>
      <c r="CMD3476" s="94"/>
      <c r="CME3476" s="95"/>
      <c r="CMF3476" s="93"/>
      <c r="CMG3476" s="94"/>
      <c r="CMH3476" s="93"/>
      <c r="CMI3476" s="94"/>
      <c r="CMJ3476" s="95"/>
      <c r="CMK3476" s="93"/>
      <c r="CML3476" s="94"/>
      <c r="CMM3476" s="93"/>
      <c r="CMN3476" s="94"/>
      <c r="CMO3476" s="95"/>
      <c r="CMP3476" s="93"/>
      <c r="CMQ3476" s="94"/>
      <c r="CMR3476" s="93"/>
      <c r="CMS3476" s="94"/>
      <c r="CMT3476" s="95"/>
      <c r="CMU3476" s="93"/>
      <c r="CMV3476" s="94"/>
      <c r="CMW3476" s="93"/>
      <c r="CMX3476" s="94"/>
      <c r="CMY3476" s="95"/>
      <c r="CMZ3476" s="93"/>
      <c r="CNA3476" s="94"/>
      <c r="CNB3476" s="93"/>
      <c r="CNC3476" s="94"/>
      <c r="CND3476" s="95"/>
      <c r="CNE3476" s="93"/>
      <c r="CNF3476" s="94"/>
      <c r="CNG3476" s="93"/>
      <c r="CNH3476" s="94"/>
      <c r="CNI3476" s="95"/>
      <c r="CNJ3476" s="93"/>
      <c r="CNK3476" s="94"/>
      <c r="CNL3476" s="93"/>
      <c r="CNM3476" s="94"/>
      <c r="CNN3476" s="95"/>
      <c r="CNO3476" s="93"/>
      <c r="CNP3476" s="94"/>
      <c r="CNQ3476" s="93"/>
      <c r="CNR3476" s="94"/>
      <c r="CNS3476" s="95"/>
      <c r="CNT3476" s="93"/>
      <c r="CNU3476" s="94"/>
      <c r="CNV3476" s="93"/>
      <c r="CNW3476" s="94"/>
      <c r="CNX3476" s="95"/>
      <c r="CNY3476" s="93"/>
      <c r="CNZ3476" s="94"/>
      <c r="COA3476" s="93"/>
      <c r="COB3476" s="94"/>
      <c r="COC3476" s="95"/>
      <c r="COD3476" s="93"/>
      <c r="COE3476" s="94"/>
      <c r="COF3476" s="93"/>
      <c r="COG3476" s="94"/>
      <c r="COH3476" s="95"/>
      <c r="COI3476" s="93"/>
      <c r="COJ3476" s="94"/>
      <c r="COK3476" s="93"/>
      <c r="COL3476" s="94"/>
      <c r="COM3476" s="95"/>
      <c r="CON3476" s="93"/>
      <c r="COO3476" s="94"/>
      <c r="COP3476" s="93"/>
      <c r="COQ3476" s="94"/>
      <c r="COR3476" s="95"/>
      <c r="COS3476" s="93"/>
      <c r="COT3476" s="94"/>
      <c r="COU3476" s="93"/>
      <c r="COV3476" s="94"/>
      <c r="COW3476" s="95"/>
      <c r="COX3476" s="93"/>
      <c r="COY3476" s="94"/>
      <c r="COZ3476" s="93"/>
      <c r="CPA3476" s="94"/>
      <c r="CPB3476" s="95"/>
      <c r="CPC3476" s="93"/>
      <c r="CPD3476" s="94"/>
      <c r="CPE3476" s="93"/>
      <c r="CPF3476" s="94"/>
      <c r="CPG3476" s="95"/>
      <c r="CPH3476" s="93"/>
      <c r="CPI3476" s="94"/>
      <c r="CPJ3476" s="93"/>
      <c r="CPK3476" s="94"/>
      <c r="CPL3476" s="95"/>
      <c r="CPM3476" s="93"/>
      <c r="CPN3476" s="94"/>
      <c r="CPO3476" s="93"/>
      <c r="CPP3476" s="94"/>
      <c r="CPQ3476" s="95"/>
      <c r="CPR3476" s="93"/>
      <c r="CPS3476" s="94"/>
      <c r="CPT3476" s="93"/>
      <c r="CPU3476" s="94"/>
      <c r="CPV3476" s="95"/>
      <c r="CPW3476" s="93"/>
      <c r="CPX3476" s="94"/>
      <c r="CPY3476" s="93"/>
      <c r="CPZ3476" s="94"/>
      <c r="CQA3476" s="95"/>
      <c r="CQB3476" s="93"/>
      <c r="CQC3476" s="94"/>
      <c r="CQD3476" s="93"/>
      <c r="CQE3476" s="94"/>
      <c r="CQF3476" s="95"/>
      <c r="CQG3476" s="93"/>
      <c r="CQH3476" s="94"/>
      <c r="CQI3476" s="93"/>
      <c r="CQJ3476" s="94"/>
      <c r="CQK3476" s="95"/>
      <c r="CQL3476" s="93"/>
      <c r="CQM3476" s="94"/>
      <c r="CQN3476" s="93"/>
      <c r="CQO3476" s="94"/>
      <c r="CQP3476" s="95"/>
      <c r="CQQ3476" s="93"/>
      <c r="CQR3476" s="94"/>
      <c r="CQS3476" s="93"/>
      <c r="CQT3476" s="94"/>
      <c r="CQU3476" s="95"/>
      <c r="CQV3476" s="93"/>
      <c r="CQW3476" s="94"/>
      <c r="CQX3476" s="93"/>
      <c r="CQY3476" s="94"/>
      <c r="CQZ3476" s="95"/>
      <c r="CRA3476" s="93"/>
      <c r="CRB3476" s="94"/>
      <c r="CRC3476" s="93"/>
      <c r="CRD3476" s="94"/>
      <c r="CRE3476" s="95"/>
      <c r="CRF3476" s="93"/>
      <c r="CRG3476" s="94"/>
      <c r="CRH3476" s="93"/>
      <c r="CRI3476" s="94"/>
      <c r="CRJ3476" s="95"/>
      <c r="CRK3476" s="93"/>
      <c r="CRL3476" s="94"/>
      <c r="CRM3476" s="93"/>
      <c r="CRN3476" s="94"/>
      <c r="CRO3476" s="95"/>
      <c r="CRP3476" s="93"/>
      <c r="CRQ3476" s="94"/>
      <c r="CRR3476" s="93"/>
      <c r="CRS3476" s="94"/>
      <c r="CRT3476" s="95"/>
      <c r="CRU3476" s="93"/>
      <c r="CRV3476" s="94"/>
      <c r="CRW3476" s="93"/>
      <c r="CRX3476" s="94"/>
      <c r="CRY3476" s="95"/>
      <c r="CRZ3476" s="93"/>
      <c r="CSA3476" s="94"/>
      <c r="CSB3476" s="93"/>
      <c r="CSC3476" s="94"/>
      <c r="CSD3476" s="95"/>
      <c r="CSE3476" s="93"/>
      <c r="CSF3476" s="94"/>
      <c r="CSG3476" s="93"/>
      <c r="CSH3476" s="94"/>
      <c r="CSI3476" s="95"/>
      <c r="CSJ3476" s="93"/>
      <c r="CSK3476" s="94"/>
      <c r="CSL3476" s="93"/>
      <c r="CSM3476" s="94"/>
      <c r="CSN3476" s="95"/>
      <c r="CSO3476" s="93"/>
      <c r="CSP3476" s="94"/>
      <c r="CSQ3476" s="93"/>
      <c r="CSR3476" s="94"/>
      <c r="CSS3476" s="95"/>
      <c r="CST3476" s="93"/>
      <c r="CSU3476" s="94"/>
      <c r="CSV3476" s="93"/>
      <c r="CSW3476" s="94"/>
      <c r="CSX3476" s="95"/>
      <c r="CSY3476" s="93"/>
      <c r="CSZ3476" s="94"/>
      <c r="CTA3476" s="93"/>
      <c r="CTB3476" s="94"/>
      <c r="CTC3476" s="95"/>
      <c r="CTD3476" s="93"/>
      <c r="CTE3476" s="94"/>
      <c r="CTF3476" s="93"/>
      <c r="CTG3476" s="94"/>
      <c r="CTH3476" s="95"/>
      <c r="CTI3476" s="93"/>
      <c r="CTJ3476" s="94"/>
      <c r="CTK3476" s="93"/>
      <c r="CTL3476" s="94"/>
      <c r="CTM3476" s="95"/>
      <c r="CTN3476" s="93"/>
      <c r="CTO3476" s="94"/>
      <c r="CTP3476" s="93"/>
      <c r="CTQ3476" s="94"/>
      <c r="CTR3476" s="95"/>
      <c r="CTS3476" s="93"/>
      <c r="CTT3476" s="94"/>
      <c r="CTU3476" s="93"/>
      <c r="CTV3476" s="94"/>
      <c r="CTW3476" s="95"/>
      <c r="CTX3476" s="93"/>
      <c r="CTY3476" s="94"/>
      <c r="CTZ3476" s="93"/>
      <c r="CUA3476" s="94"/>
      <c r="CUB3476" s="95"/>
      <c r="CUC3476" s="93"/>
      <c r="CUD3476" s="94"/>
      <c r="CUE3476" s="93"/>
      <c r="CUF3476" s="94"/>
      <c r="CUG3476" s="95"/>
      <c r="CUH3476" s="93"/>
      <c r="CUI3476" s="94"/>
      <c r="CUJ3476" s="93"/>
      <c r="CUK3476" s="94"/>
      <c r="CUL3476" s="95"/>
      <c r="CUM3476" s="93"/>
      <c r="CUN3476" s="94"/>
      <c r="CUO3476" s="93"/>
      <c r="CUP3476" s="94"/>
      <c r="CUQ3476" s="95"/>
      <c r="CUR3476" s="93"/>
      <c r="CUS3476" s="94"/>
      <c r="CUT3476" s="93"/>
      <c r="CUU3476" s="94"/>
      <c r="CUV3476" s="95"/>
      <c r="CUW3476" s="93"/>
      <c r="CUX3476" s="94"/>
      <c r="CUY3476" s="93"/>
      <c r="CUZ3476" s="94"/>
      <c r="CVA3476" s="95"/>
      <c r="CVB3476" s="93"/>
      <c r="CVC3476" s="94"/>
      <c r="CVD3476" s="93"/>
      <c r="CVE3476" s="94"/>
      <c r="CVF3476" s="95"/>
      <c r="CVG3476" s="93"/>
      <c r="CVH3476" s="94"/>
      <c r="CVI3476" s="93"/>
      <c r="CVJ3476" s="94"/>
      <c r="CVK3476" s="95"/>
      <c r="CVL3476" s="93"/>
      <c r="CVM3476" s="94"/>
      <c r="CVN3476" s="93"/>
      <c r="CVO3476" s="94"/>
      <c r="CVP3476" s="95"/>
      <c r="CVQ3476" s="93"/>
      <c r="CVR3476" s="94"/>
      <c r="CVS3476" s="93"/>
      <c r="CVT3476" s="94"/>
      <c r="CVU3476" s="95"/>
      <c r="CVV3476" s="93"/>
      <c r="CVW3476" s="94"/>
      <c r="CVX3476" s="93"/>
      <c r="CVY3476" s="94"/>
      <c r="CVZ3476" s="95"/>
      <c r="CWA3476" s="93"/>
      <c r="CWB3476" s="94"/>
      <c r="CWC3476" s="93"/>
      <c r="CWD3476" s="94"/>
      <c r="CWE3476" s="95"/>
      <c r="CWF3476" s="93"/>
      <c r="CWG3476" s="94"/>
      <c r="CWH3476" s="93"/>
      <c r="CWI3476" s="94"/>
      <c r="CWJ3476" s="95"/>
      <c r="CWK3476" s="93"/>
      <c r="CWL3476" s="94"/>
      <c r="CWM3476" s="93"/>
      <c r="CWN3476" s="94"/>
      <c r="CWO3476" s="95"/>
      <c r="CWP3476" s="93"/>
      <c r="CWQ3476" s="94"/>
      <c r="CWR3476" s="93"/>
      <c r="CWS3476" s="94"/>
      <c r="CWT3476" s="95"/>
      <c r="CWU3476" s="93"/>
      <c r="CWV3476" s="94"/>
      <c r="CWW3476" s="93"/>
      <c r="CWX3476" s="94"/>
      <c r="CWY3476" s="95"/>
      <c r="CWZ3476" s="93"/>
      <c r="CXA3476" s="94"/>
      <c r="CXB3476" s="93"/>
      <c r="CXC3476" s="94"/>
      <c r="CXD3476" s="95"/>
      <c r="CXE3476" s="93"/>
      <c r="CXF3476" s="94"/>
      <c r="CXG3476" s="93"/>
      <c r="CXH3476" s="94"/>
      <c r="CXI3476" s="95"/>
      <c r="CXJ3476" s="93"/>
      <c r="CXK3476" s="94"/>
      <c r="CXL3476" s="93"/>
      <c r="CXM3476" s="94"/>
      <c r="CXN3476" s="95"/>
      <c r="CXO3476" s="93"/>
      <c r="CXP3476" s="94"/>
      <c r="CXQ3476" s="93"/>
      <c r="CXR3476" s="94"/>
      <c r="CXS3476" s="95"/>
      <c r="CXT3476" s="93"/>
      <c r="CXU3476" s="94"/>
      <c r="CXV3476" s="93"/>
      <c r="CXW3476" s="94"/>
      <c r="CXX3476" s="95"/>
      <c r="CXY3476" s="93"/>
      <c r="CXZ3476" s="94"/>
      <c r="CYA3476" s="93"/>
      <c r="CYB3476" s="94"/>
      <c r="CYC3476" s="95"/>
      <c r="CYD3476" s="93"/>
      <c r="CYE3476" s="94"/>
      <c r="CYF3476" s="93"/>
      <c r="CYG3476" s="94"/>
      <c r="CYH3476" s="95"/>
      <c r="CYI3476" s="93"/>
      <c r="CYJ3476" s="94"/>
      <c r="CYK3476" s="93"/>
      <c r="CYL3476" s="94"/>
      <c r="CYM3476" s="95"/>
      <c r="CYN3476" s="93"/>
      <c r="CYO3476" s="94"/>
      <c r="CYP3476" s="93"/>
      <c r="CYQ3476" s="94"/>
      <c r="CYR3476" s="95"/>
      <c r="CYS3476" s="93"/>
      <c r="CYT3476" s="94"/>
      <c r="CYU3476" s="93"/>
      <c r="CYV3476" s="94"/>
      <c r="CYW3476" s="95"/>
      <c r="CYX3476" s="93"/>
      <c r="CYY3476" s="94"/>
      <c r="CYZ3476" s="93"/>
      <c r="CZA3476" s="94"/>
      <c r="CZB3476" s="95"/>
      <c r="CZC3476" s="93"/>
      <c r="CZD3476" s="94"/>
      <c r="CZE3476" s="93"/>
      <c r="CZF3476" s="94"/>
      <c r="CZG3476" s="95"/>
      <c r="CZH3476" s="93"/>
      <c r="CZI3476" s="94"/>
      <c r="CZJ3476" s="93"/>
      <c r="CZK3476" s="94"/>
      <c r="CZL3476" s="95"/>
      <c r="CZM3476" s="93"/>
      <c r="CZN3476" s="94"/>
      <c r="CZO3476" s="93"/>
      <c r="CZP3476" s="94"/>
      <c r="CZQ3476" s="95"/>
      <c r="CZR3476" s="93"/>
      <c r="CZS3476" s="94"/>
      <c r="CZT3476" s="93"/>
      <c r="CZU3476" s="94"/>
      <c r="CZV3476" s="95"/>
      <c r="CZW3476" s="93"/>
      <c r="CZX3476" s="94"/>
      <c r="CZY3476" s="93"/>
      <c r="CZZ3476" s="94"/>
      <c r="DAA3476" s="95"/>
      <c r="DAB3476" s="93"/>
      <c r="DAC3476" s="94"/>
      <c r="DAD3476" s="93"/>
      <c r="DAE3476" s="94"/>
      <c r="DAF3476" s="95"/>
      <c r="DAG3476" s="93"/>
      <c r="DAH3476" s="94"/>
      <c r="DAI3476" s="93"/>
      <c r="DAJ3476" s="94"/>
      <c r="DAK3476" s="95"/>
      <c r="DAL3476" s="93"/>
      <c r="DAM3476" s="94"/>
      <c r="DAN3476" s="93"/>
      <c r="DAO3476" s="94"/>
      <c r="DAP3476" s="95"/>
      <c r="DAQ3476" s="93"/>
      <c r="DAR3476" s="94"/>
      <c r="DAS3476" s="93"/>
      <c r="DAT3476" s="94"/>
      <c r="DAU3476" s="95"/>
      <c r="DAV3476" s="93"/>
      <c r="DAW3476" s="94"/>
      <c r="DAX3476" s="93"/>
      <c r="DAY3476" s="94"/>
      <c r="DAZ3476" s="95"/>
      <c r="DBA3476" s="93"/>
      <c r="DBB3476" s="94"/>
      <c r="DBC3476" s="93"/>
      <c r="DBD3476" s="94"/>
      <c r="DBE3476" s="95"/>
      <c r="DBF3476" s="93"/>
      <c r="DBG3476" s="94"/>
      <c r="DBH3476" s="93"/>
      <c r="DBI3476" s="94"/>
      <c r="DBJ3476" s="95"/>
      <c r="DBK3476" s="93"/>
      <c r="DBL3476" s="94"/>
      <c r="DBM3476" s="93"/>
      <c r="DBN3476" s="94"/>
      <c r="DBO3476" s="95"/>
      <c r="DBP3476" s="93"/>
      <c r="DBQ3476" s="94"/>
      <c r="DBR3476" s="93"/>
      <c r="DBS3476" s="94"/>
      <c r="DBT3476" s="95"/>
      <c r="DBU3476" s="93"/>
      <c r="DBV3476" s="94"/>
      <c r="DBW3476" s="93"/>
      <c r="DBX3476" s="94"/>
      <c r="DBY3476" s="95"/>
      <c r="DBZ3476" s="93"/>
      <c r="DCA3476" s="94"/>
      <c r="DCB3476" s="93"/>
      <c r="DCC3476" s="94"/>
      <c r="DCD3476" s="95"/>
      <c r="DCE3476" s="93"/>
      <c r="DCF3476" s="94"/>
      <c r="DCG3476" s="93"/>
      <c r="DCH3476" s="94"/>
      <c r="DCI3476" s="95"/>
      <c r="DCJ3476" s="93"/>
      <c r="DCK3476" s="94"/>
      <c r="DCL3476" s="93"/>
      <c r="DCM3476" s="94"/>
      <c r="DCN3476" s="95"/>
      <c r="DCO3476" s="93"/>
      <c r="DCP3476" s="94"/>
      <c r="DCQ3476" s="93"/>
      <c r="DCR3476" s="94"/>
      <c r="DCS3476" s="95"/>
      <c r="DCT3476" s="93"/>
      <c r="DCU3476" s="94"/>
      <c r="DCV3476" s="93"/>
      <c r="DCW3476" s="94"/>
      <c r="DCX3476" s="95"/>
      <c r="DCY3476" s="93"/>
      <c r="DCZ3476" s="94"/>
      <c r="DDA3476" s="93"/>
      <c r="DDB3476" s="94"/>
      <c r="DDC3476" s="95"/>
      <c r="DDD3476" s="93"/>
      <c r="DDE3476" s="94"/>
      <c r="DDF3476" s="93"/>
      <c r="DDG3476" s="94"/>
      <c r="DDH3476" s="95"/>
      <c r="DDI3476" s="93"/>
      <c r="DDJ3476" s="94"/>
      <c r="DDK3476" s="93"/>
      <c r="DDL3476" s="94"/>
      <c r="DDM3476" s="95"/>
      <c r="DDN3476" s="93"/>
      <c r="DDO3476" s="94"/>
      <c r="DDP3476" s="93"/>
      <c r="DDQ3476" s="94"/>
      <c r="DDR3476" s="95"/>
      <c r="DDS3476" s="93"/>
      <c r="DDT3476" s="94"/>
      <c r="DDU3476" s="93"/>
      <c r="DDV3476" s="94"/>
      <c r="DDW3476" s="95"/>
      <c r="DDX3476" s="93"/>
      <c r="DDY3476" s="94"/>
      <c r="DDZ3476" s="93"/>
      <c r="DEA3476" s="94"/>
      <c r="DEB3476" s="95"/>
      <c r="DEC3476" s="93"/>
      <c r="DED3476" s="94"/>
      <c r="DEE3476" s="93"/>
      <c r="DEF3476" s="94"/>
      <c r="DEG3476" s="95"/>
      <c r="DEH3476" s="93"/>
      <c r="DEI3476" s="94"/>
      <c r="DEJ3476" s="93"/>
      <c r="DEK3476" s="94"/>
      <c r="DEL3476" s="95"/>
      <c r="DEM3476" s="93"/>
      <c r="DEN3476" s="94"/>
      <c r="DEO3476" s="93"/>
      <c r="DEP3476" s="94"/>
      <c r="DEQ3476" s="95"/>
      <c r="DER3476" s="93"/>
      <c r="DES3476" s="94"/>
      <c r="DET3476" s="93"/>
      <c r="DEU3476" s="94"/>
      <c r="DEV3476" s="95"/>
      <c r="DEW3476" s="93"/>
      <c r="DEX3476" s="94"/>
      <c r="DEY3476" s="93"/>
      <c r="DEZ3476" s="94"/>
      <c r="DFA3476" s="95"/>
      <c r="DFB3476" s="93"/>
      <c r="DFC3476" s="94"/>
      <c r="DFD3476" s="93"/>
      <c r="DFE3476" s="94"/>
      <c r="DFF3476" s="95"/>
      <c r="DFG3476" s="93"/>
      <c r="DFH3476" s="94"/>
      <c r="DFI3476" s="93"/>
      <c r="DFJ3476" s="94"/>
      <c r="DFK3476" s="95"/>
      <c r="DFL3476" s="93"/>
      <c r="DFM3476" s="94"/>
      <c r="DFN3476" s="93"/>
      <c r="DFO3476" s="94"/>
      <c r="DFP3476" s="95"/>
      <c r="DFQ3476" s="93"/>
      <c r="DFR3476" s="94"/>
      <c r="DFS3476" s="93"/>
      <c r="DFT3476" s="94"/>
      <c r="DFU3476" s="95"/>
      <c r="DFV3476" s="93"/>
      <c r="DFW3476" s="94"/>
      <c r="DFX3476" s="93"/>
      <c r="DFY3476" s="94"/>
      <c r="DFZ3476" s="95"/>
      <c r="DGA3476" s="93"/>
      <c r="DGB3476" s="94"/>
      <c r="DGC3476" s="93"/>
      <c r="DGD3476" s="94"/>
      <c r="DGE3476" s="95"/>
      <c r="DGF3476" s="93"/>
      <c r="DGG3476" s="94"/>
      <c r="DGH3476" s="93"/>
      <c r="DGI3476" s="94"/>
      <c r="DGJ3476" s="95"/>
      <c r="DGK3476" s="93"/>
      <c r="DGL3476" s="94"/>
      <c r="DGM3476" s="93"/>
      <c r="DGN3476" s="94"/>
      <c r="DGO3476" s="95"/>
      <c r="DGP3476" s="93"/>
      <c r="DGQ3476" s="94"/>
      <c r="DGR3476" s="93"/>
      <c r="DGS3476" s="94"/>
      <c r="DGT3476" s="95"/>
      <c r="DGU3476" s="93"/>
      <c r="DGV3476" s="94"/>
      <c r="DGW3476" s="93"/>
      <c r="DGX3476" s="94"/>
      <c r="DGY3476" s="95"/>
      <c r="DGZ3476" s="93"/>
      <c r="DHA3476" s="94"/>
      <c r="DHB3476" s="93"/>
      <c r="DHC3476" s="94"/>
      <c r="DHD3476" s="95"/>
      <c r="DHE3476" s="93"/>
      <c r="DHF3476" s="94"/>
      <c r="DHG3476" s="93"/>
      <c r="DHH3476" s="94"/>
      <c r="DHI3476" s="95"/>
      <c r="DHJ3476" s="93"/>
      <c r="DHK3476" s="94"/>
      <c r="DHL3476" s="93"/>
      <c r="DHM3476" s="94"/>
      <c r="DHN3476" s="95"/>
      <c r="DHO3476" s="93"/>
      <c r="DHP3476" s="94"/>
      <c r="DHQ3476" s="93"/>
      <c r="DHR3476" s="94"/>
      <c r="DHS3476" s="95"/>
      <c r="DHT3476" s="93"/>
      <c r="DHU3476" s="94"/>
      <c r="DHV3476" s="93"/>
      <c r="DHW3476" s="94"/>
      <c r="DHX3476" s="95"/>
      <c r="DHY3476" s="93"/>
      <c r="DHZ3476" s="94"/>
      <c r="DIA3476" s="93"/>
      <c r="DIB3476" s="94"/>
      <c r="DIC3476" s="95"/>
      <c r="DID3476" s="93"/>
      <c r="DIE3476" s="94"/>
      <c r="DIF3476" s="93"/>
      <c r="DIG3476" s="94"/>
      <c r="DIH3476" s="95"/>
      <c r="DII3476" s="93"/>
      <c r="DIJ3476" s="94"/>
      <c r="DIK3476" s="93"/>
      <c r="DIL3476" s="94"/>
      <c r="DIM3476" s="95"/>
      <c r="DIN3476" s="93"/>
      <c r="DIO3476" s="94"/>
      <c r="DIP3476" s="93"/>
      <c r="DIQ3476" s="94"/>
      <c r="DIR3476" s="95"/>
      <c r="DIS3476" s="93"/>
      <c r="DIT3476" s="94"/>
      <c r="DIU3476" s="93"/>
      <c r="DIV3476" s="94"/>
      <c r="DIW3476" s="95"/>
      <c r="DIX3476" s="93"/>
      <c r="DIY3476" s="94"/>
      <c r="DIZ3476" s="93"/>
      <c r="DJA3476" s="94"/>
      <c r="DJB3476" s="95"/>
      <c r="DJC3476" s="93"/>
      <c r="DJD3476" s="94"/>
      <c r="DJE3476" s="93"/>
      <c r="DJF3476" s="94"/>
      <c r="DJG3476" s="95"/>
      <c r="DJH3476" s="93"/>
      <c r="DJI3476" s="94"/>
      <c r="DJJ3476" s="93"/>
      <c r="DJK3476" s="94"/>
      <c r="DJL3476" s="95"/>
      <c r="DJM3476" s="93"/>
      <c r="DJN3476" s="94"/>
      <c r="DJO3476" s="93"/>
      <c r="DJP3476" s="94"/>
      <c r="DJQ3476" s="95"/>
      <c r="DJR3476" s="93"/>
      <c r="DJS3476" s="94"/>
      <c r="DJT3476" s="93"/>
      <c r="DJU3476" s="94"/>
      <c r="DJV3476" s="95"/>
      <c r="DJW3476" s="93"/>
      <c r="DJX3476" s="94"/>
      <c r="DJY3476" s="93"/>
      <c r="DJZ3476" s="94"/>
      <c r="DKA3476" s="95"/>
      <c r="DKB3476" s="93"/>
      <c r="DKC3476" s="94"/>
      <c r="DKD3476" s="93"/>
      <c r="DKE3476" s="94"/>
      <c r="DKF3476" s="95"/>
      <c r="DKG3476" s="93"/>
      <c r="DKH3476" s="94"/>
      <c r="DKI3476" s="93"/>
      <c r="DKJ3476" s="94"/>
      <c r="DKK3476" s="95"/>
      <c r="DKL3476" s="93"/>
      <c r="DKM3476" s="94"/>
      <c r="DKN3476" s="93"/>
      <c r="DKO3476" s="94"/>
      <c r="DKP3476" s="95"/>
      <c r="DKQ3476" s="93"/>
      <c r="DKR3476" s="94"/>
      <c r="DKS3476" s="93"/>
      <c r="DKT3476" s="94"/>
      <c r="DKU3476" s="95"/>
      <c r="DKV3476" s="93"/>
      <c r="DKW3476" s="94"/>
      <c r="DKX3476" s="93"/>
      <c r="DKY3476" s="94"/>
      <c r="DKZ3476" s="95"/>
      <c r="DLA3476" s="93"/>
      <c r="DLB3476" s="94"/>
      <c r="DLC3476" s="93"/>
      <c r="DLD3476" s="94"/>
      <c r="DLE3476" s="95"/>
      <c r="DLF3476" s="93"/>
      <c r="DLG3476" s="94"/>
      <c r="DLH3476" s="93"/>
      <c r="DLI3476" s="94"/>
      <c r="DLJ3476" s="95"/>
      <c r="DLK3476" s="93"/>
      <c r="DLL3476" s="94"/>
      <c r="DLM3476" s="93"/>
      <c r="DLN3476" s="94"/>
      <c r="DLO3476" s="95"/>
      <c r="DLP3476" s="93"/>
      <c r="DLQ3476" s="94"/>
      <c r="DLR3476" s="93"/>
      <c r="DLS3476" s="94"/>
      <c r="DLT3476" s="95"/>
      <c r="DLU3476" s="93"/>
      <c r="DLV3476" s="94"/>
      <c r="DLW3476" s="93"/>
      <c r="DLX3476" s="94"/>
      <c r="DLY3476" s="95"/>
      <c r="DLZ3476" s="93"/>
      <c r="DMA3476" s="94"/>
      <c r="DMB3476" s="93"/>
      <c r="DMC3476" s="94"/>
      <c r="DMD3476" s="95"/>
      <c r="DME3476" s="93"/>
      <c r="DMF3476" s="94"/>
      <c r="DMG3476" s="93"/>
      <c r="DMH3476" s="94"/>
      <c r="DMI3476" s="95"/>
      <c r="DMJ3476" s="93"/>
      <c r="DMK3476" s="94"/>
      <c r="DML3476" s="93"/>
      <c r="DMM3476" s="94"/>
      <c r="DMN3476" s="95"/>
      <c r="DMO3476" s="93"/>
      <c r="DMP3476" s="94"/>
      <c r="DMQ3476" s="93"/>
      <c r="DMR3476" s="94"/>
      <c r="DMS3476" s="95"/>
      <c r="DMT3476" s="93"/>
      <c r="DMU3476" s="94"/>
      <c r="DMV3476" s="93"/>
      <c r="DMW3476" s="94"/>
      <c r="DMX3476" s="95"/>
      <c r="DMY3476" s="93"/>
      <c r="DMZ3476" s="94"/>
      <c r="DNA3476" s="93"/>
      <c r="DNB3476" s="94"/>
      <c r="DNC3476" s="95"/>
      <c r="DND3476" s="93"/>
      <c r="DNE3476" s="94"/>
      <c r="DNF3476" s="93"/>
      <c r="DNG3476" s="94"/>
      <c r="DNH3476" s="95"/>
      <c r="DNI3476" s="93"/>
      <c r="DNJ3476" s="94"/>
      <c r="DNK3476" s="93"/>
      <c r="DNL3476" s="94"/>
      <c r="DNM3476" s="95"/>
      <c r="DNN3476" s="93"/>
      <c r="DNO3476" s="94"/>
      <c r="DNP3476" s="93"/>
      <c r="DNQ3476" s="94"/>
      <c r="DNR3476" s="95"/>
      <c r="DNS3476" s="93"/>
      <c r="DNT3476" s="94"/>
      <c r="DNU3476" s="93"/>
      <c r="DNV3476" s="94"/>
      <c r="DNW3476" s="95"/>
      <c r="DNX3476" s="93"/>
      <c r="DNY3476" s="94"/>
      <c r="DNZ3476" s="93"/>
      <c r="DOA3476" s="94"/>
      <c r="DOB3476" s="95"/>
      <c r="DOC3476" s="93"/>
      <c r="DOD3476" s="94"/>
      <c r="DOE3476" s="93"/>
      <c r="DOF3476" s="94"/>
      <c r="DOG3476" s="95"/>
      <c r="DOH3476" s="93"/>
      <c r="DOI3476" s="94"/>
      <c r="DOJ3476" s="93"/>
      <c r="DOK3476" s="94"/>
      <c r="DOL3476" s="95"/>
      <c r="DOM3476" s="93"/>
      <c r="DON3476" s="94"/>
      <c r="DOO3476" s="93"/>
      <c r="DOP3476" s="94"/>
      <c r="DOQ3476" s="95"/>
      <c r="DOR3476" s="93"/>
      <c r="DOS3476" s="94"/>
      <c r="DOT3476" s="93"/>
      <c r="DOU3476" s="94"/>
      <c r="DOV3476" s="95"/>
      <c r="DOW3476" s="93"/>
      <c r="DOX3476" s="94"/>
      <c r="DOY3476" s="93"/>
      <c r="DOZ3476" s="94"/>
      <c r="DPA3476" s="95"/>
      <c r="DPB3476" s="93"/>
      <c r="DPC3476" s="94"/>
      <c r="DPD3476" s="93"/>
      <c r="DPE3476" s="94"/>
      <c r="DPF3476" s="95"/>
      <c r="DPG3476" s="93"/>
      <c r="DPH3476" s="94"/>
      <c r="DPI3476" s="93"/>
      <c r="DPJ3476" s="94"/>
      <c r="DPK3476" s="95"/>
      <c r="DPL3476" s="93"/>
      <c r="DPM3476" s="94"/>
      <c r="DPN3476" s="93"/>
      <c r="DPO3476" s="94"/>
      <c r="DPP3476" s="95"/>
      <c r="DPQ3476" s="93"/>
      <c r="DPR3476" s="94"/>
      <c r="DPS3476" s="93"/>
      <c r="DPT3476" s="94"/>
      <c r="DPU3476" s="95"/>
      <c r="DPV3476" s="93"/>
      <c r="DPW3476" s="94"/>
      <c r="DPX3476" s="93"/>
      <c r="DPY3476" s="94"/>
      <c r="DPZ3476" s="95"/>
      <c r="DQA3476" s="93"/>
      <c r="DQB3476" s="94"/>
      <c r="DQC3476" s="93"/>
      <c r="DQD3476" s="94"/>
      <c r="DQE3476" s="95"/>
      <c r="DQF3476" s="93"/>
      <c r="DQG3476" s="94"/>
      <c r="DQH3476" s="93"/>
      <c r="DQI3476" s="94"/>
      <c r="DQJ3476" s="95"/>
      <c r="DQK3476" s="93"/>
      <c r="DQL3476" s="94"/>
      <c r="DQM3476" s="93"/>
      <c r="DQN3476" s="94"/>
      <c r="DQO3476" s="95"/>
      <c r="DQP3476" s="93"/>
      <c r="DQQ3476" s="94"/>
      <c r="DQR3476" s="93"/>
      <c r="DQS3476" s="94"/>
      <c r="DQT3476" s="95"/>
      <c r="DQU3476" s="93"/>
      <c r="DQV3476" s="94"/>
      <c r="DQW3476" s="93"/>
      <c r="DQX3476" s="94"/>
      <c r="DQY3476" s="95"/>
      <c r="DQZ3476" s="93"/>
      <c r="DRA3476" s="94"/>
      <c r="DRB3476" s="93"/>
      <c r="DRC3476" s="94"/>
      <c r="DRD3476" s="95"/>
      <c r="DRE3476" s="93"/>
      <c r="DRF3476" s="94"/>
      <c r="DRG3476" s="93"/>
      <c r="DRH3476" s="94"/>
      <c r="DRI3476" s="95"/>
      <c r="DRJ3476" s="93"/>
      <c r="DRK3476" s="94"/>
      <c r="DRL3476" s="93"/>
      <c r="DRM3476" s="94"/>
      <c r="DRN3476" s="95"/>
      <c r="DRO3476" s="93"/>
      <c r="DRP3476" s="94"/>
      <c r="DRQ3476" s="93"/>
      <c r="DRR3476" s="94"/>
      <c r="DRS3476" s="95"/>
      <c r="DRT3476" s="93"/>
      <c r="DRU3476" s="94"/>
      <c r="DRV3476" s="93"/>
      <c r="DRW3476" s="94"/>
      <c r="DRX3476" s="95"/>
      <c r="DRY3476" s="93"/>
      <c r="DRZ3476" s="94"/>
      <c r="DSA3476" s="93"/>
      <c r="DSB3476" s="94"/>
      <c r="DSC3476" s="95"/>
      <c r="DSD3476" s="93"/>
      <c r="DSE3476" s="94"/>
      <c r="DSF3476" s="93"/>
      <c r="DSG3476" s="94"/>
      <c r="DSH3476" s="95"/>
      <c r="DSI3476" s="93"/>
      <c r="DSJ3476" s="94"/>
      <c r="DSK3476" s="93"/>
      <c r="DSL3476" s="94"/>
      <c r="DSM3476" s="95"/>
      <c r="DSN3476" s="93"/>
      <c r="DSO3476" s="94"/>
      <c r="DSP3476" s="93"/>
      <c r="DSQ3476" s="94"/>
      <c r="DSR3476" s="95"/>
      <c r="DSS3476" s="93"/>
      <c r="DST3476" s="94"/>
      <c r="DSU3476" s="93"/>
      <c r="DSV3476" s="94"/>
      <c r="DSW3476" s="95"/>
      <c r="DSX3476" s="93"/>
      <c r="DSY3476" s="94"/>
      <c r="DSZ3476" s="93"/>
      <c r="DTA3476" s="94"/>
      <c r="DTB3476" s="95"/>
      <c r="DTC3476" s="93"/>
      <c r="DTD3476" s="94"/>
      <c r="DTE3476" s="93"/>
      <c r="DTF3476" s="94"/>
      <c r="DTG3476" s="95"/>
      <c r="DTH3476" s="93"/>
      <c r="DTI3476" s="94"/>
      <c r="DTJ3476" s="93"/>
      <c r="DTK3476" s="94"/>
      <c r="DTL3476" s="95"/>
      <c r="DTM3476" s="93"/>
      <c r="DTN3476" s="94"/>
      <c r="DTO3476" s="93"/>
      <c r="DTP3476" s="94"/>
      <c r="DTQ3476" s="95"/>
      <c r="DTR3476" s="93"/>
      <c r="DTS3476" s="94"/>
      <c r="DTT3476" s="93"/>
      <c r="DTU3476" s="94"/>
      <c r="DTV3476" s="95"/>
      <c r="DTW3476" s="93"/>
      <c r="DTX3476" s="94"/>
      <c r="DTY3476" s="93"/>
      <c r="DTZ3476" s="94"/>
      <c r="DUA3476" s="95"/>
      <c r="DUB3476" s="93"/>
      <c r="DUC3476" s="94"/>
      <c r="DUD3476" s="93"/>
      <c r="DUE3476" s="94"/>
      <c r="DUF3476" s="95"/>
      <c r="DUG3476" s="93"/>
      <c r="DUH3476" s="94"/>
      <c r="DUI3476" s="93"/>
      <c r="DUJ3476" s="94"/>
      <c r="DUK3476" s="95"/>
      <c r="DUL3476" s="93"/>
      <c r="DUM3476" s="94"/>
      <c r="DUN3476" s="93"/>
      <c r="DUO3476" s="94"/>
      <c r="DUP3476" s="95"/>
      <c r="DUQ3476" s="93"/>
      <c r="DUR3476" s="94"/>
      <c r="DUS3476" s="93"/>
      <c r="DUT3476" s="94"/>
      <c r="DUU3476" s="95"/>
      <c r="DUV3476" s="93"/>
      <c r="DUW3476" s="94"/>
      <c r="DUX3476" s="93"/>
      <c r="DUY3476" s="94"/>
      <c r="DUZ3476" s="95"/>
      <c r="DVA3476" s="93"/>
      <c r="DVB3476" s="94"/>
      <c r="DVC3476" s="93"/>
      <c r="DVD3476" s="94"/>
      <c r="DVE3476" s="95"/>
      <c r="DVF3476" s="93"/>
      <c r="DVG3476" s="94"/>
      <c r="DVH3476" s="93"/>
      <c r="DVI3476" s="94"/>
      <c r="DVJ3476" s="95"/>
      <c r="DVK3476" s="93"/>
      <c r="DVL3476" s="94"/>
      <c r="DVM3476" s="93"/>
      <c r="DVN3476" s="94"/>
      <c r="DVO3476" s="95"/>
      <c r="DVP3476" s="93"/>
      <c r="DVQ3476" s="94"/>
      <c r="DVR3476" s="93"/>
      <c r="DVS3476" s="94"/>
      <c r="DVT3476" s="95"/>
      <c r="DVU3476" s="93"/>
      <c r="DVV3476" s="94"/>
      <c r="DVW3476" s="93"/>
      <c r="DVX3476" s="94"/>
      <c r="DVY3476" s="95"/>
      <c r="DVZ3476" s="93"/>
      <c r="DWA3476" s="94"/>
      <c r="DWB3476" s="93"/>
      <c r="DWC3476" s="94"/>
      <c r="DWD3476" s="95"/>
      <c r="DWE3476" s="93"/>
      <c r="DWF3476" s="94"/>
      <c r="DWG3476" s="93"/>
      <c r="DWH3476" s="94"/>
      <c r="DWI3476" s="95"/>
      <c r="DWJ3476" s="93"/>
      <c r="DWK3476" s="94"/>
      <c r="DWL3476" s="93"/>
      <c r="DWM3476" s="94"/>
      <c r="DWN3476" s="95"/>
      <c r="DWO3476" s="93"/>
      <c r="DWP3476" s="94"/>
      <c r="DWQ3476" s="93"/>
      <c r="DWR3476" s="94"/>
      <c r="DWS3476" s="95"/>
      <c r="DWT3476" s="93"/>
      <c r="DWU3476" s="94"/>
      <c r="DWV3476" s="93"/>
      <c r="DWW3476" s="94"/>
      <c r="DWX3476" s="95"/>
      <c r="DWY3476" s="93"/>
      <c r="DWZ3476" s="94"/>
      <c r="DXA3476" s="93"/>
      <c r="DXB3476" s="94"/>
      <c r="DXC3476" s="95"/>
      <c r="DXD3476" s="93"/>
      <c r="DXE3476" s="94"/>
      <c r="DXF3476" s="93"/>
      <c r="DXG3476" s="94"/>
      <c r="DXH3476" s="95"/>
      <c r="DXI3476" s="93"/>
      <c r="DXJ3476" s="94"/>
      <c r="DXK3476" s="93"/>
      <c r="DXL3476" s="94"/>
      <c r="DXM3476" s="95"/>
      <c r="DXN3476" s="93"/>
      <c r="DXO3476" s="94"/>
      <c r="DXP3476" s="93"/>
      <c r="DXQ3476" s="94"/>
      <c r="DXR3476" s="95"/>
      <c r="DXS3476" s="93"/>
      <c r="DXT3476" s="94"/>
      <c r="DXU3476" s="93"/>
      <c r="DXV3476" s="94"/>
      <c r="DXW3476" s="95"/>
      <c r="DXX3476" s="93"/>
      <c r="DXY3476" s="94"/>
      <c r="DXZ3476" s="93"/>
      <c r="DYA3476" s="94"/>
      <c r="DYB3476" s="95"/>
      <c r="DYC3476" s="93"/>
      <c r="DYD3476" s="94"/>
      <c r="DYE3476" s="93"/>
      <c r="DYF3476" s="94"/>
      <c r="DYG3476" s="95"/>
      <c r="DYH3476" s="93"/>
      <c r="DYI3476" s="94"/>
      <c r="DYJ3476" s="93"/>
      <c r="DYK3476" s="94"/>
      <c r="DYL3476" s="95"/>
      <c r="DYM3476" s="93"/>
      <c r="DYN3476" s="94"/>
      <c r="DYO3476" s="93"/>
      <c r="DYP3476" s="94"/>
      <c r="DYQ3476" s="95"/>
      <c r="DYR3476" s="93"/>
      <c r="DYS3476" s="94"/>
      <c r="DYT3476" s="93"/>
      <c r="DYU3476" s="94"/>
      <c r="DYV3476" s="95"/>
      <c r="DYW3476" s="93"/>
      <c r="DYX3476" s="94"/>
      <c r="DYY3476" s="93"/>
      <c r="DYZ3476" s="94"/>
      <c r="DZA3476" s="95"/>
      <c r="DZB3476" s="93"/>
      <c r="DZC3476" s="94"/>
      <c r="DZD3476" s="93"/>
      <c r="DZE3476" s="94"/>
      <c r="DZF3476" s="95"/>
      <c r="DZG3476" s="93"/>
      <c r="DZH3476" s="94"/>
      <c r="DZI3476" s="93"/>
      <c r="DZJ3476" s="94"/>
      <c r="DZK3476" s="95"/>
      <c r="DZL3476" s="93"/>
      <c r="DZM3476" s="94"/>
      <c r="DZN3476" s="93"/>
      <c r="DZO3476" s="94"/>
      <c r="DZP3476" s="95"/>
      <c r="DZQ3476" s="93"/>
      <c r="DZR3476" s="94"/>
      <c r="DZS3476" s="93"/>
      <c r="DZT3476" s="94"/>
      <c r="DZU3476" s="95"/>
      <c r="DZV3476" s="93"/>
      <c r="DZW3476" s="94"/>
      <c r="DZX3476" s="93"/>
      <c r="DZY3476" s="94"/>
      <c r="DZZ3476" s="95"/>
      <c r="EAA3476" s="93"/>
      <c r="EAB3476" s="94"/>
      <c r="EAC3476" s="93"/>
      <c r="EAD3476" s="94"/>
      <c r="EAE3476" s="95"/>
      <c r="EAF3476" s="93"/>
      <c r="EAG3476" s="94"/>
      <c r="EAH3476" s="93"/>
      <c r="EAI3476" s="94"/>
      <c r="EAJ3476" s="95"/>
      <c r="EAK3476" s="93"/>
      <c r="EAL3476" s="94"/>
      <c r="EAM3476" s="93"/>
      <c r="EAN3476" s="94"/>
      <c r="EAO3476" s="95"/>
      <c r="EAP3476" s="93"/>
      <c r="EAQ3476" s="94"/>
      <c r="EAR3476" s="93"/>
      <c r="EAS3476" s="94"/>
      <c r="EAT3476" s="95"/>
      <c r="EAU3476" s="93"/>
      <c r="EAV3476" s="94"/>
      <c r="EAW3476" s="93"/>
      <c r="EAX3476" s="94"/>
      <c r="EAY3476" s="95"/>
      <c r="EAZ3476" s="93"/>
      <c r="EBA3476" s="94"/>
      <c r="EBB3476" s="93"/>
      <c r="EBC3476" s="94"/>
      <c r="EBD3476" s="95"/>
      <c r="EBE3476" s="93"/>
      <c r="EBF3476" s="94"/>
      <c r="EBG3476" s="93"/>
      <c r="EBH3476" s="94"/>
      <c r="EBI3476" s="95"/>
      <c r="EBJ3476" s="93"/>
      <c r="EBK3476" s="94"/>
      <c r="EBL3476" s="93"/>
      <c r="EBM3476" s="94"/>
      <c r="EBN3476" s="95"/>
      <c r="EBO3476" s="93"/>
      <c r="EBP3476" s="94"/>
      <c r="EBQ3476" s="93"/>
      <c r="EBR3476" s="94"/>
      <c r="EBS3476" s="95"/>
      <c r="EBT3476" s="93"/>
      <c r="EBU3476" s="94"/>
      <c r="EBV3476" s="93"/>
      <c r="EBW3476" s="94"/>
      <c r="EBX3476" s="95"/>
      <c r="EBY3476" s="93"/>
      <c r="EBZ3476" s="94"/>
      <c r="ECA3476" s="93"/>
      <c r="ECB3476" s="94"/>
      <c r="ECC3476" s="95"/>
      <c r="ECD3476" s="93"/>
      <c r="ECE3476" s="94"/>
      <c r="ECF3476" s="93"/>
      <c r="ECG3476" s="94"/>
      <c r="ECH3476" s="95"/>
      <c r="ECI3476" s="93"/>
      <c r="ECJ3476" s="94"/>
      <c r="ECK3476" s="93"/>
      <c r="ECL3476" s="94"/>
      <c r="ECM3476" s="95"/>
      <c r="ECN3476" s="93"/>
      <c r="ECO3476" s="94"/>
      <c r="ECP3476" s="93"/>
      <c r="ECQ3476" s="94"/>
      <c r="ECR3476" s="95"/>
      <c r="ECS3476" s="93"/>
      <c r="ECT3476" s="94"/>
      <c r="ECU3476" s="93"/>
      <c r="ECV3476" s="94"/>
      <c r="ECW3476" s="95"/>
      <c r="ECX3476" s="93"/>
      <c r="ECY3476" s="94"/>
      <c r="ECZ3476" s="93"/>
      <c r="EDA3476" s="94"/>
      <c r="EDB3476" s="95"/>
      <c r="EDC3476" s="93"/>
      <c r="EDD3476" s="94"/>
      <c r="EDE3476" s="93"/>
      <c r="EDF3476" s="94"/>
      <c r="EDG3476" s="95"/>
      <c r="EDH3476" s="93"/>
      <c r="EDI3476" s="94"/>
      <c r="EDJ3476" s="93"/>
      <c r="EDK3476" s="94"/>
      <c r="EDL3476" s="95"/>
      <c r="EDM3476" s="93"/>
      <c r="EDN3476" s="94"/>
      <c r="EDO3476" s="93"/>
      <c r="EDP3476" s="94"/>
      <c r="EDQ3476" s="95"/>
      <c r="EDR3476" s="93"/>
      <c r="EDS3476" s="94"/>
      <c r="EDT3476" s="93"/>
      <c r="EDU3476" s="94"/>
      <c r="EDV3476" s="95"/>
      <c r="EDW3476" s="93"/>
      <c r="EDX3476" s="94"/>
      <c r="EDY3476" s="93"/>
      <c r="EDZ3476" s="94"/>
      <c r="EEA3476" s="95"/>
      <c r="EEB3476" s="93"/>
      <c r="EEC3476" s="94"/>
      <c r="EED3476" s="93"/>
      <c r="EEE3476" s="94"/>
      <c r="EEF3476" s="95"/>
      <c r="EEG3476" s="93"/>
      <c r="EEH3476" s="94"/>
      <c r="EEI3476" s="93"/>
      <c r="EEJ3476" s="94"/>
      <c r="EEK3476" s="95"/>
      <c r="EEL3476" s="93"/>
      <c r="EEM3476" s="94"/>
      <c r="EEN3476" s="93"/>
      <c r="EEO3476" s="94"/>
      <c r="EEP3476" s="95"/>
      <c r="EEQ3476" s="93"/>
      <c r="EER3476" s="94"/>
      <c r="EES3476" s="93"/>
      <c r="EET3476" s="94"/>
      <c r="EEU3476" s="95"/>
      <c r="EEV3476" s="93"/>
      <c r="EEW3476" s="94"/>
      <c r="EEX3476" s="93"/>
      <c r="EEY3476" s="94"/>
      <c r="EEZ3476" s="95"/>
      <c r="EFA3476" s="93"/>
      <c r="EFB3476" s="94"/>
      <c r="EFC3476" s="93"/>
      <c r="EFD3476" s="94"/>
      <c r="EFE3476" s="95"/>
      <c r="EFF3476" s="93"/>
      <c r="EFG3476" s="94"/>
      <c r="EFH3476" s="93"/>
      <c r="EFI3476" s="94"/>
      <c r="EFJ3476" s="95"/>
      <c r="EFK3476" s="93"/>
      <c r="EFL3476" s="94"/>
      <c r="EFM3476" s="93"/>
      <c r="EFN3476" s="94"/>
      <c r="EFO3476" s="95"/>
      <c r="EFP3476" s="93"/>
      <c r="EFQ3476" s="94"/>
      <c r="EFR3476" s="93"/>
      <c r="EFS3476" s="94"/>
      <c r="EFT3476" s="95"/>
      <c r="EFU3476" s="93"/>
      <c r="EFV3476" s="94"/>
      <c r="EFW3476" s="93"/>
      <c r="EFX3476" s="94"/>
      <c r="EFY3476" s="95"/>
      <c r="EFZ3476" s="93"/>
      <c r="EGA3476" s="94"/>
      <c r="EGB3476" s="93"/>
      <c r="EGC3476" s="94"/>
      <c r="EGD3476" s="95"/>
      <c r="EGE3476" s="93"/>
      <c r="EGF3476" s="94"/>
      <c r="EGG3476" s="93"/>
      <c r="EGH3476" s="94"/>
      <c r="EGI3476" s="95"/>
      <c r="EGJ3476" s="93"/>
      <c r="EGK3476" s="94"/>
      <c r="EGL3476" s="93"/>
      <c r="EGM3476" s="94"/>
      <c r="EGN3476" s="95"/>
      <c r="EGO3476" s="93"/>
      <c r="EGP3476" s="94"/>
      <c r="EGQ3476" s="93"/>
      <c r="EGR3476" s="94"/>
      <c r="EGS3476" s="95"/>
      <c r="EGT3476" s="93"/>
      <c r="EGU3476" s="94"/>
      <c r="EGV3476" s="93"/>
      <c r="EGW3476" s="94"/>
      <c r="EGX3476" s="95"/>
      <c r="EGY3476" s="93"/>
      <c r="EGZ3476" s="94"/>
      <c r="EHA3476" s="93"/>
      <c r="EHB3476" s="94"/>
      <c r="EHC3476" s="95"/>
      <c r="EHD3476" s="93"/>
      <c r="EHE3476" s="94"/>
      <c r="EHF3476" s="93"/>
      <c r="EHG3476" s="94"/>
      <c r="EHH3476" s="95"/>
      <c r="EHI3476" s="93"/>
      <c r="EHJ3476" s="94"/>
      <c r="EHK3476" s="93"/>
      <c r="EHL3476" s="94"/>
      <c r="EHM3476" s="95"/>
      <c r="EHN3476" s="93"/>
      <c r="EHO3476" s="94"/>
      <c r="EHP3476" s="93"/>
      <c r="EHQ3476" s="94"/>
      <c r="EHR3476" s="95"/>
      <c r="EHS3476" s="93"/>
      <c r="EHT3476" s="94"/>
      <c r="EHU3476" s="93"/>
      <c r="EHV3476" s="94"/>
      <c r="EHW3476" s="95"/>
      <c r="EHX3476" s="93"/>
      <c r="EHY3476" s="94"/>
      <c r="EHZ3476" s="93"/>
      <c r="EIA3476" s="94"/>
      <c r="EIB3476" s="95"/>
      <c r="EIC3476" s="93"/>
      <c r="EID3476" s="94"/>
      <c r="EIE3476" s="93"/>
      <c r="EIF3476" s="94"/>
      <c r="EIG3476" s="95"/>
      <c r="EIH3476" s="93"/>
      <c r="EII3476" s="94"/>
      <c r="EIJ3476" s="93"/>
      <c r="EIK3476" s="94"/>
      <c r="EIL3476" s="95"/>
      <c r="EIM3476" s="93"/>
      <c r="EIN3476" s="94"/>
      <c r="EIO3476" s="93"/>
      <c r="EIP3476" s="94"/>
      <c r="EIQ3476" s="95"/>
      <c r="EIR3476" s="93"/>
      <c r="EIS3476" s="94"/>
      <c r="EIT3476" s="93"/>
      <c r="EIU3476" s="94"/>
      <c r="EIV3476" s="95"/>
      <c r="EIW3476" s="93"/>
      <c r="EIX3476" s="94"/>
      <c r="EIY3476" s="93"/>
      <c r="EIZ3476" s="94"/>
      <c r="EJA3476" s="95"/>
      <c r="EJB3476" s="93"/>
      <c r="EJC3476" s="94"/>
      <c r="EJD3476" s="93"/>
      <c r="EJE3476" s="94"/>
      <c r="EJF3476" s="95"/>
      <c r="EJG3476" s="93"/>
      <c r="EJH3476" s="94"/>
      <c r="EJI3476" s="93"/>
      <c r="EJJ3476" s="94"/>
      <c r="EJK3476" s="95"/>
      <c r="EJL3476" s="93"/>
      <c r="EJM3476" s="94"/>
      <c r="EJN3476" s="93"/>
      <c r="EJO3476" s="94"/>
      <c r="EJP3476" s="95"/>
      <c r="EJQ3476" s="93"/>
      <c r="EJR3476" s="94"/>
      <c r="EJS3476" s="93"/>
      <c r="EJT3476" s="94"/>
      <c r="EJU3476" s="95"/>
      <c r="EJV3476" s="93"/>
      <c r="EJW3476" s="94"/>
      <c r="EJX3476" s="93"/>
      <c r="EJY3476" s="94"/>
      <c r="EJZ3476" s="95"/>
      <c r="EKA3476" s="93"/>
      <c r="EKB3476" s="94"/>
      <c r="EKC3476" s="93"/>
      <c r="EKD3476" s="94"/>
      <c r="EKE3476" s="95"/>
      <c r="EKF3476" s="93"/>
      <c r="EKG3476" s="94"/>
      <c r="EKH3476" s="93"/>
      <c r="EKI3476" s="94"/>
      <c r="EKJ3476" s="95"/>
      <c r="EKK3476" s="93"/>
      <c r="EKL3476" s="94"/>
      <c r="EKM3476" s="93"/>
      <c r="EKN3476" s="94"/>
      <c r="EKO3476" s="95"/>
      <c r="EKP3476" s="93"/>
      <c r="EKQ3476" s="94"/>
      <c r="EKR3476" s="93"/>
      <c r="EKS3476" s="94"/>
      <c r="EKT3476" s="95"/>
      <c r="EKU3476" s="93"/>
      <c r="EKV3476" s="94"/>
      <c r="EKW3476" s="93"/>
      <c r="EKX3476" s="94"/>
      <c r="EKY3476" s="95"/>
      <c r="EKZ3476" s="93"/>
      <c r="ELA3476" s="94"/>
      <c r="ELB3476" s="93"/>
      <c r="ELC3476" s="94"/>
      <c r="ELD3476" s="95"/>
      <c r="ELE3476" s="93"/>
      <c r="ELF3476" s="94"/>
      <c r="ELG3476" s="93"/>
      <c r="ELH3476" s="94"/>
      <c r="ELI3476" s="95"/>
      <c r="ELJ3476" s="93"/>
      <c r="ELK3476" s="94"/>
      <c r="ELL3476" s="93"/>
      <c r="ELM3476" s="94"/>
      <c r="ELN3476" s="95"/>
      <c r="ELO3476" s="93"/>
      <c r="ELP3476" s="94"/>
      <c r="ELQ3476" s="93"/>
      <c r="ELR3476" s="94"/>
      <c r="ELS3476" s="95"/>
      <c r="ELT3476" s="93"/>
      <c r="ELU3476" s="94"/>
      <c r="ELV3476" s="93"/>
      <c r="ELW3476" s="94"/>
      <c r="ELX3476" s="95"/>
      <c r="ELY3476" s="93"/>
      <c r="ELZ3476" s="94"/>
      <c r="EMA3476" s="93"/>
      <c r="EMB3476" s="94"/>
      <c r="EMC3476" s="95"/>
      <c r="EMD3476" s="93"/>
      <c r="EME3476" s="94"/>
      <c r="EMF3476" s="93"/>
      <c r="EMG3476" s="94"/>
      <c r="EMH3476" s="95"/>
      <c r="EMI3476" s="93"/>
      <c r="EMJ3476" s="94"/>
      <c r="EMK3476" s="93"/>
      <c r="EML3476" s="94"/>
      <c r="EMM3476" s="95"/>
      <c r="EMN3476" s="93"/>
      <c r="EMO3476" s="94"/>
      <c r="EMP3476" s="93"/>
      <c r="EMQ3476" s="94"/>
      <c r="EMR3476" s="95"/>
      <c r="EMS3476" s="93"/>
      <c r="EMT3476" s="94"/>
      <c r="EMU3476" s="93"/>
      <c r="EMV3476" s="94"/>
      <c r="EMW3476" s="95"/>
      <c r="EMX3476" s="93"/>
      <c r="EMY3476" s="94"/>
      <c r="EMZ3476" s="93"/>
      <c r="ENA3476" s="94"/>
      <c r="ENB3476" s="95"/>
      <c r="ENC3476" s="93"/>
      <c r="END3476" s="94"/>
      <c r="ENE3476" s="93"/>
      <c r="ENF3476" s="94"/>
      <c r="ENG3476" s="95"/>
      <c r="ENH3476" s="93"/>
      <c r="ENI3476" s="94"/>
      <c r="ENJ3476" s="93"/>
      <c r="ENK3476" s="94"/>
      <c r="ENL3476" s="95"/>
      <c r="ENM3476" s="93"/>
      <c r="ENN3476" s="94"/>
      <c r="ENO3476" s="93"/>
      <c r="ENP3476" s="94"/>
      <c r="ENQ3476" s="95"/>
      <c r="ENR3476" s="93"/>
      <c r="ENS3476" s="94"/>
      <c r="ENT3476" s="93"/>
      <c r="ENU3476" s="94"/>
      <c r="ENV3476" s="95"/>
      <c r="ENW3476" s="93"/>
      <c r="ENX3476" s="94"/>
      <c r="ENY3476" s="93"/>
      <c r="ENZ3476" s="94"/>
      <c r="EOA3476" s="95"/>
      <c r="EOB3476" s="93"/>
      <c r="EOC3476" s="94"/>
      <c r="EOD3476" s="93"/>
      <c r="EOE3476" s="94"/>
      <c r="EOF3476" s="95"/>
      <c r="EOG3476" s="93"/>
      <c r="EOH3476" s="94"/>
      <c r="EOI3476" s="93"/>
      <c r="EOJ3476" s="94"/>
      <c r="EOK3476" s="95"/>
      <c r="EOL3476" s="93"/>
      <c r="EOM3476" s="94"/>
      <c r="EON3476" s="93"/>
      <c r="EOO3476" s="94"/>
      <c r="EOP3476" s="95"/>
      <c r="EOQ3476" s="93"/>
      <c r="EOR3476" s="94"/>
      <c r="EOS3476" s="93"/>
      <c r="EOT3476" s="94"/>
      <c r="EOU3476" s="95"/>
      <c r="EOV3476" s="93"/>
      <c r="EOW3476" s="94"/>
      <c r="EOX3476" s="93"/>
      <c r="EOY3476" s="94"/>
      <c r="EOZ3476" s="95"/>
      <c r="EPA3476" s="93"/>
      <c r="EPB3476" s="94"/>
      <c r="EPC3476" s="93"/>
      <c r="EPD3476" s="94"/>
      <c r="EPE3476" s="95"/>
      <c r="EPF3476" s="93"/>
      <c r="EPG3476" s="94"/>
      <c r="EPH3476" s="93"/>
      <c r="EPI3476" s="94"/>
      <c r="EPJ3476" s="95"/>
      <c r="EPK3476" s="93"/>
      <c r="EPL3476" s="94"/>
      <c r="EPM3476" s="93"/>
      <c r="EPN3476" s="94"/>
      <c r="EPO3476" s="95"/>
      <c r="EPP3476" s="93"/>
      <c r="EPQ3476" s="94"/>
      <c r="EPR3476" s="93"/>
      <c r="EPS3476" s="94"/>
      <c r="EPT3476" s="95"/>
      <c r="EPU3476" s="93"/>
      <c r="EPV3476" s="94"/>
      <c r="EPW3476" s="93"/>
      <c r="EPX3476" s="94"/>
      <c r="EPY3476" s="95"/>
      <c r="EPZ3476" s="93"/>
      <c r="EQA3476" s="94"/>
      <c r="EQB3476" s="93"/>
      <c r="EQC3476" s="94"/>
      <c r="EQD3476" s="95"/>
      <c r="EQE3476" s="93"/>
      <c r="EQF3476" s="94"/>
      <c r="EQG3476" s="93"/>
      <c r="EQH3476" s="94"/>
      <c r="EQI3476" s="95"/>
      <c r="EQJ3476" s="93"/>
      <c r="EQK3476" s="94"/>
      <c r="EQL3476" s="93"/>
      <c r="EQM3476" s="94"/>
      <c r="EQN3476" s="95"/>
      <c r="EQO3476" s="93"/>
      <c r="EQP3476" s="94"/>
      <c r="EQQ3476" s="93"/>
      <c r="EQR3476" s="94"/>
      <c r="EQS3476" s="95"/>
      <c r="EQT3476" s="93"/>
      <c r="EQU3476" s="94"/>
      <c r="EQV3476" s="93"/>
      <c r="EQW3476" s="94"/>
      <c r="EQX3476" s="95"/>
      <c r="EQY3476" s="93"/>
      <c r="EQZ3476" s="94"/>
      <c r="ERA3476" s="93"/>
      <c r="ERB3476" s="94"/>
      <c r="ERC3476" s="95"/>
      <c r="ERD3476" s="93"/>
      <c r="ERE3476" s="94"/>
      <c r="ERF3476" s="93"/>
      <c r="ERG3476" s="94"/>
      <c r="ERH3476" s="95"/>
      <c r="ERI3476" s="93"/>
      <c r="ERJ3476" s="94"/>
      <c r="ERK3476" s="93"/>
      <c r="ERL3476" s="94"/>
      <c r="ERM3476" s="95"/>
      <c r="ERN3476" s="93"/>
      <c r="ERO3476" s="94"/>
      <c r="ERP3476" s="93"/>
      <c r="ERQ3476" s="94"/>
      <c r="ERR3476" s="95"/>
      <c r="ERS3476" s="93"/>
      <c r="ERT3476" s="94"/>
      <c r="ERU3476" s="93"/>
      <c r="ERV3476" s="94"/>
      <c r="ERW3476" s="95"/>
      <c r="ERX3476" s="93"/>
      <c r="ERY3476" s="94"/>
      <c r="ERZ3476" s="93"/>
      <c r="ESA3476" s="94"/>
      <c r="ESB3476" s="95"/>
      <c r="ESC3476" s="93"/>
      <c r="ESD3476" s="94"/>
      <c r="ESE3476" s="93"/>
      <c r="ESF3476" s="94"/>
      <c r="ESG3476" s="95"/>
      <c r="ESH3476" s="93"/>
      <c r="ESI3476" s="94"/>
      <c r="ESJ3476" s="93"/>
      <c r="ESK3476" s="94"/>
      <c r="ESL3476" s="95"/>
      <c r="ESM3476" s="93"/>
      <c r="ESN3476" s="94"/>
      <c r="ESO3476" s="93"/>
      <c r="ESP3476" s="94"/>
      <c r="ESQ3476" s="95"/>
      <c r="ESR3476" s="93"/>
      <c r="ESS3476" s="94"/>
      <c r="EST3476" s="93"/>
      <c r="ESU3476" s="94"/>
      <c r="ESV3476" s="95"/>
      <c r="ESW3476" s="93"/>
      <c r="ESX3476" s="94"/>
      <c r="ESY3476" s="93"/>
      <c r="ESZ3476" s="94"/>
      <c r="ETA3476" s="95"/>
      <c r="ETB3476" s="93"/>
      <c r="ETC3476" s="94"/>
      <c r="ETD3476" s="93"/>
      <c r="ETE3476" s="94"/>
      <c r="ETF3476" s="95"/>
      <c r="ETG3476" s="93"/>
      <c r="ETH3476" s="94"/>
      <c r="ETI3476" s="93"/>
      <c r="ETJ3476" s="94"/>
      <c r="ETK3476" s="95"/>
      <c r="ETL3476" s="93"/>
      <c r="ETM3476" s="94"/>
      <c r="ETN3476" s="93"/>
      <c r="ETO3476" s="94"/>
      <c r="ETP3476" s="95"/>
      <c r="ETQ3476" s="93"/>
      <c r="ETR3476" s="94"/>
      <c r="ETS3476" s="93"/>
      <c r="ETT3476" s="94"/>
      <c r="ETU3476" s="95"/>
      <c r="ETV3476" s="93"/>
      <c r="ETW3476" s="94"/>
      <c r="ETX3476" s="93"/>
      <c r="ETY3476" s="94"/>
      <c r="ETZ3476" s="95"/>
      <c r="EUA3476" s="93"/>
      <c r="EUB3476" s="94"/>
      <c r="EUC3476" s="93"/>
      <c r="EUD3476" s="94"/>
      <c r="EUE3476" s="95"/>
      <c r="EUF3476" s="93"/>
      <c r="EUG3476" s="94"/>
      <c r="EUH3476" s="93"/>
      <c r="EUI3476" s="94"/>
      <c r="EUJ3476" s="95"/>
      <c r="EUK3476" s="93"/>
      <c r="EUL3476" s="94"/>
      <c r="EUM3476" s="93"/>
      <c r="EUN3476" s="94"/>
      <c r="EUO3476" s="95"/>
      <c r="EUP3476" s="93"/>
      <c r="EUQ3476" s="94"/>
      <c r="EUR3476" s="93"/>
      <c r="EUS3476" s="94"/>
      <c r="EUT3476" s="95"/>
      <c r="EUU3476" s="93"/>
      <c r="EUV3476" s="94"/>
      <c r="EUW3476" s="93"/>
      <c r="EUX3476" s="94"/>
      <c r="EUY3476" s="95"/>
      <c r="EUZ3476" s="93"/>
      <c r="EVA3476" s="94"/>
      <c r="EVB3476" s="93"/>
      <c r="EVC3476" s="94"/>
      <c r="EVD3476" s="95"/>
      <c r="EVE3476" s="93"/>
      <c r="EVF3476" s="94"/>
      <c r="EVG3476" s="93"/>
      <c r="EVH3476" s="94"/>
      <c r="EVI3476" s="95"/>
      <c r="EVJ3476" s="93"/>
      <c r="EVK3476" s="94"/>
      <c r="EVL3476" s="93"/>
      <c r="EVM3476" s="94"/>
      <c r="EVN3476" s="95"/>
      <c r="EVO3476" s="93"/>
      <c r="EVP3476" s="94"/>
      <c r="EVQ3476" s="93"/>
      <c r="EVR3476" s="94"/>
      <c r="EVS3476" s="95"/>
      <c r="EVT3476" s="93"/>
      <c r="EVU3476" s="94"/>
      <c r="EVV3476" s="93"/>
      <c r="EVW3476" s="94"/>
      <c r="EVX3476" s="95"/>
      <c r="EVY3476" s="93"/>
      <c r="EVZ3476" s="94"/>
      <c r="EWA3476" s="93"/>
      <c r="EWB3476" s="94"/>
      <c r="EWC3476" s="95"/>
      <c r="EWD3476" s="93"/>
      <c r="EWE3476" s="94"/>
      <c r="EWF3476" s="93"/>
      <c r="EWG3476" s="94"/>
      <c r="EWH3476" s="95"/>
      <c r="EWI3476" s="93"/>
      <c r="EWJ3476" s="94"/>
      <c r="EWK3476" s="93"/>
      <c r="EWL3476" s="94"/>
      <c r="EWM3476" s="95"/>
      <c r="EWN3476" s="93"/>
      <c r="EWO3476" s="94"/>
      <c r="EWP3476" s="93"/>
      <c r="EWQ3476" s="94"/>
      <c r="EWR3476" s="95"/>
      <c r="EWS3476" s="93"/>
      <c r="EWT3476" s="94"/>
      <c r="EWU3476" s="93"/>
      <c r="EWV3476" s="94"/>
      <c r="EWW3476" s="95"/>
      <c r="EWX3476" s="93"/>
      <c r="EWY3476" s="94"/>
      <c r="EWZ3476" s="93"/>
      <c r="EXA3476" s="94"/>
      <c r="EXB3476" s="95"/>
      <c r="EXC3476" s="93"/>
      <c r="EXD3476" s="94"/>
      <c r="EXE3476" s="93"/>
      <c r="EXF3476" s="94"/>
      <c r="EXG3476" s="95"/>
      <c r="EXH3476" s="93"/>
      <c r="EXI3476" s="94"/>
      <c r="EXJ3476" s="93"/>
      <c r="EXK3476" s="94"/>
      <c r="EXL3476" s="95"/>
      <c r="EXM3476" s="93"/>
      <c r="EXN3476" s="94"/>
      <c r="EXO3476" s="93"/>
      <c r="EXP3476" s="94"/>
      <c r="EXQ3476" s="95"/>
      <c r="EXR3476" s="93"/>
      <c r="EXS3476" s="94"/>
      <c r="EXT3476" s="93"/>
      <c r="EXU3476" s="94"/>
      <c r="EXV3476" s="95"/>
      <c r="EXW3476" s="93"/>
      <c r="EXX3476" s="94"/>
      <c r="EXY3476" s="93"/>
      <c r="EXZ3476" s="94"/>
      <c r="EYA3476" s="95"/>
      <c r="EYB3476" s="93"/>
      <c r="EYC3476" s="94"/>
      <c r="EYD3476" s="93"/>
      <c r="EYE3476" s="94"/>
      <c r="EYF3476" s="95"/>
      <c r="EYG3476" s="93"/>
      <c r="EYH3476" s="94"/>
      <c r="EYI3476" s="93"/>
      <c r="EYJ3476" s="94"/>
      <c r="EYK3476" s="95"/>
      <c r="EYL3476" s="93"/>
      <c r="EYM3476" s="94"/>
      <c r="EYN3476" s="93"/>
      <c r="EYO3476" s="94"/>
      <c r="EYP3476" s="95"/>
      <c r="EYQ3476" s="93"/>
      <c r="EYR3476" s="94"/>
      <c r="EYS3476" s="93"/>
      <c r="EYT3476" s="94"/>
      <c r="EYU3476" s="95"/>
      <c r="EYV3476" s="93"/>
      <c r="EYW3476" s="94"/>
      <c r="EYX3476" s="93"/>
      <c r="EYY3476" s="94"/>
      <c r="EYZ3476" s="95"/>
      <c r="EZA3476" s="93"/>
      <c r="EZB3476" s="94"/>
      <c r="EZC3476" s="93"/>
      <c r="EZD3476" s="94"/>
      <c r="EZE3476" s="95"/>
      <c r="EZF3476" s="93"/>
      <c r="EZG3476" s="94"/>
      <c r="EZH3476" s="93"/>
      <c r="EZI3476" s="94"/>
      <c r="EZJ3476" s="95"/>
      <c r="EZK3476" s="93"/>
      <c r="EZL3476" s="94"/>
      <c r="EZM3476" s="93"/>
      <c r="EZN3476" s="94"/>
      <c r="EZO3476" s="95"/>
      <c r="EZP3476" s="93"/>
      <c r="EZQ3476" s="94"/>
      <c r="EZR3476" s="93"/>
      <c r="EZS3476" s="94"/>
      <c r="EZT3476" s="95"/>
      <c r="EZU3476" s="93"/>
      <c r="EZV3476" s="94"/>
      <c r="EZW3476" s="93"/>
      <c r="EZX3476" s="94"/>
      <c r="EZY3476" s="95"/>
      <c r="EZZ3476" s="93"/>
      <c r="FAA3476" s="94"/>
      <c r="FAB3476" s="93"/>
      <c r="FAC3476" s="94"/>
      <c r="FAD3476" s="95"/>
      <c r="FAE3476" s="93"/>
      <c r="FAF3476" s="94"/>
      <c r="FAG3476" s="93"/>
      <c r="FAH3476" s="94"/>
      <c r="FAI3476" s="95"/>
      <c r="FAJ3476" s="93"/>
      <c r="FAK3476" s="94"/>
      <c r="FAL3476" s="93"/>
      <c r="FAM3476" s="94"/>
      <c r="FAN3476" s="95"/>
      <c r="FAO3476" s="93"/>
      <c r="FAP3476" s="94"/>
      <c r="FAQ3476" s="93"/>
      <c r="FAR3476" s="94"/>
      <c r="FAS3476" s="95"/>
      <c r="FAT3476" s="93"/>
      <c r="FAU3476" s="94"/>
      <c r="FAV3476" s="93"/>
      <c r="FAW3476" s="94"/>
      <c r="FAX3476" s="95"/>
      <c r="FAY3476" s="93"/>
      <c r="FAZ3476" s="94"/>
      <c r="FBA3476" s="93"/>
      <c r="FBB3476" s="94"/>
      <c r="FBC3476" s="95"/>
      <c r="FBD3476" s="93"/>
      <c r="FBE3476" s="94"/>
      <c r="FBF3476" s="93"/>
      <c r="FBG3476" s="94"/>
      <c r="FBH3476" s="95"/>
      <c r="FBI3476" s="93"/>
      <c r="FBJ3476" s="94"/>
      <c r="FBK3476" s="93"/>
      <c r="FBL3476" s="94"/>
      <c r="FBM3476" s="95"/>
      <c r="FBN3476" s="93"/>
      <c r="FBO3476" s="94"/>
      <c r="FBP3476" s="93"/>
      <c r="FBQ3476" s="94"/>
      <c r="FBR3476" s="95"/>
      <c r="FBS3476" s="93"/>
      <c r="FBT3476" s="94"/>
      <c r="FBU3476" s="93"/>
      <c r="FBV3476" s="94"/>
      <c r="FBW3476" s="95"/>
      <c r="FBX3476" s="93"/>
      <c r="FBY3476" s="94"/>
      <c r="FBZ3476" s="93"/>
      <c r="FCA3476" s="94"/>
      <c r="FCB3476" s="95"/>
      <c r="FCC3476" s="93"/>
      <c r="FCD3476" s="94"/>
      <c r="FCE3476" s="93"/>
      <c r="FCF3476" s="94"/>
      <c r="FCG3476" s="95"/>
      <c r="FCH3476" s="93"/>
      <c r="FCI3476" s="94"/>
      <c r="FCJ3476" s="93"/>
      <c r="FCK3476" s="94"/>
      <c r="FCL3476" s="95"/>
      <c r="FCM3476" s="93"/>
      <c r="FCN3476" s="94"/>
      <c r="FCO3476" s="93"/>
      <c r="FCP3476" s="94"/>
      <c r="FCQ3476" s="95"/>
      <c r="FCR3476" s="93"/>
      <c r="FCS3476" s="94"/>
      <c r="FCT3476" s="93"/>
      <c r="FCU3476" s="94"/>
      <c r="FCV3476" s="95"/>
      <c r="FCW3476" s="93"/>
      <c r="FCX3476" s="94"/>
      <c r="FCY3476" s="93"/>
      <c r="FCZ3476" s="94"/>
      <c r="FDA3476" s="95"/>
      <c r="FDB3476" s="93"/>
      <c r="FDC3476" s="94"/>
      <c r="FDD3476" s="93"/>
      <c r="FDE3476" s="94"/>
      <c r="FDF3476" s="95"/>
      <c r="FDG3476" s="93"/>
      <c r="FDH3476" s="94"/>
      <c r="FDI3476" s="93"/>
      <c r="FDJ3476" s="94"/>
      <c r="FDK3476" s="95"/>
      <c r="FDL3476" s="93"/>
      <c r="FDM3476" s="94"/>
      <c r="FDN3476" s="93"/>
      <c r="FDO3476" s="94"/>
      <c r="FDP3476" s="95"/>
      <c r="FDQ3476" s="93"/>
      <c r="FDR3476" s="94"/>
      <c r="FDS3476" s="93"/>
      <c r="FDT3476" s="94"/>
      <c r="FDU3476" s="95"/>
      <c r="FDV3476" s="93"/>
      <c r="FDW3476" s="94"/>
      <c r="FDX3476" s="93"/>
      <c r="FDY3476" s="94"/>
      <c r="FDZ3476" s="95"/>
      <c r="FEA3476" s="93"/>
      <c r="FEB3476" s="94"/>
      <c r="FEC3476" s="93"/>
      <c r="FED3476" s="94"/>
      <c r="FEE3476" s="95"/>
      <c r="FEF3476" s="93"/>
      <c r="FEG3476" s="94"/>
      <c r="FEH3476" s="93"/>
      <c r="FEI3476" s="94"/>
      <c r="FEJ3476" s="95"/>
      <c r="FEK3476" s="93"/>
      <c r="FEL3476" s="94"/>
      <c r="FEM3476" s="93"/>
      <c r="FEN3476" s="94"/>
      <c r="FEO3476" s="95"/>
      <c r="FEP3476" s="93"/>
      <c r="FEQ3476" s="94"/>
      <c r="FER3476" s="93"/>
      <c r="FES3476" s="94"/>
      <c r="FET3476" s="95"/>
      <c r="FEU3476" s="93"/>
      <c r="FEV3476" s="94"/>
      <c r="FEW3476" s="93"/>
      <c r="FEX3476" s="94"/>
      <c r="FEY3476" s="95"/>
      <c r="FEZ3476" s="93"/>
      <c r="FFA3476" s="94"/>
      <c r="FFB3476" s="93"/>
      <c r="FFC3476" s="94"/>
      <c r="FFD3476" s="95"/>
      <c r="FFE3476" s="93"/>
      <c r="FFF3476" s="94"/>
      <c r="FFG3476" s="93"/>
      <c r="FFH3476" s="94"/>
      <c r="FFI3476" s="95"/>
      <c r="FFJ3476" s="93"/>
      <c r="FFK3476" s="94"/>
      <c r="FFL3476" s="93"/>
      <c r="FFM3476" s="94"/>
      <c r="FFN3476" s="95"/>
      <c r="FFO3476" s="93"/>
      <c r="FFP3476" s="94"/>
      <c r="FFQ3476" s="93"/>
      <c r="FFR3476" s="94"/>
      <c r="FFS3476" s="95"/>
      <c r="FFT3476" s="93"/>
      <c r="FFU3476" s="94"/>
      <c r="FFV3476" s="93"/>
      <c r="FFW3476" s="94"/>
      <c r="FFX3476" s="95"/>
      <c r="FFY3476" s="93"/>
      <c r="FFZ3476" s="94"/>
      <c r="FGA3476" s="93"/>
      <c r="FGB3476" s="94"/>
      <c r="FGC3476" s="95"/>
      <c r="FGD3476" s="93"/>
      <c r="FGE3476" s="94"/>
      <c r="FGF3476" s="93"/>
      <c r="FGG3476" s="94"/>
      <c r="FGH3476" s="95"/>
      <c r="FGI3476" s="93"/>
      <c r="FGJ3476" s="94"/>
      <c r="FGK3476" s="93"/>
      <c r="FGL3476" s="94"/>
      <c r="FGM3476" s="95"/>
      <c r="FGN3476" s="93"/>
      <c r="FGO3476" s="94"/>
      <c r="FGP3476" s="93"/>
      <c r="FGQ3476" s="94"/>
      <c r="FGR3476" s="95"/>
      <c r="FGS3476" s="93"/>
      <c r="FGT3476" s="94"/>
      <c r="FGU3476" s="93"/>
      <c r="FGV3476" s="94"/>
      <c r="FGW3476" s="95"/>
      <c r="FGX3476" s="93"/>
      <c r="FGY3476" s="94"/>
      <c r="FGZ3476" s="93"/>
      <c r="FHA3476" s="94"/>
      <c r="FHB3476" s="95"/>
      <c r="FHC3476" s="93"/>
      <c r="FHD3476" s="94"/>
      <c r="FHE3476" s="93"/>
      <c r="FHF3476" s="94"/>
      <c r="FHG3476" s="95"/>
      <c r="FHH3476" s="93"/>
      <c r="FHI3476" s="94"/>
      <c r="FHJ3476" s="93"/>
      <c r="FHK3476" s="94"/>
      <c r="FHL3476" s="95"/>
      <c r="FHM3476" s="93"/>
      <c r="FHN3476" s="94"/>
      <c r="FHO3476" s="93"/>
      <c r="FHP3476" s="94"/>
      <c r="FHQ3476" s="95"/>
      <c r="FHR3476" s="93"/>
      <c r="FHS3476" s="94"/>
      <c r="FHT3476" s="93"/>
      <c r="FHU3476" s="94"/>
      <c r="FHV3476" s="95"/>
      <c r="FHW3476" s="93"/>
      <c r="FHX3476" s="94"/>
      <c r="FHY3476" s="93"/>
      <c r="FHZ3476" s="94"/>
      <c r="FIA3476" s="95"/>
      <c r="FIB3476" s="93"/>
      <c r="FIC3476" s="94"/>
      <c r="FID3476" s="93"/>
      <c r="FIE3476" s="94"/>
      <c r="FIF3476" s="95"/>
      <c r="FIG3476" s="93"/>
      <c r="FIH3476" s="94"/>
      <c r="FII3476" s="93"/>
      <c r="FIJ3476" s="94"/>
      <c r="FIK3476" s="95"/>
      <c r="FIL3476" s="93"/>
      <c r="FIM3476" s="94"/>
      <c r="FIN3476" s="93"/>
      <c r="FIO3476" s="94"/>
      <c r="FIP3476" s="95"/>
      <c r="FIQ3476" s="93"/>
      <c r="FIR3476" s="94"/>
      <c r="FIS3476" s="93"/>
      <c r="FIT3476" s="94"/>
      <c r="FIU3476" s="95"/>
      <c r="FIV3476" s="93"/>
      <c r="FIW3476" s="94"/>
      <c r="FIX3476" s="93"/>
      <c r="FIY3476" s="94"/>
      <c r="FIZ3476" s="95"/>
      <c r="FJA3476" s="93"/>
      <c r="FJB3476" s="94"/>
      <c r="FJC3476" s="93"/>
      <c r="FJD3476" s="94"/>
      <c r="FJE3476" s="95"/>
      <c r="FJF3476" s="93"/>
      <c r="FJG3476" s="94"/>
      <c r="FJH3476" s="93"/>
      <c r="FJI3476" s="94"/>
      <c r="FJJ3476" s="95"/>
      <c r="FJK3476" s="93"/>
      <c r="FJL3476" s="94"/>
      <c r="FJM3476" s="93"/>
      <c r="FJN3476" s="94"/>
      <c r="FJO3476" s="95"/>
      <c r="FJP3476" s="93"/>
      <c r="FJQ3476" s="94"/>
      <c r="FJR3476" s="93"/>
      <c r="FJS3476" s="94"/>
      <c r="FJT3476" s="95"/>
      <c r="FJU3476" s="93"/>
      <c r="FJV3476" s="94"/>
      <c r="FJW3476" s="93"/>
      <c r="FJX3476" s="94"/>
      <c r="FJY3476" s="95"/>
      <c r="FJZ3476" s="93"/>
      <c r="FKA3476" s="94"/>
      <c r="FKB3476" s="93"/>
      <c r="FKC3476" s="94"/>
      <c r="FKD3476" s="95"/>
      <c r="FKE3476" s="93"/>
      <c r="FKF3476" s="94"/>
      <c r="FKG3476" s="93"/>
      <c r="FKH3476" s="94"/>
      <c r="FKI3476" s="95"/>
      <c r="FKJ3476" s="93"/>
      <c r="FKK3476" s="94"/>
      <c r="FKL3476" s="93"/>
      <c r="FKM3476" s="94"/>
      <c r="FKN3476" s="95"/>
      <c r="FKO3476" s="93"/>
      <c r="FKP3476" s="94"/>
      <c r="FKQ3476" s="93"/>
      <c r="FKR3476" s="94"/>
      <c r="FKS3476" s="95"/>
      <c r="FKT3476" s="93"/>
      <c r="FKU3476" s="94"/>
      <c r="FKV3476" s="93"/>
      <c r="FKW3476" s="94"/>
      <c r="FKX3476" s="95"/>
      <c r="FKY3476" s="93"/>
      <c r="FKZ3476" s="94"/>
      <c r="FLA3476" s="93"/>
      <c r="FLB3476" s="94"/>
      <c r="FLC3476" s="95"/>
      <c r="FLD3476" s="93"/>
      <c r="FLE3476" s="94"/>
      <c r="FLF3476" s="93"/>
      <c r="FLG3476" s="94"/>
      <c r="FLH3476" s="95"/>
      <c r="FLI3476" s="93"/>
      <c r="FLJ3476" s="94"/>
      <c r="FLK3476" s="93"/>
      <c r="FLL3476" s="94"/>
      <c r="FLM3476" s="95"/>
      <c r="FLN3476" s="93"/>
      <c r="FLO3476" s="94"/>
      <c r="FLP3476" s="93"/>
      <c r="FLQ3476" s="94"/>
      <c r="FLR3476" s="95"/>
      <c r="FLS3476" s="93"/>
      <c r="FLT3476" s="94"/>
      <c r="FLU3476" s="93"/>
      <c r="FLV3476" s="94"/>
      <c r="FLW3476" s="95"/>
      <c r="FLX3476" s="93"/>
      <c r="FLY3476" s="94"/>
      <c r="FLZ3476" s="93"/>
      <c r="FMA3476" s="94"/>
      <c r="FMB3476" s="95"/>
      <c r="FMC3476" s="93"/>
      <c r="FMD3476" s="94"/>
      <c r="FME3476" s="93"/>
      <c r="FMF3476" s="94"/>
      <c r="FMG3476" s="95"/>
      <c r="FMH3476" s="93"/>
      <c r="FMI3476" s="94"/>
      <c r="FMJ3476" s="93"/>
      <c r="FMK3476" s="94"/>
      <c r="FML3476" s="95"/>
      <c r="FMM3476" s="93"/>
      <c r="FMN3476" s="94"/>
      <c r="FMO3476" s="93"/>
      <c r="FMP3476" s="94"/>
      <c r="FMQ3476" s="95"/>
      <c r="FMR3476" s="93"/>
      <c r="FMS3476" s="94"/>
      <c r="FMT3476" s="93"/>
      <c r="FMU3476" s="94"/>
      <c r="FMV3476" s="95"/>
      <c r="FMW3476" s="93"/>
      <c r="FMX3476" s="94"/>
      <c r="FMY3476" s="93"/>
      <c r="FMZ3476" s="94"/>
      <c r="FNA3476" s="95"/>
      <c r="FNB3476" s="93"/>
      <c r="FNC3476" s="94"/>
      <c r="FND3476" s="93"/>
      <c r="FNE3476" s="94"/>
      <c r="FNF3476" s="95"/>
      <c r="FNG3476" s="93"/>
      <c r="FNH3476" s="94"/>
      <c r="FNI3476" s="93"/>
      <c r="FNJ3476" s="94"/>
      <c r="FNK3476" s="95"/>
      <c r="FNL3476" s="93"/>
      <c r="FNM3476" s="94"/>
      <c r="FNN3476" s="93"/>
      <c r="FNO3476" s="94"/>
      <c r="FNP3476" s="95"/>
      <c r="FNQ3476" s="93"/>
      <c r="FNR3476" s="94"/>
      <c r="FNS3476" s="93"/>
      <c r="FNT3476" s="94"/>
      <c r="FNU3476" s="95"/>
      <c r="FNV3476" s="93"/>
      <c r="FNW3476" s="94"/>
      <c r="FNX3476" s="93"/>
      <c r="FNY3476" s="94"/>
      <c r="FNZ3476" s="95"/>
      <c r="FOA3476" s="93"/>
      <c r="FOB3476" s="94"/>
      <c r="FOC3476" s="93"/>
      <c r="FOD3476" s="94"/>
      <c r="FOE3476" s="95"/>
      <c r="FOF3476" s="93"/>
      <c r="FOG3476" s="94"/>
      <c r="FOH3476" s="93"/>
      <c r="FOI3476" s="94"/>
      <c r="FOJ3476" s="95"/>
      <c r="FOK3476" s="93"/>
      <c r="FOL3476" s="94"/>
      <c r="FOM3476" s="93"/>
      <c r="FON3476" s="94"/>
      <c r="FOO3476" s="95"/>
      <c r="FOP3476" s="93"/>
      <c r="FOQ3476" s="94"/>
      <c r="FOR3476" s="93"/>
      <c r="FOS3476" s="94"/>
      <c r="FOT3476" s="95"/>
      <c r="FOU3476" s="93"/>
      <c r="FOV3476" s="94"/>
      <c r="FOW3476" s="93"/>
      <c r="FOX3476" s="94"/>
      <c r="FOY3476" s="95"/>
      <c r="FOZ3476" s="93"/>
      <c r="FPA3476" s="94"/>
      <c r="FPB3476" s="93"/>
      <c r="FPC3476" s="94"/>
      <c r="FPD3476" s="95"/>
      <c r="FPE3476" s="93"/>
      <c r="FPF3476" s="94"/>
      <c r="FPG3476" s="93"/>
      <c r="FPH3476" s="94"/>
      <c r="FPI3476" s="95"/>
      <c r="FPJ3476" s="93"/>
      <c r="FPK3476" s="94"/>
      <c r="FPL3476" s="93"/>
      <c r="FPM3476" s="94"/>
      <c r="FPN3476" s="95"/>
      <c r="FPO3476" s="93"/>
      <c r="FPP3476" s="94"/>
      <c r="FPQ3476" s="93"/>
      <c r="FPR3476" s="94"/>
      <c r="FPS3476" s="95"/>
      <c r="FPT3476" s="93"/>
      <c r="FPU3476" s="94"/>
      <c r="FPV3476" s="93"/>
      <c r="FPW3476" s="94"/>
      <c r="FPX3476" s="95"/>
      <c r="FPY3476" s="93"/>
      <c r="FPZ3476" s="94"/>
      <c r="FQA3476" s="93"/>
      <c r="FQB3476" s="94"/>
      <c r="FQC3476" s="95"/>
      <c r="FQD3476" s="93"/>
      <c r="FQE3476" s="94"/>
      <c r="FQF3476" s="93"/>
      <c r="FQG3476" s="94"/>
      <c r="FQH3476" s="95"/>
      <c r="FQI3476" s="93"/>
      <c r="FQJ3476" s="94"/>
      <c r="FQK3476" s="93"/>
      <c r="FQL3476" s="94"/>
      <c r="FQM3476" s="95"/>
      <c r="FQN3476" s="93"/>
      <c r="FQO3476" s="94"/>
      <c r="FQP3476" s="93"/>
      <c r="FQQ3476" s="94"/>
      <c r="FQR3476" s="95"/>
      <c r="FQS3476" s="93"/>
      <c r="FQT3476" s="94"/>
      <c r="FQU3476" s="93"/>
      <c r="FQV3476" s="94"/>
      <c r="FQW3476" s="95"/>
      <c r="FQX3476" s="93"/>
      <c r="FQY3476" s="94"/>
      <c r="FQZ3476" s="93"/>
      <c r="FRA3476" s="94"/>
      <c r="FRB3476" s="95"/>
      <c r="FRC3476" s="93"/>
      <c r="FRD3476" s="94"/>
      <c r="FRE3476" s="93"/>
      <c r="FRF3476" s="94"/>
      <c r="FRG3476" s="95"/>
      <c r="FRH3476" s="93"/>
      <c r="FRI3476" s="94"/>
      <c r="FRJ3476" s="93"/>
      <c r="FRK3476" s="94"/>
      <c r="FRL3476" s="95"/>
      <c r="FRM3476" s="93"/>
      <c r="FRN3476" s="94"/>
      <c r="FRO3476" s="93"/>
      <c r="FRP3476" s="94"/>
      <c r="FRQ3476" s="95"/>
      <c r="FRR3476" s="93"/>
      <c r="FRS3476" s="94"/>
      <c r="FRT3476" s="93"/>
      <c r="FRU3476" s="94"/>
      <c r="FRV3476" s="95"/>
      <c r="FRW3476" s="93"/>
      <c r="FRX3476" s="94"/>
      <c r="FRY3476" s="93"/>
      <c r="FRZ3476" s="94"/>
      <c r="FSA3476" s="95"/>
      <c r="FSB3476" s="93"/>
      <c r="FSC3476" s="94"/>
      <c r="FSD3476" s="93"/>
      <c r="FSE3476" s="94"/>
      <c r="FSF3476" s="95"/>
      <c r="FSG3476" s="93"/>
      <c r="FSH3476" s="94"/>
      <c r="FSI3476" s="93"/>
      <c r="FSJ3476" s="94"/>
      <c r="FSK3476" s="95"/>
      <c r="FSL3476" s="93"/>
      <c r="FSM3476" s="94"/>
      <c r="FSN3476" s="93"/>
      <c r="FSO3476" s="94"/>
      <c r="FSP3476" s="95"/>
      <c r="FSQ3476" s="93"/>
      <c r="FSR3476" s="94"/>
      <c r="FSS3476" s="93"/>
      <c r="FST3476" s="94"/>
      <c r="FSU3476" s="95"/>
      <c r="FSV3476" s="93"/>
      <c r="FSW3476" s="94"/>
      <c r="FSX3476" s="93"/>
      <c r="FSY3476" s="94"/>
      <c r="FSZ3476" s="95"/>
      <c r="FTA3476" s="93"/>
      <c r="FTB3476" s="94"/>
      <c r="FTC3476" s="93"/>
      <c r="FTD3476" s="94"/>
      <c r="FTE3476" s="95"/>
      <c r="FTF3476" s="93"/>
      <c r="FTG3476" s="94"/>
      <c r="FTH3476" s="93"/>
      <c r="FTI3476" s="94"/>
      <c r="FTJ3476" s="95"/>
      <c r="FTK3476" s="93"/>
      <c r="FTL3476" s="94"/>
      <c r="FTM3476" s="93"/>
      <c r="FTN3476" s="94"/>
      <c r="FTO3476" s="95"/>
      <c r="FTP3476" s="93"/>
      <c r="FTQ3476" s="94"/>
      <c r="FTR3476" s="93"/>
      <c r="FTS3476" s="94"/>
      <c r="FTT3476" s="95"/>
      <c r="FTU3476" s="93"/>
      <c r="FTV3476" s="94"/>
      <c r="FTW3476" s="93"/>
      <c r="FTX3476" s="94"/>
      <c r="FTY3476" s="95"/>
      <c r="FTZ3476" s="93"/>
      <c r="FUA3476" s="94"/>
      <c r="FUB3476" s="93"/>
      <c r="FUC3476" s="94"/>
      <c r="FUD3476" s="95"/>
      <c r="FUE3476" s="93"/>
      <c r="FUF3476" s="94"/>
      <c r="FUG3476" s="93"/>
      <c r="FUH3476" s="94"/>
      <c r="FUI3476" s="95"/>
      <c r="FUJ3476" s="93"/>
      <c r="FUK3476" s="94"/>
      <c r="FUL3476" s="93"/>
      <c r="FUM3476" s="94"/>
      <c r="FUN3476" s="95"/>
      <c r="FUO3476" s="93"/>
      <c r="FUP3476" s="94"/>
      <c r="FUQ3476" s="93"/>
      <c r="FUR3476" s="94"/>
      <c r="FUS3476" s="95"/>
      <c r="FUT3476" s="93"/>
      <c r="FUU3476" s="94"/>
      <c r="FUV3476" s="93"/>
      <c r="FUW3476" s="94"/>
      <c r="FUX3476" s="95"/>
      <c r="FUY3476" s="93"/>
      <c r="FUZ3476" s="94"/>
      <c r="FVA3476" s="93"/>
      <c r="FVB3476" s="94"/>
      <c r="FVC3476" s="95"/>
      <c r="FVD3476" s="93"/>
      <c r="FVE3476" s="94"/>
      <c r="FVF3476" s="93"/>
      <c r="FVG3476" s="94"/>
      <c r="FVH3476" s="95"/>
      <c r="FVI3476" s="93"/>
      <c r="FVJ3476" s="94"/>
      <c r="FVK3476" s="93"/>
      <c r="FVL3476" s="94"/>
      <c r="FVM3476" s="95"/>
      <c r="FVN3476" s="93"/>
      <c r="FVO3476" s="94"/>
      <c r="FVP3476" s="93"/>
      <c r="FVQ3476" s="94"/>
      <c r="FVR3476" s="95"/>
      <c r="FVS3476" s="93"/>
      <c r="FVT3476" s="94"/>
      <c r="FVU3476" s="93"/>
      <c r="FVV3476" s="94"/>
      <c r="FVW3476" s="95"/>
      <c r="FVX3476" s="93"/>
      <c r="FVY3476" s="94"/>
      <c r="FVZ3476" s="93"/>
      <c r="FWA3476" s="94"/>
      <c r="FWB3476" s="95"/>
      <c r="FWC3476" s="93"/>
      <c r="FWD3476" s="94"/>
      <c r="FWE3476" s="93"/>
      <c r="FWF3476" s="94"/>
      <c r="FWG3476" s="95"/>
      <c r="FWH3476" s="93"/>
      <c r="FWI3476" s="94"/>
      <c r="FWJ3476" s="93"/>
      <c r="FWK3476" s="94"/>
      <c r="FWL3476" s="95"/>
      <c r="FWM3476" s="93"/>
      <c r="FWN3476" s="94"/>
      <c r="FWO3476" s="93"/>
      <c r="FWP3476" s="94"/>
      <c r="FWQ3476" s="95"/>
      <c r="FWR3476" s="93"/>
      <c r="FWS3476" s="94"/>
      <c r="FWT3476" s="93"/>
      <c r="FWU3476" s="94"/>
      <c r="FWV3476" s="95"/>
      <c r="FWW3476" s="93"/>
      <c r="FWX3476" s="94"/>
      <c r="FWY3476" s="93"/>
      <c r="FWZ3476" s="94"/>
      <c r="FXA3476" s="95"/>
      <c r="FXB3476" s="93"/>
      <c r="FXC3476" s="94"/>
      <c r="FXD3476" s="93"/>
      <c r="FXE3476" s="94"/>
      <c r="FXF3476" s="95"/>
      <c r="FXG3476" s="93"/>
      <c r="FXH3476" s="94"/>
      <c r="FXI3476" s="93"/>
      <c r="FXJ3476" s="94"/>
      <c r="FXK3476" s="95"/>
      <c r="FXL3476" s="93"/>
      <c r="FXM3476" s="94"/>
      <c r="FXN3476" s="93"/>
      <c r="FXO3476" s="94"/>
      <c r="FXP3476" s="95"/>
      <c r="FXQ3476" s="93"/>
      <c r="FXR3476" s="94"/>
      <c r="FXS3476" s="93"/>
      <c r="FXT3476" s="94"/>
      <c r="FXU3476" s="95"/>
      <c r="FXV3476" s="93"/>
      <c r="FXW3476" s="94"/>
      <c r="FXX3476" s="93"/>
      <c r="FXY3476" s="94"/>
      <c r="FXZ3476" s="95"/>
      <c r="FYA3476" s="93"/>
      <c r="FYB3476" s="94"/>
      <c r="FYC3476" s="93"/>
      <c r="FYD3476" s="94"/>
      <c r="FYE3476" s="95"/>
      <c r="FYF3476" s="93"/>
      <c r="FYG3476" s="94"/>
      <c r="FYH3476" s="93"/>
      <c r="FYI3476" s="94"/>
      <c r="FYJ3476" s="95"/>
      <c r="FYK3476" s="93"/>
      <c r="FYL3476" s="94"/>
      <c r="FYM3476" s="93"/>
      <c r="FYN3476" s="94"/>
      <c r="FYO3476" s="95"/>
      <c r="FYP3476" s="93"/>
      <c r="FYQ3476" s="94"/>
      <c r="FYR3476" s="93"/>
      <c r="FYS3476" s="94"/>
      <c r="FYT3476" s="95"/>
      <c r="FYU3476" s="93"/>
      <c r="FYV3476" s="94"/>
      <c r="FYW3476" s="93"/>
      <c r="FYX3476" s="94"/>
      <c r="FYY3476" s="95"/>
      <c r="FYZ3476" s="93"/>
      <c r="FZA3476" s="94"/>
      <c r="FZB3476" s="93"/>
      <c r="FZC3476" s="94"/>
      <c r="FZD3476" s="95"/>
      <c r="FZE3476" s="93"/>
      <c r="FZF3476" s="94"/>
      <c r="FZG3476" s="93"/>
      <c r="FZH3476" s="94"/>
      <c r="FZI3476" s="95"/>
      <c r="FZJ3476" s="93"/>
      <c r="FZK3476" s="94"/>
      <c r="FZL3476" s="93"/>
      <c r="FZM3476" s="94"/>
      <c r="FZN3476" s="95"/>
      <c r="FZO3476" s="93"/>
      <c r="FZP3476" s="94"/>
      <c r="FZQ3476" s="93"/>
      <c r="FZR3476" s="94"/>
      <c r="FZS3476" s="95"/>
      <c r="FZT3476" s="93"/>
      <c r="FZU3476" s="94"/>
      <c r="FZV3476" s="93"/>
      <c r="FZW3476" s="94"/>
      <c r="FZX3476" s="95"/>
      <c r="FZY3476" s="93"/>
      <c r="FZZ3476" s="94"/>
      <c r="GAA3476" s="93"/>
      <c r="GAB3476" s="94"/>
      <c r="GAC3476" s="95"/>
      <c r="GAD3476" s="93"/>
      <c r="GAE3476" s="94"/>
      <c r="GAF3476" s="93"/>
      <c r="GAG3476" s="94"/>
      <c r="GAH3476" s="95"/>
      <c r="GAI3476" s="93"/>
      <c r="GAJ3476" s="94"/>
      <c r="GAK3476" s="93"/>
      <c r="GAL3476" s="94"/>
      <c r="GAM3476" s="95"/>
      <c r="GAN3476" s="93"/>
      <c r="GAO3476" s="94"/>
      <c r="GAP3476" s="93"/>
      <c r="GAQ3476" s="94"/>
      <c r="GAR3476" s="95"/>
      <c r="GAS3476" s="93"/>
      <c r="GAT3476" s="94"/>
      <c r="GAU3476" s="93"/>
      <c r="GAV3476" s="94"/>
      <c r="GAW3476" s="95"/>
      <c r="GAX3476" s="93"/>
      <c r="GAY3476" s="94"/>
      <c r="GAZ3476" s="93"/>
      <c r="GBA3476" s="94"/>
      <c r="GBB3476" s="95"/>
      <c r="GBC3476" s="93"/>
      <c r="GBD3476" s="94"/>
      <c r="GBE3476" s="93"/>
      <c r="GBF3476" s="94"/>
      <c r="GBG3476" s="95"/>
      <c r="GBH3476" s="93"/>
      <c r="GBI3476" s="94"/>
      <c r="GBJ3476" s="93"/>
      <c r="GBK3476" s="94"/>
      <c r="GBL3476" s="95"/>
      <c r="GBM3476" s="93"/>
      <c r="GBN3476" s="94"/>
      <c r="GBO3476" s="93"/>
      <c r="GBP3476" s="94"/>
      <c r="GBQ3476" s="95"/>
      <c r="GBR3476" s="93"/>
      <c r="GBS3476" s="94"/>
      <c r="GBT3476" s="93"/>
      <c r="GBU3476" s="94"/>
      <c r="GBV3476" s="95"/>
      <c r="GBW3476" s="93"/>
      <c r="GBX3476" s="94"/>
      <c r="GBY3476" s="93"/>
      <c r="GBZ3476" s="94"/>
      <c r="GCA3476" s="95"/>
      <c r="GCB3476" s="93"/>
      <c r="GCC3476" s="94"/>
      <c r="GCD3476" s="93"/>
      <c r="GCE3476" s="94"/>
      <c r="GCF3476" s="95"/>
      <c r="GCG3476" s="93"/>
      <c r="GCH3476" s="94"/>
      <c r="GCI3476" s="93"/>
      <c r="GCJ3476" s="94"/>
      <c r="GCK3476" s="95"/>
      <c r="GCL3476" s="93"/>
      <c r="GCM3476" s="94"/>
      <c r="GCN3476" s="93"/>
      <c r="GCO3476" s="94"/>
      <c r="GCP3476" s="95"/>
      <c r="GCQ3476" s="93"/>
      <c r="GCR3476" s="94"/>
      <c r="GCS3476" s="93"/>
      <c r="GCT3476" s="94"/>
      <c r="GCU3476" s="95"/>
      <c r="GCV3476" s="93"/>
      <c r="GCW3476" s="94"/>
      <c r="GCX3476" s="93"/>
      <c r="GCY3476" s="94"/>
      <c r="GCZ3476" s="95"/>
      <c r="GDA3476" s="93"/>
      <c r="GDB3476" s="94"/>
      <c r="GDC3476" s="93"/>
      <c r="GDD3476" s="94"/>
      <c r="GDE3476" s="95"/>
      <c r="GDF3476" s="93"/>
      <c r="GDG3476" s="94"/>
      <c r="GDH3476" s="93"/>
      <c r="GDI3476" s="94"/>
      <c r="GDJ3476" s="95"/>
      <c r="GDK3476" s="93"/>
      <c r="GDL3476" s="94"/>
      <c r="GDM3476" s="93"/>
      <c r="GDN3476" s="94"/>
      <c r="GDO3476" s="95"/>
      <c r="GDP3476" s="93"/>
      <c r="GDQ3476" s="94"/>
      <c r="GDR3476" s="93"/>
      <c r="GDS3476" s="94"/>
      <c r="GDT3476" s="95"/>
      <c r="GDU3476" s="93"/>
      <c r="GDV3476" s="94"/>
      <c r="GDW3476" s="93"/>
      <c r="GDX3476" s="94"/>
      <c r="GDY3476" s="95"/>
      <c r="GDZ3476" s="93"/>
      <c r="GEA3476" s="94"/>
      <c r="GEB3476" s="93"/>
      <c r="GEC3476" s="94"/>
      <c r="GED3476" s="95"/>
      <c r="GEE3476" s="93"/>
      <c r="GEF3476" s="94"/>
      <c r="GEG3476" s="93"/>
      <c r="GEH3476" s="94"/>
      <c r="GEI3476" s="95"/>
      <c r="GEJ3476" s="93"/>
      <c r="GEK3476" s="94"/>
      <c r="GEL3476" s="93"/>
      <c r="GEM3476" s="94"/>
      <c r="GEN3476" s="95"/>
      <c r="GEO3476" s="93"/>
      <c r="GEP3476" s="94"/>
      <c r="GEQ3476" s="93"/>
      <c r="GER3476" s="94"/>
      <c r="GES3476" s="95"/>
      <c r="GET3476" s="93"/>
      <c r="GEU3476" s="94"/>
      <c r="GEV3476" s="93"/>
      <c r="GEW3476" s="94"/>
      <c r="GEX3476" s="95"/>
      <c r="GEY3476" s="93"/>
      <c r="GEZ3476" s="94"/>
      <c r="GFA3476" s="93"/>
      <c r="GFB3476" s="94"/>
      <c r="GFC3476" s="95"/>
      <c r="GFD3476" s="93"/>
      <c r="GFE3476" s="94"/>
      <c r="GFF3476" s="93"/>
      <c r="GFG3476" s="94"/>
      <c r="GFH3476" s="95"/>
      <c r="GFI3476" s="93"/>
      <c r="GFJ3476" s="94"/>
      <c r="GFK3476" s="93"/>
      <c r="GFL3476" s="94"/>
      <c r="GFM3476" s="95"/>
      <c r="GFN3476" s="93"/>
      <c r="GFO3476" s="94"/>
      <c r="GFP3476" s="93"/>
      <c r="GFQ3476" s="94"/>
      <c r="GFR3476" s="95"/>
      <c r="GFS3476" s="93"/>
      <c r="GFT3476" s="94"/>
      <c r="GFU3476" s="93"/>
      <c r="GFV3476" s="94"/>
      <c r="GFW3476" s="95"/>
      <c r="GFX3476" s="93"/>
      <c r="GFY3476" s="94"/>
      <c r="GFZ3476" s="93"/>
      <c r="GGA3476" s="94"/>
      <c r="GGB3476" s="95"/>
      <c r="GGC3476" s="93"/>
      <c r="GGD3476" s="94"/>
      <c r="GGE3476" s="93"/>
      <c r="GGF3476" s="94"/>
      <c r="GGG3476" s="95"/>
      <c r="GGH3476" s="93"/>
      <c r="GGI3476" s="94"/>
      <c r="GGJ3476" s="93"/>
      <c r="GGK3476" s="94"/>
      <c r="GGL3476" s="95"/>
      <c r="GGM3476" s="93"/>
      <c r="GGN3476" s="94"/>
      <c r="GGO3476" s="93"/>
      <c r="GGP3476" s="94"/>
      <c r="GGQ3476" s="95"/>
      <c r="GGR3476" s="93"/>
      <c r="GGS3476" s="94"/>
      <c r="GGT3476" s="93"/>
      <c r="GGU3476" s="94"/>
      <c r="GGV3476" s="95"/>
      <c r="GGW3476" s="93"/>
      <c r="GGX3476" s="94"/>
      <c r="GGY3476" s="93"/>
      <c r="GGZ3476" s="94"/>
      <c r="GHA3476" s="95"/>
      <c r="GHB3476" s="93"/>
      <c r="GHC3476" s="94"/>
      <c r="GHD3476" s="93"/>
      <c r="GHE3476" s="94"/>
      <c r="GHF3476" s="95"/>
      <c r="GHG3476" s="93"/>
      <c r="GHH3476" s="94"/>
      <c r="GHI3476" s="93"/>
      <c r="GHJ3476" s="94"/>
      <c r="GHK3476" s="95"/>
      <c r="GHL3476" s="93"/>
      <c r="GHM3476" s="94"/>
      <c r="GHN3476" s="93"/>
      <c r="GHO3476" s="94"/>
      <c r="GHP3476" s="95"/>
      <c r="GHQ3476" s="93"/>
      <c r="GHR3476" s="94"/>
      <c r="GHS3476" s="93"/>
      <c r="GHT3476" s="94"/>
      <c r="GHU3476" s="95"/>
      <c r="GHV3476" s="93"/>
      <c r="GHW3476" s="94"/>
      <c r="GHX3476" s="93"/>
      <c r="GHY3476" s="94"/>
      <c r="GHZ3476" s="95"/>
      <c r="GIA3476" s="93"/>
      <c r="GIB3476" s="94"/>
      <c r="GIC3476" s="93"/>
      <c r="GID3476" s="94"/>
      <c r="GIE3476" s="95"/>
      <c r="GIF3476" s="93"/>
      <c r="GIG3476" s="94"/>
      <c r="GIH3476" s="93"/>
      <c r="GII3476" s="94"/>
      <c r="GIJ3476" s="95"/>
      <c r="GIK3476" s="93"/>
      <c r="GIL3476" s="94"/>
      <c r="GIM3476" s="93"/>
      <c r="GIN3476" s="94"/>
      <c r="GIO3476" s="95"/>
      <c r="GIP3476" s="93"/>
      <c r="GIQ3476" s="94"/>
      <c r="GIR3476" s="93"/>
      <c r="GIS3476" s="94"/>
      <c r="GIT3476" s="95"/>
      <c r="GIU3476" s="93"/>
      <c r="GIV3476" s="94"/>
      <c r="GIW3476" s="93"/>
      <c r="GIX3476" s="94"/>
      <c r="GIY3476" s="95"/>
      <c r="GIZ3476" s="93"/>
      <c r="GJA3476" s="94"/>
      <c r="GJB3476" s="93"/>
      <c r="GJC3476" s="94"/>
      <c r="GJD3476" s="95"/>
      <c r="GJE3476" s="93"/>
      <c r="GJF3476" s="94"/>
      <c r="GJG3476" s="93"/>
      <c r="GJH3476" s="94"/>
      <c r="GJI3476" s="95"/>
      <c r="GJJ3476" s="93"/>
      <c r="GJK3476" s="94"/>
      <c r="GJL3476" s="93"/>
      <c r="GJM3476" s="94"/>
      <c r="GJN3476" s="95"/>
      <c r="GJO3476" s="93"/>
      <c r="GJP3476" s="94"/>
      <c r="GJQ3476" s="93"/>
      <c r="GJR3476" s="94"/>
      <c r="GJS3476" s="95"/>
      <c r="GJT3476" s="93"/>
      <c r="GJU3476" s="94"/>
      <c r="GJV3476" s="93"/>
      <c r="GJW3476" s="94"/>
      <c r="GJX3476" s="95"/>
      <c r="GJY3476" s="93"/>
      <c r="GJZ3476" s="94"/>
      <c r="GKA3476" s="93"/>
      <c r="GKB3476" s="94"/>
      <c r="GKC3476" s="95"/>
      <c r="GKD3476" s="93"/>
      <c r="GKE3476" s="94"/>
      <c r="GKF3476" s="93"/>
      <c r="GKG3476" s="94"/>
      <c r="GKH3476" s="95"/>
      <c r="GKI3476" s="93"/>
      <c r="GKJ3476" s="94"/>
      <c r="GKK3476" s="93"/>
      <c r="GKL3476" s="94"/>
      <c r="GKM3476" s="95"/>
      <c r="GKN3476" s="93"/>
      <c r="GKO3476" s="94"/>
      <c r="GKP3476" s="93"/>
      <c r="GKQ3476" s="94"/>
      <c r="GKR3476" s="95"/>
      <c r="GKS3476" s="93"/>
      <c r="GKT3476" s="94"/>
      <c r="GKU3476" s="93"/>
      <c r="GKV3476" s="94"/>
      <c r="GKW3476" s="95"/>
      <c r="GKX3476" s="93"/>
      <c r="GKY3476" s="94"/>
      <c r="GKZ3476" s="93"/>
      <c r="GLA3476" s="94"/>
      <c r="GLB3476" s="95"/>
      <c r="GLC3476" s="93"/>
      <c r="GLD3476" s="94"/>
      <c r="GLE3476" s="93"/>
      <c r="GLF3476" s="94"/>
      <c r="GLG3476" s="95"/>
      <c r="GLH3476" s="93"/>
      <c r="GLI3476" s="94"/>
      <c r="GLJ3476" s="93"/>
      <c r="GLK3476" s="94"/>
      <c r="GLL3476" s="95"/>
      <c r="GLM3476" s="93"/>
      <c r="GLN3476" s="94"/>
      <c r="GLO3476" s="93"/>
      <c r="GLP3476" s="94"/>
      <c r="GLQ3476" s="95"/>
      <c r="GLR3476" s="93"/>
      <c r="GLS3476" s="94"/>
      <c r="GLT3476" s="93"/>
      <c r="GLU3476" s="94"/>
      <c r="GLV3476" s="95"/>
      <c r="GLW3476" s="93"/>
      <c r="GLX3476" s="94"/>
      <c r="GLY3476" s="93"/>
      <c r="GLZ3476" s="94"/>
      <c r="GMA3476" s="95"/>
      <c r="GMB3476" s="93"/>
      <c r="GMC3476" s="94"/>
      <c r="GMD3476" s="93"/>
      <c r="GME3476" s="94"/>
      <c r="GMF3476" s="95"/>
      <c r="GMG3476" s="93"/>
      <c r="GMH3476" s="94"/>
      <c r="GMI3476" s="93"/>
      <c r="GMJ3476" s="94"/>
      <c r="GMK3476" s="95"/>
      <c r="GML3476" s="93"/>
      <c r="GMM3476" s="94"/>
      <c r="GMN3476" s="93"/>
      <c r="GMO3476" s="94"/>
      <c r="GMP3476" s="95"/>
      <c r="GMQ3476" s="93"/>
      <c r="GMR3476" s="94"/>
      <c r="GMS3476" s="93"/>
      <c r="GMT3476" s="94"/>
      <c r="GMU3476" s="95"/>
      <c r="GMV3476" s="93"/>
      <c r="GMW3476" s="94"/>
      <c r="GMX3476" s="93"/>
      <c r="GMY3476" s="94"/>
      <c r="GMZ3476" s="95"/>
      <c r="GNA3476" s="93"/>
      <c r="GNB3476" s="94"/>
      <c r="GNC3476" s="93"/>
      <c r="GND3476" s="94"/>
      <c r="GNE3476" s="95"/>
      <c r="GNF3476" s="93"/>
      <c r="GNG3476" s="94"/>
      <c r="GNH3476" s="93"/>
      <c r="GNI3476" s="94"/>
      <c r="GNJ3476" s="95"/>
      <c r="GNK3476" s="93"/>
      <c r="GNL3476" s="94"/>
      <c r="GNM3476" s="93"/>
      <c r="GNN3476" s="94"/>
      <c r="GNO3476" s="95"/>
      <c r="GNP3476" s="93"/>
      <c r="GNQ3476" s="94"/>
      <c r="GNR3476" s="93"/>
      <c r="GNS3476" s="94"/>
      <c r="GNT3476" s="95"/>
      <c r="GNU3476" s="93"/>
      <c r="GNV3476" s="94"/>
      <c r="GNW3476" s="93"/>
      <c r="GNX3476" s="94"/>
      <c r="GNY3476" s="95"/>
      <c r="GNZ3476" s="93"/>
      <c r="GOA3476" s="94"/>
      <c r="GOB3476" s="93"/>
      <c r="GOC3476" s="94"/>
      <c r="GOD3476" s="95"/>
      <c r="GOE3476" s="93"/>
      <c r="GOF3476" s="94"/>
      <c r="GOG3476" s="93"/>
      <c r="GOH3476" s="94"/>
      <c r="GOI3476" s="95"/>
      <c r="GOJ3476" s="93"/>
      <c r="GOK3476" s="94"/>
      <c r="GOL3476" s="93"/>
      <c r="GOM3476" s="94"/>
      <c r="GON3476" s="95"/>
      <c r="GOO3476" s="93"/>
      <c r="GOP3476" s="94"/>
      <c r="GOQ3476" s="93"/>
      <c r="GOR3476" s="94"/>
      <c r="GOS3476" s="95"/>
      <c r="GOT3476" s="93"/>
      <c r="GOU3476" s="94"/>
      <c r="GOV3476" s="93"/>
      <c r="GOW3476" s="94"/>
      <c r="GOX3476" s="95"/>
      <c r="GOY3476" s="93"/>
      <c r="GOZ3476" s="94"/>
      <c r="GPA3476" s="93"/>
      <c r="GPB3476" s="94"/>
      <c r="GPC3476" s="95"/>
      <c r="GPD3476" s="93"/>
      <c r="GPE3476" s="94"/>
      <c r="GPF3476" s="93"/>
      <c r="GPG3476" s="94"/>
      <c r="GPH3476" s="95"/>
      <c r="GPI3476" s="93"/>
      <c r="GPJ3476" s="94"/>
      <c r="GPK3476" s="93"/>
      <c r="GPL3476" s="94"/>
      <c r="GPM3476" s="95"/>
      <c r="GPN3476" s="93"/>
      <c r="GPO3476" s="94"/>
      <c r="GPP3476" s="93"/>
      <c r="GPQ3476" s="94"/>
      <c r="GPR3476" s="95"/>
      <c r="GPS3476" s="93"/>
      <c r="GPT3476" s="94"/>
      <c r="GPU3476" s="93"/>
      <c r="GPV3476" s="94"/>
      <c r="GPW3476" s="95"/>
      <c r="GPX3476" s="93"/>
      <c r="GPY3476" s="94"/>
      <c r="GPZ3476" s="93"/>
      <c r="GQA3476" s="94"/>
      <c r="GQB3476" s="95"/>
      <c r="GQC3476" s="93"/>
      <c r="GQD3476" s="94"/>
      <c r="GQE3476" s="93"/>
      <c r="GQF3476" s="94"/>
      <c r="GQG3476" s="95"/>
      <c r="GQH3476" s="93"/>
      <c r="GQI3476" s="94"/>
      <c r="GQJ3476" s="93"/>
      <c r="GQK3476" s="94"/>
      <c r="GQL3476" s="95"/>
      <c r="GQM3476" s="93"/>
      <c r="GQN3476" s="94"/>
      <c r="GQO3476" s="93"/>
      <c r="GQP3476" s="94"/>
      <c r="GQQ3476" s="95"/>
      <c r="GQR3476" s="93"/>
      <c r="GQS3476" s="94"/>
      <c r="GQT3476" s="93"/>
      <c r="GQU3476" s="94"/>
      <c r="GQV3476" s="95"/>
      <c r="GQW3476" s="93"/>
      <c r="GQX3476" s="94"/>
      <c r="GQY3476" s="93"/>
      <c r="GQZ3476" s="94"/>
      <c r="GRA3476" s="95"/>
      <c r="GRB3476" s="93"/>
      <c r="GRC3476" s="94"/>
      <c r="GRD3476" s="93"/>
      <c r="GRE3476" s="94"/>
      <c r="GRF3476" s="95"/>
      <c r="GRG3476" s="93"/>
      <c r="GRH3476" s="94"/>
      <c r="GRI3476" s="93"/>
      <c r="GRJ3476" s="94"/>
      <c r="GRK3476" s="95"/>
      <c r="GRL3476" s="93"/>
      <c r="GRM3476" s="94"/>
      <c r="GRN3476" s="93"/>
      <c r="GRO3476" s="94"/>
      <c r="GRP3476" s="95"/>
      <c r="GRQ3476" s="93"/>
      <c r="GRR3476" s="94"/>
      <c r="GRS3476" s="93"/>
      <c r="GRT3476" s="94"/>
      <c r="GRU3476" s="95"/>
      <c r="GRV3476" s="93"/>
      <c r="GRW3476" s="94"/>
      <c r="GRX3476" s="93"/>
      <c r="GRY3476" s="94"/>
      <c r="GRZ3476" s="95"/>
      <c r="GSA3476" s="93"/>
      <c r="GSB3476" s="94"/>
      <c r="GSC3476" s="93"/>
      <c r="GSD3476" s="94"/>
      <c r="GSE3476" s="95"/>
      <c r="GSF3476" s="93"/>
      <c r="GSG3476" s="94"/>
      <c r="GSH3476" s="93"/>
      <c r="GSI3476" s="94"/>
      <c r="GSJ3476" s="95"/>
      <c r="GSK3476" s="93"/>
      <c r="GSL3476" s="94"/>
      <c r="GSM3476" s="93"/>
      <c r="GSN3476" s="94"/>
      <c r="GSO3476" s="95"/>
      <c r="GSP3476" s="93"/>
      <c r="GSQ3476" s="94"/>
      <c r="GSR3476" s="93"/>
      <c r="GSS3476" s="94"/>
      <c r="GST3476" s="95"/>
      <c r="GSU3476" s="93"/>
      <c r="GSV3476" s="94"/>
      <c r="GSW3476" s="93"/>
      <c r="GSX3476" s="94"/>
      <c r="GSY3476" s="95"/>
      <c r="GSZ3476" s="93"/>
      <c r="GTA3476" s="94"/>
      <c r="GTB3476" s="93"/>
      <c r="GTC3476" s="94"/>
      <c r="GTD3476" s="95"/>
      <c r="GTE3476" s="93"/>
      <c r="GTF3476" s="94"/>
      <c r="GTG3476" s="93"/>
      <c r="GTH3476" s="94"/>
      <c r="GTI3476" s="95"/>
      <c r="GTJ3476" s="93"/>
      <c r="GTK3476" s="94"/>
      <c r="GTL3476" s="93"/>
      <c r="GTM3476" s="94"/>
      <c r="GTN3476" s="95"/>
      <c r="GTO3476" s="93"/>
      <c r="GTP3476" s="94"/>
      <c r="GTQ3476" s="93"/>
      <c r="GTR3476" s="94"/>
      <c r="GTS3476" s="95"/>
      <c r="GTT3476" s="93"/>
      <c r="GTU3476" s="94"/>
      <c r="GTV3476" s="93"/>
      <c r="GTW3476" s="94"/>
      <c r="GTX3476" s="95"/>
      <c r="GTY3476" s="93"/>
      <c r="GTZ3476" s="94"/>
      <c r="GUA3476" s="93"/>
      <c r="GUB3476" s="94"/>
      <c r="GUC3476" s="95"/>
      <c r="GUD3476" s="93"/>
      <c r="GUE3476" s="94"/>
      <c r="GUF3476" s="93"/>
      <c r="GUG3476" s="94"/>
      <c r="GUH3476" s="95"/>
      <c r="GUI3476" s="93"/>
      <c r="GUJ3476" s="94"/>
      <c r="GUK3476" s="93"/>
      <c r="GUL3476" s="94"/>
      <c r="GUM3476" s="95"/>
      <c r="GUN3476" s="93"/>
      <c r="GUO3476" s="94"/>
      <c r="GUP3476" s="93"/>
      <c r="GUQ3476" s="94"/>
      <c r="GUR3476" s="95"/>
      <c r="GUS3476" s="93"/>
      <c r="GUT3476" s="94"/>
      <c r="GUU3476" s="93"/>
      <c r="GUV3476" s="94"/>
      <c r="GUW3476" s="95"/>
      <c r="GUX3476" s="93"/>
      <c r="GUY3476" s="94"/>
      <c r="GUZ3476" s="93"/>
      <c r="GVA3476" s="94"/>
      <c r="GVB3476" s="95"/>
      <c r="GVC3476" s="93"/>
      <c r="GVD3476" s="94"/>
      <c r="GVE3476" s="93"/>
      <c r="GVF3476" s="94"/>
      <c r="GVG3476" s="95"/>
      <c r="GVH3476" s="93"/>
      <c r="GVI3476" s="94"/>
      <c r="GVJ3476" s="93"/>
      <c r="GVK3476" s="94"/>
      <c r="GVL3476" s="95"/>
      <c r="GVM3476" s="93"/>
      <c r="GVN3476" s="94"/>
      <c r="GVO3476" s="93"/>
      <c r="GVP3476" s="94"/>
      <c r="GVQ3476" s="95"/>
      <c r="GVR3476" s="93"/>
      <c r="GVS3476" s="94"/>
      <c r="GVT3476" s="93"/>
      <c r="GVU3476" s="94"/>
      <c r="GVV3476" s="95"/>
      <c r="GVW3476" s="93"/>
      <c r="GVX3476" s="94"/>
      <c r="GVY3476" s="93"/>
      <c r="GVZ3476" s="94"/>
      <c r="GWA3476" s="95"/>
      <c r="GWB3476" s="93"/>
      <c r="GWC3476" s="94"/>
      <c r="GWD3476" s="93"/>
      <c r="GWE3476" s="94"/>
      <c r="GWF3476" s="95"/>
      <c r="GWG3476" s="93"/>
      <c r="GWH3476" s="94"/>
      <c r="GWI3476" s="93"/>
      <c r="GWJ3476" s="94"/>
      <c r="GWK3476" s="95"/>
      <c r="GWL3476" s="93"/>
      <c r="GWM3476" s="94"/>
      <c r="GWN3476" s="93"/>
      <c r="GWO3476" s="94"/>
      <c r="GWP3476" s="95"/>
      <c r="GWQ3476" s="93"/>
      <c r="GWR3476" s="94"/>
      <c r="GWS3476" s="93"/>
      <c r="GWT3476" s="94"/>
      <c r="GWU3476" s="95"/>
      <c r="GWV3476" s="93"/>
      <c r="GWW3476" s="94"/>
      <c r="GWX3476" s="93"/>
      <c r="GWY3476" s="94"/>
      <c r="GWZ3476" s="95"/>
      <c r="GXA3476" s="93"/>
      <c r="GXB3476" s="94"/>
      <c r="GXC3476" s="93"/>
      <c r="GXD3476" s="94"/>
      <c r="GXE3476" s="95"/>
      <c r="GXF3476" s="93"/>
      <c r="GXG3476" s="94"/>
      <c r="GXH3476" s="93"/>
      <c r="GXI3476" s="94"/>
      <c r="GXJ3476" s="95"/>
      <c r="GXK3476" s="93"/>
      <c r="GXL3476" s="94"/>
      <c r="GXM3476" s="93"/>
      <c r="GXN3476" s="94"/>
      <c r="GXO3476" s="95"/>
      <c r="GXP3476" s="93"/>
      <c r="GXQ3476" s="94"/>
      <c r="GXR3476" s="93"/>
      <c r="GXS3476" s="94"/>
      <c r="GXT3476" s="95"/>
      <c r="GXU3476" s="93"/>
      <c r="GXV3476" s="94"/>
      <c r="GXW3476" s="93"/>
      <c r="GXX3476" s="94"/>
      <c r="GXY3476" s="95"/>
      <c r="GXZ3476" s="93"/>
      <c r="GYA3476" s="94"/>
      <c r="GYB3476" s="93"/>
      <c r="GYC3476" s="94"/>
      <c r="GYD3476" s="95"/>
      <c r="GYE3476" s="93"/>
      <c r="GYF3476" s="94"/>
      <c r="GYG3476" s="93"/>
      <c r="GYH3476" s="94"/>
      <c r="GYI3476" s="95"/>
      <c r="GYJ3476" s="93"/>
      <c r="GYK3476" s="94"/>
      <c r="GYL3476" s="93"/>
      <c r="GYM3476" s="94"/>
      <c r="GYN3476" s="95"/>
      <c r="GYO3476" s="93"/>
      <c r="GYP3476" s="94"/>
      <c r="GYQ3476" s="93"/>
      <c r="GYR3476" s="94"/>
      <c r="GYS3476" s="95"/>
      <c r="GYT3476" s="93"/>
      <c r="GYU3476" s="94"/>
      <c r="GYV3476" s="93"/>
      <c r="GYW3476" s="94"/>
      <c r="GYX3476" s="95"/>
      <c r="GYY3476" s="93"/>
      <c r="GYZ3476" s="94"/>
      <c r="GZA3476" s="93"/>
      <c r="GZB3476" s="94"/>
      <c r="GZC3476" s="95"/>
      <c r="GZD3476" s="93"/>
      <c r="GZE3476" s="94"/>
      <c r="GZF3476" s="93"/>
      <c r="GZG3476" s="94"/>
      <c r="GZH3476" s="95"/>
      <c r="GZI3476" s="93"/>
      <c r="GZJ3476" s="94"/>
      <c r="GZK3476" s="93"/>
      <c r="GZL3476" s="94"/>
      <c r="GZM3476" s="95"/>
      <c r="GZN3476" s="93"/>
      <c r="GZO3476" s="94"/>
      <c r="GZP3476" s="93"/>
      <c r="GZQ3476" s="94"/>
      <c r="GZR3476" s="95"/>
      <c r="GZS3476" s="93"/>
      <c r="GZT3476" s="94"/>
      <c r="GZU3476" s="93"/>
      <c r="GZV3476" s="94"/>
      <c r="GZW3476" s="95"/>
      <c r="GZX3476" s="93"/>
      <c r="GZY3476" s="94"/>
      <c r="GZZ3476" s="93"/>
      <c r="HAA3476" s="94"/>
      <c r="HAB3476" s="95"/>
      <c r="HAC3476" s="93"/>
      <c r="HAD3476" s="94"/>
      <c r="HAE3476" s="93"/>
      <c r="HAF3476" s="94"/>
      <c r="HAG3476" s="95"/>
      <c r="HAH3476" s="93"/>
      <c r="HAI3476" s="94"/>
      <c r="HAJ3476" s="93"/>
      <c r="HAK3476" s="94"/>
      <c r="HAL3476" s="95"/>
      <c r="HAM3476" s="93"/>
      <c r="HAN3476" s="94"/>
      <c r="HAO3476" s="93"/>
      <c r="HAP3476" s="94"/>
      <c r="HAQ3476" s="95"/>
      <c r="HAR3476" s="93"/>
      <c r="HAS3476" s="94"/>
      <c r="HAT3476" s="93"/>
      <c r="HAU3476" s="94"/>
      <c r="HAV3476" s="95"/>
      <c r="HAW3476" s="93"/>
      <c r="HAX3476" s="94"/>
      <c r="HAY3476" s="93"/>
      <c r="HAZ3476" s="94"/>
      <c r="HBA3476" s="95"/>
      <c r="HBB3476" s="93"/>
      <c r="HBC3476" s="94"/>
      <c r="HBD3476" s="93"/>
      <c r="HBE3476" s="94"/>
      <c r="HBF3476" s="95"/>
      <c r="HBG3476" s="93"/>
      <c r="HBH3476" s="94"/>
      <c r="HBI3476" s="93"/>
      <c r="HBJ3476" s="94"/>
      <c r="HBK3476" s="95"/>
      <c r="HBL3476" s="93"/>
      <c r="HBM3476" s="94"/>
      <c r="HBN3476" s="93"/>
      <c r="HBO3476" s="94"/>
      <c r="HBP3476" s="95"/>
      <c r="HBQ3476" s="93"/>
      <c r="HBR3476" s="94"/>
      <c r="HBS3476" s="93"/>
      <c r="HBT3476" s="94"/>
      <c r="HBU3476" s="95"/>
      <c r="HBV3476" s="93"/>
      <c r="HBW3476" s="94"/>
      <c r="HBX3476" s="93"/>
      <c r="HBY3476" s="94"/>
      <c r="HBZ3476" s="95"/>
      <c r="HCA3476" s="93"/>
      <c r="HCB3476" s="94"/>
      <c r="HCC3476" s="93"/>
      <c r="HCD3476" s="94"/>
      <c r="HCE3476" s="95"/>
      <c r="HCF3476" s="93"/>
      <c r="HCG3476" s="94"/>
      <c r="HCH3476" s="93"/>
      <c r="HCI3476" s="94"/>
      <c r="HCJ3476" s="95"/>
      <c r="HCK3476" s="93"/>
      <c r="HCL3476" s="94"/>
      <c r="HCM3476" s="93"/>
      <c r="HCN3476" s="94"/>
      <c r="HCO3476" s="95"/>
      <c r="HCP3476" s="93"/>
      <c r="HCQ3476" s="94"/>
      <c r="HCR3476" s="93"/>
      <c r="HCS3476" s="94"/>
      <c r="HCT3476" s="95"/>
      <c r="HCU3476" s="93"/>
      <c r="HCV3476" s="94"/>
      <c r="HCW3476" s="93"/>
      <c r="HCX3476" s="94"/>
      <c r="HCY3476" s="95"/>
      <c r="HCZ3476" s="93"/>
      <c r="HDA3476" s="94"/>
      <c r="HDB3476" s="93"/>
      <c r="HDC3476" s="94"/>
      <c r="HDD3476" s="95"/>
      <c r="HDE3476" s="93"/>
      <c r="HDF3476" s="94"/>
      <c r="HDG3476" s="93"/>
      <c r="HDH3476" s="94"/>
      <c r="HDI3476" s="95"/>
      <c r="HDJ3476" s="93"/>
      <c r="HDK3476" s="94"/>
      <c r="HDL3476" s="93"/>
      <c r="HDM3476" s="94"/>
      <c r="HDN3476" s="95"/>
      <c r="HDO3476" s="93"/>
      <c r="HDP3476" s="94"/>
      <c r="HDQ3476" s="93"/>
      <c r="HDR3476" s="94"/>
      <c r="HDS3476" s="95"/>
      <c r="HDT3476" s="93"/>
      <c r="HDU3476" s="94"/>
      <c r="HDV3476" s="93"/>
      <c r="HDW3476" s="94"/>
      <c r="HDX3476" s="95"/>
      <c r="HDY3476" s="93"/>
      <c r="HDZ3476" s="94"/>
      <c r="HEA3476" s="93"/>
      <c r="HEB3476" s="94"/>
      <c r="HEC3476" s="95"/>
      <c r="HED3476" s="93"/>
      <c r="HEE3476" s="94"/>
      <c r="HEF3476" s="93"/>
      <c r="HEG3476" s="94"/>
      <c r="HEH3476" s="95"/>
      <c r="HEI3476" s="93"/>
      <c r="HEJ3476" s="94"/>
      <c r="HEK3476" s="93"/>
      <c r="HEL3476" s="94"/>
      <c r="HEM3476" s="95"/>
      <c r="HEN3476" s="93"/>
      <c r="HEO3476" s="94"/>
      <c r="HEP3476" s="93"/>
      <c r="HEQ3476" s="94"/>
      <c r="HER3476" s="95"/>
      <c r="HES3476" s="93"/>
      <c r="HET3476" s="94"/>
      <c r="HEU3476" s="93"/>
      <c r="HEV3476" s="94"/>
      <c r="HEW3476" s="95"/>
      <c r="HEX3476" s="93"/>
      <c r="HEY3476" s="94"/>
      <c r="HEZ3476" s="93"/>
      <c r="HFA3476" s="94"/>
      <c r="HFB3476" s="95"/>
      <c r="HFC3476" s="93"/>
      <c r="HFD3476" s="94"/>
      <c r="HFE3476" s="93"/>
      <c r="HFF3476" s="94"/>
      <c r="HFG3476" s="95"/>
      <c r="HFH3476" s="93"/>
      <c r="HFI3476" s="94"/>
      <c r="HFJ3476" s="93"/>
      <c r="HFK3476" s="94"/>
      <c r="HFL3476" s="95"/>
      <c r="HFM3476" s="93"/>
      <c r="HFN3476" s="94"/>
      <c r="HFO3476" s="93"/>
      <c r="HFP3476" s="94"/>
      <c r="HFQ3476" s="95"/>
      <c r="HFR3476" s="93"/>
      <c r="HFS3476" s="94"/>
      <c r="HFT3476" s="93"/>
      <c r="HFU3476" s="94"/>
      <c r="HFV3476" s="95"/>
      <c r="HFW3476" s="93"/>
      <c r="HFX3476" s="94"/>
      <c r="HFY3476" s="93"/>
      <c r="HFZ3476" s="94"/>
      <c r="HGA3476" s="95"/>
      <c r="HGB3476" s="93"/>
      <c r="HGC3476" s="94"/>
      <c r="HGD3476" s="93"/>
      <c r="HGE3476" s="94"/>
      <c r="HGF3476" s="95"/>
      <c r="HGG3476" s="93"/>
      <c r="HGH3476" s="94"/>
      <c r="HGI3476" s="93"/>
      <c r="HGJ3476" s="94"/>
      <c r="HGK3476" s="95"/>
      <c r="HGL3476" s="93"/>
      <c r="HGM3476" s="94"/>
      <c r="HGN3476" s="93"/>
      <c r="HGO3476" s="94"/>
      <c r="HGP3476" s="95"/>
      <c r="HGQ3476" s="93"/>
      <c r="HGR3476" s="94"/>
      <c r="HGS3476" s="93"/>
      <c r="HGT3476" s="94"/>
      <c r="HGU3476" s="95"/>
      <c r="HGV3476" s="93"/>
      <c r="HGW3476" s="94"/>
      <c r="HGX3476" s="93"/>
      <c r="HGY3476" s="94"/>
      <c r="HGZ3476" s="95"/>
      <c r="HHA3476" s="93"/>
      <c r="HHB3476" s="94"/>
      <c r="HHC3476" s="93"/>
      <c r="HHD3476" s="94"/>
      <c r="HHE3476" s="95"/>
      <c r="HHF3476" s="93"/>
      <c r="HHG3476" s="94"/>
      <c r="HHH3476" s="93"/>
      <c r="HHI3476" s="94"/>
      <c r="HHJ3476" s="95"/>
      <c r="HHK3476" s="93"/>
      <c r="HHL3476" s="94"/>
      <c r="HHM3476" s="93"/>
      <c r="HHN3476" s="94"/>
      <c r="HHO3476" s="95"/>
      <c r="HHP3476" s="93"/>
      <c r="HHQ3476" s="94"/>
      <c r="HHR3476" s="93"/>
      <c r="HHS3476" s="94"/>
      <c r="HHT3476" s="95"/>
      <c r="HHU3476" s="93"/>
      <c r="HHV3476" s="94"/>
      <c r="HHW3476" s="93"/>
      <c r="HHX3476" s="94"/>
      <c r="HHY3476" s="95"/>
      <c r="HHZ3476" s="93"/>
      <c r="HIA3476" s="94"/>
      <c r="HIB3476" s="93"/>
      <c r="HIC3476" s="94"/>
      <c r="HID3476" s="95"/>
      <c r="HIE3476" s="93"/>
      <c r="HIF3476" s="94"/>
      <c r="HIG3476" s="93"/>
      <c r="HIH3476" s="94"/>
      <c r="HII3476" s="95"/>
      <c r="HIJ3476" s="93"/>
      <c r="HIK3476" s="94"/>
      <c r="HIL3476" s="93"/>
      <c r="HIM3476" s="94"/>
      <c r="HIN3476" s="95"/>
      <c r="HIO3476" s="93"/>
      <c r="HIP3476" s="94"/>
      <c r="HIQ3476" s="93"/>
      <c r="HIR3476" s="94"/>
      <c r="HIS3476" s="95"/>
      <c r="HIT3476" s="93"/>
      <c r="HIU3476" s="94"/>
      <c r="HIV3476" s="93"/>
      <c r="HIW3476" s="94"/>
      <c r="HIX3476" s="95"/>
      <c r="HIY3476" s="93"/>
      <c r="HIZ3476" s="94"/>
      <c r="HJA3476" s="93"/>
      <c r="HJB3476" s="94"/>
      <c r="HJC3476" s="95"/>
      <c r="HJD3476" s="93"/>
      <c r="HJE3476" s="94"/>
      <c r="HJF3476" s="93"/>
      <c r="HJG3476" s="94"/>
      <c r="HJH3476" s="95"/>
      <c r="HJI3476" s="93"/>
      <c r="HJJ3476" s="94"/>
      <c r="HJK3476" s="93"/>
      <c r="HJL3476" s="94"/>
      <c r="HJM3476" s="95"/>
      <c r="HJN3476" s="93"/>
      <c r="HJO3476" s="94"/>
      <c r="HJP3476" s="93"/>
      <c r="HJQ3476" s="94"/>
      <c r="HJR3476" s="95"/>
      <c r="HJS3476" s="93"/>
      <c r="HJT3476" s="94"/>
      <c r="HJU3476" s="93"/>
      <c r="HJV3476" s="94"/>
      <c r="HJW3476" s="95"/>
      <c r="HJX3476" s="93"/>
      <c r="HJY3476" s="94"/>
      <c r="HJZ3476" s="93"/>
      <c r="HKA3476" s="94"/>
      <c r="HKB3476" s="95"/>
      <c r="HKC3476" s="93"/>
      <c r="HKD3476" s="94"/>
      <c r="HKE3476" s="93"/>
      <c r="HKF3476" s="94"/>
      <c r="HKG3476" s="95"/>
      <c r="HKH3476" s="93"/>
      <c r="HKI3476" s="94"/>
      <c r="HKJ3476" s="93"/>
      <c r="HKK3476" s="94"/>
      <c r="HKL3476" s="95"/>
      <c r="HKM3476" s="93"/>
      <c r="HKN3476" s="94"/>
      <c r="HKO3476" s="93"/>
      <c r="HKP3476" s="94"/>
      <c r="HKQ3476" s="95"/>
      <c r="HKR3476" s="93"/>
      <c r="HKS3476" s="94"/>
      <c r="HKT3476" s="93"/>
      <c r="HKU3476" s="94"/>
      <c r="HKV3476" s="95"/>
      <c r="HKW3476" s="93"/>
      <c r="HKX3476" s="94"/>
      <c r="HKY3476" s="93"/>
      <c r="HKZ3476" s="94"/>
      <c r="HLA3476" s="95"/>
      <c r="HLB3476" s="93"/>
      <c r="HLC3476" s="94"/>
      <c r="HLD3476" s="93"/>
      <c r="HLE3476" s="94"/>
      <c r="HLF3476" s="95"/>
      <c r="HLG3476" s="93"/>
      <c r="HLH3476" s="94"/>
      <c r="HLI3476" s="93"/>
      <c r="HLJ3476" s="94"/>
      <c r="HLK3476" s="95"/>
      <c r="HLL3476" s="93"/>
      <c r="HLM3476" s="94"/>
      <c r="HLN3476" s="93"/>
      <c r="HLO3476" s="94"/>
      <c r="HLP3476" s="95"/>
      <c r="HLQ3476" s="93"/>
      <c r="HLR3476" s="94"/>
      <c r="HLS3476" s="93"/>
      <c r="HLT3476" s="94"/>
      <c r="HLU3476" s="95"/>
      <c r="HLV3476" s="93"/>
      <c r="HLW3476" s="94"/>
      <c r="HLX3476" s="93"/>
      <c r="HLY3476" s="94"/>
      <c r="HLZ3476" s="95"/>
      <c r="HMA3476" s="93"/>
      <c r="HMB3476" s="94"/>
      <c r="HMC3476" s="93"/>
      <c r="HMD3476" s="94"/>
      <c r="HME3476" s="95"/>
      <c r="HMF3476" s="93"/>
      <c r="HMG3476" s="94"/>
      <c r="HMH3476" s="93"/>
      <c r="HMI3476" s="94"/>
      <c r="HMJ3476" s="95"/>
      <c r="HMK3476" s="93"/>
      <c r="HML3476" s="94"/>
      <c r="HMM3476" s="93"/>
      <c r="HMN3476" s="94"/>
      <c r="HMO3476" s="95"/>
      <c r="HMP3476" s="93"/>
      <c r="HMQ3476" s="94"/>
      <c r="HMR3476" s="93"/>
      <c r="HMS3476" s="94"/>
      <c r="HMT3476" s="95"/>
      <c r="HMU3476" s="93"/>
      <c r="HMV3476" s="94"/>
      <c r="HMW3476" s="93"/>
      <c r="HMX3476" s="94"/>
      <c r="HMY3476" s="95"/>
      <c r="HMZ3476" s="93"/>
      <c r="HNA3476" s="94"/>
      <c r="HNB3476" s="93"/>
      <c r="HNC3476" s="94"/>
      <c r="HND3476" s="95"/>
      <c r="HNE3476" s="93"/>
      <c r="HNF3476" s="94"/>
      <c r="HNG3476" s="93"/>
      <c r="HNH3476" s="94"/>
      <c r="HNI3476" s="95"/>
      <c r="HNJ3476" s="93"/>
      <c r="HNK3476" s="94"/>
      <c r="HNL3476" s="93"/>
      <c r="HNM3476" s="94"/>
      <c r="HNN3476" s="95"/>
      <c r="HNO3476" s="93"/>
      <c r="HNP3476" s="94"/>
      <c r="HNQ3476" s="93"/>
      <c r="HNR3476" s="94"/>
      <c r="HNS3476" s="95"/>
      <c r="HNT3476" s="93"/>
      <c r="HNU3476" s="94"/>
      <c r="HNV3476" s="93"/>
      <c r="HNW3476" s="94"/>
      <c r="HNX3476" s="95"/>
      <c r="HNY3476" s="93"/>
      <c r="HNZ3476" s="94"/>
      <c r="HOA3476" s="93"/>
      <c r="HOB3476" s="94"/>
      <c r="HOC3476" s="95"/>
      <c r="HOD3476" s="93"/>
      <c r="HOE3476" s="94"/>
      <c r="HOF3476" s="93"/>
      <c r="HOG3476" s="94"/>
      <c r="HOH3476" s="95"/>
      <c r="HOI3476" s="93"/>
      <c r="HOJ3476" s="94"/>
      <c r="HOK3476" s="93"/>
      <c r="HOL3476" s="94"/>
      <c r="HOM3476" s="95"/>
      <c r="HON3476" s="93"/>
      <c r="HOO3476" s="94"/>
      <c r="HOP3476" s="93"/>
      <c r="HOQ3476" s="94"/>
      <c r="HOR3476" s="95"/>
      <c r="HOS3476" s="93"/>
      <c r="HOT3476" s="94"/>
      <c r="HOU3476" s="93"/>
      <c r="HOV3476" s="94"/>
      <c r="HOW3476" s="95"/>
      <c r="HOX3476" s="93"/>
      <c r="HOY3476" s="94"/>
      <c r="HOZ3476" s="93"/>
      <c r="HPA3476" s="94"/>
      <c r="HPB3476" s="95"/>
      <c r="HPC3476" s="93"/>
      <c r="HPD3476" s="94"/>
      <c r="HPE3476" s="93"/>
      <c r="HPF3476" s="94"/>
      <c r="HPG3476" s="95"/>
      <c r="HPH3476" s="93"/>
      <c r="HPI3476" s="94"/>
      <c r="HPJ3476" s="93"/>
      <c r="HPK3476" s="94"/>
      <c r="HPL3476" s="95"/>
      <c r="HPM3476" s="93"/>
      <c r="HPN3476" s="94"/>
      <c r="HPO3476" s="93"/>
      <c r="HPP3476" s="94"/>
      <c r="HPQ3476" s="95"/>
      <c r="HPR3476" s="93"/>
      <c r="HPS3476" s="94"/>
      <c r="HPT3476" s="93"/>
      <c r="HPU3476" s="94"/>
      <c r="HPV3476" s="95"/>
      <c r="HPW3476" s="93"/>
      <c r="HPX3476" s="94"/>
      <c r="HPY3476" s="93"/>
      <c r="HPZ3476" s="94"/>
      <c r="HQA3476" s="95"/>
      <c r="HQB3476" s="93"/>
      <c r="HQC3476" s="94"/>
      <c r="HQD3476" s="93"/>
      <c r="HQE3476" s="94"/>
      <c r="HQF3476" s="95"/>
      <c r="HQG3476" s="93"/>
      <c r="HQH3476" s="94"/>
      <c r="HQI3476" s="93"/>
      <c r="HQJ3476" s="94"/>
      <c r="HQK3476" s="95"/>
      <c r="HQL3476" s="93"/>
      <c r="HQM3476" s="94"/>
      <c r="HQN3476" s="93"/>
      <c r="HQO3476" s="94"/>
      <c r="HQP3476" s="95"/>
      <c r="HQQ3476" s="93"/>
      <c r="HQR3476" s="94"/>
      <c r="HQS3476" s="93"/>
      <c r="HQT3476" s="94"/>
      <c r="HQU3476" s="95"/>
      <c r="HQV3476" s="93"/>
      <c r="HQW3476" s="94"/>
      <c r="HQX3476" s="93"/>
      <c r="HQY3476" s="94"/>
      <c r="HQZ3476" s="95"/>
      <c r="HRA3476" s="93"/>
      <c r="HRB3476" s="94"/>
      <c r="HRC3476" s="93"/>
      <c r="HRD3476" s="94"/>
      <c r="HRE3476" s="95"/>
      <c r="HRF3476" s="93"/>
      <c r="HRG3476" s="94"/>
      <c r="HRH3476" s="93"/>
      <c r="HRI3476" s="94"/>
      <c r="HRJ3476" s="95"/>
      <c r="HRK3476" s="93"/>
      <c r="HRL3476" s="94"/>
      <c r="HRM3476" s="93"/>
      <c r="HRN3476" s="94"/>
      <c r="HRO3476" s="95"/>
      <c r="HRP3476" s="93"/>
      <c r="HRQ3476" s="94"/>
      <c r="HRR3476" s="93"/>
      <c r="HRS3476" s="94"/>
      <c r="HRT3476" s="95"/>
      <c r="HRU3476" s="93"/>
      <c r="HRV3476" s="94"/>
      <c r="HRW3476" s="93"/>
      <c r="HRX3476" s="94"/>
      <c r="HRY3476" s="95"/>
      <c r="HRZ3476" s="93"/>
      <c r="HSA3476" s="94"/>
      <c r="HSB3476" s="93"/>
      <c r="HSC3476" s="94"/>
      <c r="HSD3476" s="95"/>
      <c r="HSE3476" s="93"/>
      <c r="HSF3476" s="94"/>
      <c r="HSG3476" s="93"/>
      <c r="HSH3476" s="94"/>
      <c r="HSI3476" s="95"/>
      <c r="HSJ3476" s="93"/>
      <c r="HSK3476" s="94"/>
      <c r="HSL3476" s="93"/>
      <c r="HSM3476" s="94"/>
      <c r="HSN3476" s="95"/>
      <c r="HSO3476" s="93"/>
      <c r="HSP3476" s="94"/>
      <c r="HSQ3476" s="93"/>
      <c r="HSR3476" s="94"/>
      <c r="HSS3476" s="95"/>
      <c r="HST3476" s="93"/>
      <c r="HSU3476" s="94"/>
      <c r="HSV3476" s="93"/>
      <c r="HSW3476" s="94"/>
      <c r="HSX3476" s="95"/>
      <c r="HSY3476" s="93"/>
      <c r="HSZ3476" s="94"/>
      <c r="HTA3476" s="93"/>
      <c r="HTB3476" s="94"/>
      <c r="HTC3476" s="95"/>
      <c r="HTD3476" s="93"/>
      <c r="HTE3476" s="94"/>
      <c r="HTF3476" s="93"/>
      <c r="HTG3476" s="94"/>
      <c r="HTH3476" s="95"/>
      <c r="HTI3476" s="93"/>
      <c r="HTJ3476" s="94"/>
      <c r="HTK3476" s="93"/>
      <c r="HTL3476" s="94"/>
      <c r="HTM3476" s="95"/>
      <c r="HTN3476" s="93"/>
      <c r="HTO3476" s="94"/>
      <c r="HTP3476" s="93"/>
      <c r="HTQ3476" s="94"/>
      <c r="HTR3476" s="95"/>
      <c r="HTS3476" s="93"/>
      <c r="HTT3476" s="94"/>
      <c r="HTU3476" s="93"/>
      <c r="HTV3476" s="94"/>
      <c r="HTW3476" s="95"/>
      <c r="HTX3476" s="93"/>
      <c r="HTY3476" s="94"/>
      <c r="HTZ3476" s="93"/>
      <c r="HUA3476" s="94"/>
      <c r="HUB3476" s="95"/>
      <c r="HUC3476" s="93"/>
      <c r="HUD3476" s="94"/>
      <c r="HUE3476" s="93"/>
      <c r="HUF3476" s="94"/>
      <c r="HUG3476" s="95"/>
      <c r="HUH3476" s="93"/>
      <c r="HUI3476" s="94"/>
      <c r="HUJ3476" s="93"/>
      <c r="HUK3476" s="94"/>
      <c r="HUL3476" s="95"/>
      <c r="HUM3476" s="93"/>
      <c r="HUN3476" s="94"/>
      <c r="HUO3476" s="93"/>
      <c r="HUP3476" s="94"/>
      <c r="HUQ3476" s="95"/>
      <c r="HUR3476" s="93"/>
      <c r="HUS3476" s="94"/>
      <c r="HUT3476" s="93"/>
      <c r="HUU3476" s="94"/>
      <c r="HUV3476" s="95"/>
      <c r="HUW3476" s="93"/>
      <c r="HUX3476" s="94"/>
      <c r="HUY3476" s="93"/>
      <c r="HUZ3476" s="94"/>
      <c r="HVA3476" s="95"/>
      <c r="HVB3476" s="93"/>
      <c r="HVC3476" s="94"/>
      <c r="HVD3476" s="93"/>
      <c r="HVE3476" s="94"/>
      <c r="HVF3476" s="95"/>
      <c r="HVG3476" s="93"/>
      <c r="HVH3476" s="94"/>
      <c r="HVI3476" s="93"/>
      <c r="HVJ3476" s="94"/>
      <c r="HVK3476" s="95"/>
      <c r="HVL3476" s="93"/>
      <c r="HVM3476" s="94"/>
      <c r="HVN3476" s="93"/>
      <c r="HVO3476" s="94"/>
      <c r="HVP3476" s="95"/>
      <c r="HVQ3476" s="93"/>
      <c r="HVR3476" s="94"/>
      <c r="HVS3476" s="93"/>
      <c r="HVT3476" s="94"/>
      <c r="HVU3476" s="95"/>
      <c r="HVV3476" s="93"/>
      <c r="HVW3476" s="94"/>
      <c r="HVX3476" s="93"/>
      <c r="HVY3476" s="94"/>
      <c r="HVZ3476" s="95"/>
      <c r="HWA3476" s="93"/>
      <c r="HWB3476" s="94"/>
      <c r="HWC3476" s="93"/>
      <c r="HWD3476" s="94"/>
      <c r="HWE3476" s="95"/>
      <c r="HWF3476" s="93"/>
      <c r="HWG3476" s="94"/>
      <c r="HWH3476" s="93"/>
      <c r="HWI3476" s="94"/>
      <c r="HWJ3476" s="95"/>
      <c r="HWK3476" s="93"/>
      <c r="HWL3476" s="94"/>
      <c r="HWM3476" s="93"/>
      <c r="HWN3476" s="94"/>
      <c r="HWO3476" s="95"/>
      <c r="HWP3476" s="93"/>
      <c r="HWQ3476" s="94"/>
      <c r="HWR3476" s="93"/>
      <c r="HWS3476" s="94"/>
      <c r="HWT3476" s="95"/>
      <c r="HWU3476" s="93"/>
      <c r="HWV3476" s="94"/>
      <c r="HWW3476" s="93"/>
      <c r="HWX3476" s="94"/>
      <c r="HWY3476" s="95"/>
      <c r="HWZ3476" s="93"/>
      <c r="HXA3476" s="94"/>
      <c r="HXB3476" s="93"/>
      <c r="HXC3476" s="94"/>
      <c r="HXD3476" s="95"/>
      <c r="HXE3476" s="93"/>
      <c r="HXF3476" s="94"/>
      <c r="HXG3476" s="93"/>
      <c r="HXH3476" s="94"/>
      <c r="HXI3476" s="95"/>
      <c r="HXJ3476" s="93"/>
      <c r="HXK3476" s="94"/>
      <c r="HXL3476" s="93"/>
      <c r="HXM3476" s="94"/>
      <c r="HXN3476" s="95"/>
      <c r="HXO3476" s="93"/>
      <c r="HXP3476" s="94"/>
      <c r="HXQ3476" s="93"/>
      <c r="HXR3476" s="94"/>
      <c r="HXS3476" s="95"/>
      <c r="HXT3476" s="93"/>
      <c r="HXU3476" s="94"/>
      <c r="HXV3476" s="93"/>
      <c r="HXW3476" s="94"/>
      <c r="HXX3476" s="95"/>
      <c r="HXY3476" s="93"/>
      <c r="HXZ3476" s="94"/>
      <c r="HYA3476" s="93"/>
      <c r="HYB3476" s="94"/>
      <c r="HYC3476" s="95"/>
      <c r="HYD3476" s="93"/>
      <c r="HYE3476" s="94"/>
      <c r="HYF3476" s="93"/>
      <c r="HYG3476" s="94"/>
      <c r="HYH3476" s="95"/>
      <c r="HYI3476" s="93"/>
      <c r="HYJ3476" s="94"/>
      <c r="HYK3476" s="93"/>
      <c r="HYL3476" s="94"/>
      <c r="HYM3476" s="95"/>
      <c r="HYN3476" s="93"/>
      <c r="HYO3476" s="94"/>
      <c r="HYP3476" s="93"/>
      <c r="HYQ3476" s="94"/>
      <c r="HYR3476" s="95"/>
      <c r="HYS3476" s="93"/>
      <c r="HYT3476" s="94"/>
      <c r="HYU3476" s="93"/>
      <c r="HYV3476" s="94"/>
      <c r="HYW3476" s="95"/>
      <c r="HYX3476" s="93"/>
      <c r="HYY3476" s="94"/>
      <c r="HYZ3476" s="93"/>
      <c r="HZA3476" s="94"/>
      <c r="HZB3476" s="95"/>
      <c r="HZC3476" s="93"/>
      <c r="HZD3476" s="94"/>
      <c r="HZE3476" s="93"/>
      <c r="HZF3476" s="94"/>
      <c r="HZG3476" s="95"/>
      <c r="HZH3476" s="93"/>
      <c r="HZI3476" s="94"/>
      <c r="HZJ3476" s="93"/>
      <c r="HZK3476" s="94"/>
      <c r="HZL3476" s="95"/>
      <c r="HZM3476" s="93"/>
      <c r="HZN3476" s="94"/>
      <c r="HZO3476" s="93"/>
      <c r="HZP3476" s="94"/>
      <c r="HZQ3476" s="95"/>
      <c r="HZR3476" s="93"/>
      <c r="HZS3476" s="94"/>
      <c r="HZT3476" s="93"/>
      <c r="HZU3476" s="94"/>
      <c r="HZV3476" s="95"/>
      <c r="HZW3476" s="93"/>
      <c r="HZX3476" s="94"/>
      <c r="HZY3476" s="93"/>
      <c r="HZZ3476" s="94"/>
      <c r="IAA3476" s="95"/>
      <c r="IAB3476" s="93"/>
      <c r="IAC3476" s="94"/>
      <c r="IAD3476" s="93"/>
      <c r="IAE3476" s="94"/>
      <c r="IAF3476" s="95"/>
      <c r="IAG3476" s="93"/>
      <c r="IAH3476" s="94"/>
      <c r="IAI3476" s="93"/>
      <c r="IAJ3476" s="94"/>
      <c r="IAK3476" s="95"/>
      <c r="IAL3476" s="93"/>
      <c r="IAM3476" s="94"/>
      <c r="IAN3476" s="93"/>
      <c r="IAO3476" s="94"/>
      <c r="IAP3476" s="95"/>
      <c r="IAQ3476" s="93"/>
      <c r="IAR3476" s="94"/>
      <c r="IAS3476" s="93"/>
      <c r="IAT3476" s="94"/>
      <c r="IAU3476" s="95"/>
      <c r="IAV3476" s="93"/>
      <c r="IAW3476" s="94"/>
      <c r="IAX3476" s="93"/>
      <c r="IAY3476" s="94"/>
      <c r="IAZ3476" s="95"/>
      <c r="IBA3476" s="93"/>
      <c r="IBB3476" s="94"/>
      <c r="IBC3476" s="93"/>
      <c r="IBD3476" s="94"/>
      <c r="IBE3476" s="95"/>
      <c r="IBF3476" s="93"/>
      <c r="IBG3476" s="94"/>
      <c r="IBH3476" s="93"/>
      <c r="IBI3476" s="94"/>
      <c r="IBJ3476" s="95"/>
      <c r="IBK3476" s="93"/>
      <c r="IBL3476" s="94"/>
      <c r="IBM3476" s="93"/>
      <c r="IBN3476" s="94"/>
      <c r="IBO3476" s="95"/>
      <c r="IBP3476" s="93"/>
      <c r="IBQ3476" s="94"/>
      <c r="IBR3476" s="93"/>
      <c r="IBS3476" s="94"/>
      <c r="IBT3476" s="95"/>
      <c r="IBU3476" s="93"/>
      <c r="IBV3476" s="94"/>
      <c r="IBW3476" s="93"/>
      <c r="IBX3476" s="94"/>
      <c r="IBY3476" s="95"/>
      <c r="IBZ3476" s="93"/>
      <c r="ICA3476" s="94"/>
      <c r="ICB3476" s="93"/>
      <c r="ICC3476" s="94"/>
      <c r="ICD3476" s="95"/>
      <c r="ICE3476" s="93"/>
      <c r="ICF3476" s="94"/>
      <c r="ICG3476" s="93"/>
      <c r="ICH3476" s="94"/>
      <c r="ICI3476" s="95"/>
      <c r="ICJ3476" s="93"/>
      <c r="ICK3476" s="94"/>
      <c r="ICL3476" s="93"/>
      <c r="ICM3476" s="94"/>
      <c r="ICN3476" s="95"/>
      <c r="ICO3476" s="93"/>
      <c r="ICP3476" s="94"/>
      <c r="ICQ3476" s="93"/>
      <c r="ICR3476" s="94"/>
      <c r="ICS3476" s="95"/>
      <c r="ICT3476" s="93"/>
      <c r="ICU3476" s="94"/>
      <c r="ICV3476" s="93"/>
      <c r="ICW3476" s="94"/>
      <c r="ICX3476" s="95"/>
      <c r="ICY3476" s="93"/>
      <c r="ICZ3476" s="94"/>
      <c r="IDA3476" s="93"/>
      <c r="IDB3476" s="94"/>
      <c r="IDC3476" s="95"/>
      <c r="IDD3476" s="93"/>
      <c r="IDE3476" s="94"/>
      <c r="IDF3476" s="93"/>
      <c r="IDG3476" s="94"/>
      <c r="IDH3476" s="95"/>
      <c r="IDI3476" s="93"/>
      <c r="IDJ3476" s="94"/>
      <c r="IDK3476" s="93"/>
      <c r="IDL3476" s="94"/>
      <c r="IDM3476" s="95"/>
      <c r="IDN3476" s="93"/>
      <c r="IDO3476" s="94"/>
      <c r="IDP3476" s="93"/>
      <c r="IDQ3476" s="94"/>
      <c r="IDR3476" s="95"/>
      <c r="IDS3476" s="93"/>
      <c r="IDT3476" s="94"/>
      <c r="IDU3476" s="93"/>
      <c r="IDV3476" s="94"/>
      <c r="IDW3476" s="95"/>
      <c r="IDX3476" s="93"/>
      <c r="IDY3476" s="94"/>
      <c r="IDZ3476" s="93"/>
      <c r="IEA3476" s="94"/>
      <c r="IEB3476" s="95"/>
      <c r="IEC3476" s="93"/>
      <c r="IED3476" s="94"/>
      <c r="IEE3476" s="93"/>
      <c r="IEF3476" s="94"/>
      <c r="IEG3476" s="95"/>
      <c r="IEH3476" s="93"/>
      <c r="IEI3476" s="94"/>
      <c r="IEJ3476" s="93"/>
      <c r="IEK3476" s="94"/>
      <c r="IEL3476" s="95"/>
      <c r="IEM3476" s="93"/>
      <c r="IEN3476" s="94"/>
      <c r="IEO3476" s="93"/>
      <c r="IEP3476" s="94"/>
      <c r="IEQ3476" s="95"/>
      <c r="IER3476" s="93"/>
      <c r="IES3476" s="94"/>
      <c r="IET3476" s="93"/>
      <c r="IEU3476" s="94"/>
      <c r="IEV3476" s="95"/>
      <c r="IEW3476" s="93"/>
      <c r="IEX3476" s="94"/>
      <c r="IEY3476" s="93"/>
      <c r="IEZ3476" s="94"/>
      <c r="IFA3476" s="95"/>
      <c r="IFB3476" s="93"/>
      <c r="IFC3476" s="94"/>
      <c r="IFD3476" s="93"/>
      <c r="IFE3476" s="94"/>
      <c r="IFF3476" s="95"/>
      <c r="IFG3476" s="93"/>
      <c r="IFH3476" s="94"/>
      <c r="IFI3476" s="93"/>
      <c r="IFJ3476" s="94"/>
      <c r="IFK3476" s="95"/>
      <c r="IFL3476" s="93"/>
      <c r="IFM3476" s="94"/>
      <c r="IFN3476" s="93"/>
      <c r="IFO3476" s="94"/>
      <c r="IFP3476" s="95"/>
      <c r="IFQ3476" s="93"/>
      <c r="IFR3476" s="94"/>
      <c r="IFS3476" s="93"/>
      <c r="IFT3476" s="94"/>
      <c r="IFU3476" s="95"/>
      <c r="IFV3476" s="93"/>
      <c r="IFW3476" s="94"/>
      <c r="IFX3476" s="93"/>
      <c r="IFY3476" s="94"/>
      <c r="IFZ3476" s="95"/>
      <c r="IGA3476" s="93"/>
      <c r="IGB3476" s="94"/>
      <c r="IGC3476" s="93"/>
      <c r="IGD3476" s="94"/>
      <c r="IGE3476" s="95"/>
      <c r="IGF3476" s="93"/>
      <c r="IGG3476" s="94"/>
      <c r="IGH3476" s="93"/>
      <c r="IGI3476" s="94"/>
      <c r="IGJ3476" s="95"/>
      <c r="IGK3476" s="93"/>
      <c r="IGL3476" s="94"/>
      <c r="IGM3476" s="93"/>
      <c r="IGN3476" s="94"/>
      <c r="IGO3476" s="95"/>
      <c r="IGP3476" s="93"/>
      <c r="IGQ3476" s="94"/>
      <c r="IGR3476" s="93"/>
      <c r="IGS3476" s="94"/>
      <c r="IGT3476" s="95"/>
      <c r="IGU3476" s="93"/>
      <c r="IGV3476" s="94"/>
      <c r="IGW3476" s="93"/>
      <c r="IGX3476" s="94"/>
      <c r="IGY3476" s="95"/>
      <c r="IGZ3476" s="93"/>
      <c r="IHA3476" s="94"/>
      <c r="IHB3476" s="93"/>
      <c r="IHC3476" s="94"/>
      <c r="IHD3476" s="95"/>
      <c r="IHE3476" s="93"/>
      <c r="IHF3476" s="94"/>
      <c r="IHG3476" s="93"/>
      <c r="IHH3476" s="94"/>
      <c r="IHI3476" s="95"/>
      <c r="IHJ3476" s="93"/>
      <c r="IHK3476" s="94"/>
      <c r="IHL3476" s="93"/>
      <c r="IHM3476" s="94"/>
      <c r="IHN3476" s="95"/>
      <c r="IHO3476" s="93"/>
      <c r="IHP3476" s="94"/>
      <c r="IHQ3476" s="93"/>
      <c r="IHR3476" s="94"/>
      <c r="IHS3476" s="95"/>
      <c r="IHT3476" s="93"/>
      <c r="IHU3476" s="94"/>
      <c r="IHV3476" s="93"/>
      <c r="IHW3476" s="94"/>
      <c r="IHX3476" s="95"/>
      <c r="IHY3476" s="93"/>
      <c r="IHZ3476" s="94"/>
      <c r="IIA3476" s="93"/>
      <c r="IIB3476" s="94"/>
      <c r="IIC3476" s="95"/>
      <c r="IID3476" s="93"/>
      <c r="IIE3476" s="94"/>
      <c r="IIF3476" s="93"/>
      <c r="IIG3476" s="94"/>
      <c r="IIH3476" s="95"/>
      <c r="III3476" s="93"/>
      <c r="IIJ3476" s="94"/>
      <c r="IIK3476" s="93"/>
      <c r="IIL3476" s="94"/>
      <c r="IIM3476" s="95"/>
      <c r="IIN3476" s="93"/>
      <c r="IIO3476" s="94"/>
      <c r="IIP3476" s="93"/>
      <c r="IIQ3476" s="94"/>
      <c r="IIR3476" s="95"/>
      <c r="IIS3476" s="93"/>
      <c r="IIT3476" s="94"/>
      <c r="IIU3476" s="93"/>
      <c r="IIV3476" s="94"/>
      <c r="IIW3476" s="95"/>
      <c r="IIX3476" s="93"/>
      <c r="IIY3476" s="94"/>
      <c r="IIZ3476" s="93"/>
      <c r="IJA3476" s="94"/>
      <c r="IJB3476" s="95"/>
      <c r="IJC3476" s="93"/>
      <c r="IJD3476" s="94"/>
      <c r="IJE3476" s="93"/>
      <c r="IJF3476" s="94"/>
      <c r="IJG3476" s="95"/>
      <c r="IJH3476" s="93"/>
      <c r="IJI3476" s="94"/>
      <c r="IJJ3476" s="93"/>
      <c r="IJK3476" s="94"/>
      <c r="IJL3476" s="95"/>
      <c r="IJM3476" s="93"/>
      <c r="IJN3476" s="94"/>
      <c r="IJO3476" s="93"/>
      <c r="IJP3476" s="94"/>
      <c r="IJQ3476" s="95"/>
      <c r="IJR3476" s="93"/>
      <c r="IJS3476" s="94"/>
      <c r="IJT3476" s="93"/>
      <c r="IJU3476" s="94"/>
      <c r="IJV3476" s="95"/>
      <c r="IJW3476" s="93"/>
      <c r="IJX3476" s="94"/>
      <c r="IJY3476" s="93"/>
      <c r="IJZ3476" s="94"/>
      <c r="IKA3476" s="95"/>
      <c r="IKB3476" s="93"/>
      <c r="IKC3476" s="94"/>
      <c r="IKD3476" s="93"/>
      <c r="IKE3476" s="94"/>
      <c r="IKF3476" s="95"/>
      <c r="IKG3476" s="93"/>
      <c r="IKH3476" s="94"/>
      <c r="IKI3476" s="93"/>
      <c r="IKJ3476" s="94"/>
      <c r="IKK3476" s="95"/>
      <c r="IKL3476" s="93"/>
      <c r="IKM3476" s="94"/>
      <c r="IKN3476" s="93"/>
      <c r="IKO3476" s="94"/>
      <c r="IKP3476" s="95"/>
      <c r="IKQ3476" s="93"/>
      <c r="IKR3476" s="94"/>
      <c r="IKS3476" s="93"/>
      <c r="IKT3476" s="94"/>
      <c r="IKU3476" s="95"/>
      <c r="IKV3476" s="93"/>
      <c r="IKW3476" s="94"/>
      <c r="IKX3476" s="93"/>
      <c r="IKY3476" s="94"/>
      <c r="IKZ3476" s="95"/>
      <c r="ILA3476" s="93"/>
      <c r="ILB3476" s="94"/>
      <c r="ILC3476" s="93"/>
      <c r="ILD3476" s="94"/>
      <c r="ILE3476" s="95"/>
      <c r="ILF3476" s="93"/>
      <c r="ILG3476" s="94"/>
      <c r="ILH3476" s="93"/>
      <c r="ILI3476" s="94"/>
      <c r="ILJ3476" s="95"/>
      <c r="ILK3476" s="93"/>
      <c r="ILL3476" s="94"/>
      <c r="ILM3476" s="93"/>
      <c r="ILN3476" s="94"/>
      <c r="ILO3476" s="95"/>
      <c r="ILP3476" s="93"/>
      <c r="ILQ3476" s="94"/>
      <c r="ILR3476" s="93"/>
      <c r="ILS3476" s="94"/>
      <c r="ILT3476" s="95"/>
      <c r="ILU3476" s="93"/>
      <c r="ILV3476" s="94"/>
      <c r="ILW3476" s="93"/>
      <c r="ILX3476" s="94"/>
      <c r="ILY3476" s="95"/>
      <c r="ILZ3476" s="93"/>
      <c r="IMA3476" s="94"/>
      <c r="IMB3476" s="93"/>
      <c r="IMC3476" s="94"/>
      <c r="IMD3476" s="95"/>
      <c r="IME3476" s="93"/>
      <c r="IMF3476" s="94"/>
      <c r="IMG3476" s="93"/>
      <c r="IMH3476" s="94"/>
      <c r="IMI3476" s="95"/>
      <c r="IMJ3476" s="93"/>
      <c r="IMK3476" s="94"/>
      <c r="IML3476" s="93"/>
      <c r="IMM3476" s="94"/>
      <c r="IMN3476" s="95"/>
      <c r="IMO3476" s="93"/>
      <c r="IMP3476" s="94"/>
      <c r="IMQ3476" s="93"/>
      <c r="IMR3476" s="94"/>
      <c r="IMS3476" s="95"/>
      <c r="IMT3476" s="93"/>
      <c r="IMU3476" s="94"/>
      <c r="IMV3476" s="93"/>
      <c r="IMW3476" s="94"/>
      <c r="IMX3476" s="95"/>
      <c r="IMY3476" s="93"/>
      <c r="IMZ3476" s="94"/>
      <c r="INA3476" s="93"/>
      <c r="INB3476" s="94"/>
      <c r="INC3476" s="95"/>
      <c r="IND3476" s="93"/>
      <c r="INE3476" s="94"/>
      <c r="INF3476" s="93"/>
      <c r="ING3476" s="94"/>
      <c r="INH3476" s="95"/>
      <c r="INI3476" s="93"/>
      <c r="INJ3476" s="94"/>
      <c r="INK3476" s="93"/>
      <c r="INL3476" s="94"/>
      <c r="INM3476" s="95"/>
      <c r="INN3476" s="93"/>
      <c r="INO3476" s="94"/>
      <c r="INP3476" s="93"/>
      <c r="INQ3476" s="94"/>
      <c r="INR3476" s="95"/>
      <c r="INS3476" s="93"/>
      <c r="INT3476" s="94"/>
      <c r="INU3476" s="93"/>
      <c r="INV3476" s="94"/>
      <c r="INW3476" s="95"/>
      <c r="INX3476" s="93"/>
      <c r="INY3476" s="94"/>
      <c r="INZ3476" s="93"/>
      <c r="IOA3476" s="94"/>
      <c r="IOB3476" s="95"/>
      <c r="IOC3476" s="93"/>
      <c r="IOD3476" s="94"/>
      <c r="IOE3476" s="93"/>
      <c r="IOF3476" s="94"/>
      <c r="IOG3476" s="95"/>
      <c r="IOH3476" s="93"/>
      <c r="IOI3476" s="94"/>
      <c r="IOJ3476" s="93"/>
      <c r="IOK3476" s="94"/>
      <c r="IOL3476" s="95"/>
      <c r="IOM3476" s="93"/>
      <c r="ION3476" s="94"/>
      <c r="IOO3476" s="93"/>
      <c r="IOP3476" s="94"/>
      <c r="IOQ3476" s="95"/>
      <c r="IOR3476" s="93"/>
      <c r="IOS3476" s="94"/>
      <c r="IOT3476" s="93"/>
      <c r="IOU3476" s="94"/>
      <c r="IOV3476" s="95"/>
      <c r="IOW3476" s="93"/>
      <c r="IOX3476" s="94"/>
      <c r="IOY3476" s="93"/>
      <c r="IOZ3476" s="94"/>
      <c r="IPA3476" s="95"/>
      <c r="IPB3476" s="93"/>
      <c r="IPC3476" s="94"/>
      <c r="IPD3476" s="93"/>
      <c r="IPE3476" s="94"/>
      <c r="IPF3476" s="95"/>
      <c r="IPG3476" s="93"/>
      <c r="IPH3476" s="94"/>
      <c r="IPI3476" s="93"/>
      <c r="IPJ3476" s="94"/>
      <c r="IPK3476" s="95"/>
      <c r="IPL3476" s="93"/>
      <c r="IPM3476" s="94"/>
      <c r="IPN3476" s="93"/>
      <c r="IPO3476" s="94"/>
      <c r="IPP3476" s="95"/>
      <c r="IPQ3476" s="93"/>
      <c r="IPR3476" s="94"/>
      <c r="IPS3476" s="93"/>
      <c r="IPT3476" s="94"/>
      <c r="IPU3476" s="95"/>
      <c r="IPV3476" s="93"/>
      <c r="IPW3476" s="94"/>
      <c r="IPX3476" s="93"/>
      <c r="IPY3476" s="94"/>
      <c r="IPZ3476" s="95"/>
      <c r="IQA3476" s="93"/>
      <c r="IQB3476" s="94"/>
      <c r="IQC3476" s="93"/>
      <c r="IQD3476" s="94"/>
      <c r="IQE3476" s="95"/>
      <c r="IQF3476" s="93"/>
      <c r="IQG3476" s="94"/>
      <c r="IQH3476" s="93"/>
      <c r="IQI3476" s="94"/>
      <c r="IQJ3476" s="95"/>
      <c r="IQK3476" s="93"/>
      <c r="IQL3476" s="94"/>
      <c r="IQM3476" s="93"/>
      <c r="IQN3476" s="94"/>
      <c r="IQO3476" s="95"/>
      <c r="IQP3476" s="93"/>
      <c r="IQQ3476" s="94"/>
      <c r="IQR3476" s="93"/>
      <c r="IQS3476" s="94"/>
      <c r="IQT3476" s="95"/>
      <c r="IQU3476" s="93"/>
      <c r="IQV3476" s="94"/>
      <c r="IQW3476" s="93"/>
      <c r="IQX3476" s="94"/>
      <c r="IQY3476" s="95"/>
      <c r="IQZ3476" s="93"/>
      <c r="IRA3476" s="94"/>
      <c r="IRB3476" s="93"/>
      <c r="IRC3476" s="94"/>
      <c r="IRD3476" s="95"/>
      <c r="IRE3476" s="93"/>
      <c r="IRF3476" s="94"/>
      <c r="IRG3476" s="93"/>
      <c r="IRH3476" s="94"/>
      <c r="IRI3476" s="95"/>
      <c r="IRJ3476" s="93"/>
      <c r="IRK3476" s="94"/>
      <c r="IRL3476" s="93"/>
      <c r="IRM3476" s="94"/>
      <c r="IRN3476" s="95"/>
      <c r="IRO3476" s="93"/>
      <c r="IRP3476" s="94"/>
      <c r="IRQ3476" s="93"/>
      <c r="IRR3476" s="94"/>
      <c r="IRS3476" s="95"/>
      <c r="IRT3476" s="93"/>
      <c r="IRU3476" s="94"/>
      <c r="IRV3476" s="93"/>
      <c r="IRW3476" s="94"/>
      <c r="IRX3476" s="95"/>
      <c r="IRY3476" s="93"/>
      <c r="IRZ3476" s="94"/>
      <c r="ISA3476" s="93"/>
      <c r="ISB3476" s="94"/>
      <c r="ISC3476" s="95"/>
      <c r="ISD3476" s="93"/>
      <c r="ISE3476" s="94"/>
      <c r="ISF3476" s="93"/>
      <c r="ISG3476" s="94"/>
      <c r="ISH3476" s="95"/>
      <c r="ISI3476" s="93"/>
      <c r="ISJ3476" s="94"/>
      <c r="ISK3476" s="93"/>
      <c r="ISL3476" s="94"/>
      <c r="ISM3476" s="95"/>
      <c r="ISN3476" s="93"/>
      <c r="ISO3476" s="94"/>
      <c r="ISP3476" s="93"/>
      <c r="ISQ3476" s="94"/>
      <c r="ISR3476" s="95"/>
      <c r="ISS3476" s="93"/>
      <c r="IST3476" s="94"/>
      <c r="ISU3476" s="93"/>
      <c r="ISV3476" s="94"/>
      <c r="ISW3476" s="95"/>
      <c r="ISX3476" s="93"/>
      <c r="ISY3476" s="94"/>
      <c r="ISZ3476" s="93"/>
      <c r="ITA3476" s="94"/>
      <c r="ITB3476" s="95"/>
      <c r="ITC3476" s="93"/>
      <c r="ITD3476" s="94"/>
      <c r="ITE3476" s="93"/>
      <c r="ITF3476" s="94"/>
      <c r="ITG3476" s="95"/>
      <c r="ITH3476" s="93"/>
      <c r="ITI3476" s="94"/>
      <c r="ITJ3476" s="93"/>
      <c r="ITK3476" s="94"/>
      <c r="ITL3476" s="95"/>
      <c r="ITM3476" s="93"/>
      <c r="ITN3476" s="94"/>
      <c r="ITO3476" s="93"/>
      <c r="ITP3476" s="94"/>
      <c r="ITQ3476" s="95"/>
      <c r="ITR3476" s="93"/>
      <c r="ITS3476" s="94"/>
      <c r="ITT3476" s="93"/>
      <c r="ITU3476" s="94"/>
      <c r="ITV3476" s="95"/>
      <c r="ITW3476" s="93"/>
      <c r="ITX3476" s="94"/>
      <c r="ITY3476" s="93"/>
      <c r="ITZ3476" s="94"/>
      <c r="IUA3476" s="95"/>
      <c r="IUB3476" s="93"/>
      <c r="IUC3476" s="94"/>
      <c r="IUD3476" s="93"/>
      <c r="IUE3476" s="94"/>
      <c r="IUF3476" s="95"/>
      <c r="IUG3476" s="93"/>
      <c r="IUH3476" s="94"/>
      <c r="IUI3476" s="93"/>
      <c r="IUJ3476" s="94"/>
      <c r="IUK3476" s="95"/>
      <c r="IUL3476" s="93"/>
      <c r="IUM3476" s="94"/>
      <c r="IUN3476" s="93"/>
      <c r="IUO3476" s="94"/>
      <c r="IUP3476" s="95"/>
      <c r="IUQ3476" s="93"/>
      <c r="IUR3476" s="94"/>
      <c r="IUS3476" s="93"/>
      <c r="IUT3476" s="94"/>
      <c r="IUU3476" s="95"/>
      <c r="IUV3476" s="93"/>
      <c r="IUW3476" s="94"/>
      <c r="IUX3476" s="93"/>
      <c r="IUY3476" s="94"/>
      <c r="IUZ3476" s="95"/>
      <c r="IVA3476" s="93"/>
      <c r="IVB3476" s="94"/>
      <c r="IVC3476" s="93"/>
      <c r="IVD3476" s="94"/>
      <c r="IVE3476" s="95"/>
      <c r="IVF3476" s="93"/>
      <c r="IVG3476" s="94"/>
      <c r="IVH3476" s="93"/>
      <c r="IVI3476" s="94"/>
      <c r="IVJ3476" s="95"/>
      <c r="IVK3476" s="93"/>
      <c r="IVL3476" s="94"/>
      <c r="IVM3476" s="93"/>
      <c r="IVN3476" s="94"/>
      <c r="IVO3476" s="95"/>
      <c r="IVP3476" s="93"/>
      <c r="IVQ3476" s="94"/>
      <c r="IVR3476" s="93"/>
      <c r="IVS3476" s="94"/>
      <c r="IVT3476" s="95"/>
      <c r="IVU3476" s="93"/>
      <c r="IVV3476" s="94"/>
      <c r="IVW3476" s="93"/>
      <c r="IVX3476" s="94"/>
      <c r="IVY3476" s="95"/>
      <c r="IVZ3476" s="93"/>
      <c r="IWA3476" s="94"/>
      <c r="IWB3476" s="93"/>
      <c r="IWC3476" s="94"/>
      <c r="IWD3476" s="95"/>
      <c r="IWE3476" s="93"/>
      <c r="IWF3476" s="94"/>
      <c r="IWG3476" s="93"/>
      <c r="IWH3476" s="94"/>
      <c r="IWI3476" s="95"/>
      <c r="IWJ3476" s="93"/>
      <c r="IWK3476" s="94"/>
      <c r="IWL3476" s="93"/>
      <c r="IWM3476" s="94"/>
      <c r="IWN3476" s="95"/>
      <c r="IWO3476" s="93"/>
      <c r="IWP3476" s="94"/>
      <c r="IWQ3476" s="93"/>
      <c r="IWR3476" s="94"/>
      <c r="IWS3476" s="95"/>
      <c r="IWT3476" s="93"/>
      <c r="IWU3476" s="94"/>
      <c r="IWV3476" s="93"/>
      <c r="IWW3476" s="94"/>
      <c r="IWX3476" s="95"/>
      <c r="IWY3476" s="93"/>
      <c r="IWZ3476" s="94"/>
      <c r="IXA3476" s="93"/>
      <c r="IXB3476" s="94"/>
      <c r="IXC3476" s="95"/>
      <c r="IXD3476" s="93"/>
      <c r="IXE3476" s="94"/>
      <c r="IXF3476" s="93"/>
      <c r="IXG3476" s="94"/>
      <c r="IXH3476" s="95"/>
      <c r="IXI3476" s="93"/>
      <c r="IXJ3476" s="94"/>
      <c r="IXK3476" s="93"/>
      <c r="IXL3476" s="94"/>
      <c r="IXM3476" s="95"/>
      <c r="IXN3476" s="93"/>
      <c r="IXO3476" s="94"/>
      <c r="IXP3476" s="93"/>
      <c r="IXQ3476" s="94"/>
      <c r="IXR3476" s="95"/>
      <c r="IXS3476" s="93"/>
      <c r="IXT3476" s="94"/>
      <c r="IXU3476" s="93"/>
      <c r="IXV3476" s="94"/>
      <c r="IXW3476" s="95"/>
      <c r="IXX3476" s="93"/>
      <c r="IXY3476" s="94"/>
      <c r="IXZ3476" s="93"/>
      <c r="IYA3476" s="94"/>
      <c r="IYB3476" s="95"/>
      <c r="IYC3476" s="93"/>
      <c r="IYD3476" s="94"/>
      <c r="IYE3476" s="93"/>
      <c r="IYF3476" s="94"/>
      <c r="IYG3476" s="95"/>
      <c r="IYH3476" s="93"/>
      <c r="IYI3476" s="94"/>
      <c r="IYJ3476" s="93"/>
      <c r="IYK3476" s="94"/>
      <c r="IYL3476" s="95"/>
      <c r="IYM3476" s="93"/>
      <c r="IYN3476" s="94"/>
      <c r="IYO3476" s="93"/>
      <c r="IYP3476" s="94"/>
      <c r="IYQ3476" s="95"/>
      <c r="IYR3476" s="93"/>
      <c r="IYS3476" s="94"/>
      <c r="IYT3476" s="93"/>
      <c r="IYU3476" s="94"/>
      <c r="IYV3476" s="95"/>
      <c r="IYW3476" s="93"/>
      <c r="IYX3476" s="94"/>
      <c r="IYY3476" s="93"/>
      <c r="IYZ3476" s="94"/>
      <c r="IZA3476" s="95"/>
      <c r="IZB3476" s="93"/>
      <c r="IZC3476" s="94"/>
      <c r="IZD3476" s="93"/>
      <c r="IZE3476" s="94"/>
      <c r="IZF3476" s="95"/>
      <c r="IZG3476" s="93"/>
      <c r="IZH3476" s="94"/>
      <c r="IZI3476" s="93"/>
      <c r="IZJ3476" s="94"/>
      <c r="IZK3476" s="95"/>
      <c r="IZL3476" s="93"/>
      <c r="IZM3476" s="94"/>
      <c r="IZN3476" s="93"/>
      <c r="IZO3476" s="94"/>
      <c r="IZP3476" s="95"/>
      <c r="IZQ3476" s="93"/>
      <c r="IZR3476" s="94"/>
      <c r="IZS3476" s="93"/>
      <c r="IZT3476" s="94"/>
      <c r="IZU3476" s="95"/>
      <c r="IZV3476" s="93"/>
      <c r="IZW3476" s="94"/>
      <c r="IZX3476" s="93"/>
      <c r="IZY3476" s="94"/>
      <c r="IZZ3476" s="95"/>
      <c r="JAA3476" s="93"/>
      <c r="JAB3476" s="94"/>
      <c r="JAC3476" s="93"/>
      <c r="JAD3476" s="94"/>
      <c r="JAE3476" s="95"/>
      <c r="JAF3476" s="93"/>
      <c r="JAG3476" s="94"/>
      <c r="JAH3476" s="93"/>
      <c r="JAI3476" s="94"/>
      <c r="JAJ3476" s="95"/>
      <c r="JAK3476" s="93"/>
      <c r="JAL3476" s="94"/>
      <c r="JAM3476" s="93"/>
      <c r="JAN3476" s="94"/>
      <c r="JAO3476" s="95"/>
      <c r="JAP3476" s="93"/>
      <c r="JAQ3476" s="94"/>
      <c r="JAR3476" s="93"/>
      <c r="JAS3476" s="94"/>
      <c r="JAT3476" s="95"/>
      <c r="JAU3476" s="93"/>
      <c r="JAV3476" s="94"/>
      <c r="JAW3476" s="93"/>
      <c r="JAX3476" s="94"/>
      <c r="JAY3476" s="95"/>
      <c r="JAZ3476" s="93"/>
      <c r="JBA3476" s="94"/>
      <c r="JBB3476" s="93"/>
      <c r="JBC3476" s="94"/>
      <c r="JBD3476" s="95"/>
      <c r="JBE3476" s="93"/>
      <c r="JBF3476" s="94"/>
      <c r="JBG3476" s="93"/>
      <c r="JBH3476" s="94"/>
      <c r="JBI3476" s="95"/>
      <c r="JBJ3476" s="93"/>
      <c r="JBK3476" s="94"/>
      <c r="JBL3476" s="93"/>
      <c r="JBM3476" s="94"/>
      <c r="JBN3476" s="95"/>
      <c r="JBO3476" s="93"/>
      <c r="JBP3476" s="94"/>
      <c r="JBQ3476" s="93"/>
      <c r="JBR3476" s="94"/>
      <c r="JBS3476" s="95"/>
      <c r="JBT3476" s="93"/>
      <c r="JBU3476" s="94"/>
      <c r="JBV3476" s="93"/>
      <c r="JBW3476" s="94"/>
      <c r="JBX3476" s="95"/>
      <c r="JBY3476" s="93"/>
      <c r="JBZ3476" s="94"/>
      <c r="JCA3476" s="93"/>
      <c r="JCB3476" s="94"/>
      <c r="JCC3476" s="95"/>
      <c r="JCD3476" s="93"/>
      <c r="JCE3476" s="94"/>
      <c r="JCF3476" s="93"/>
      <c r="JCG3476" s="94"/>
      <c r="JCH3476" s="95"/>
      <c r="JCI3476" s="93"/>
      <c r="JCJ3476" s="94"/>
      <c r="JCK3476" s="93"/>
      <c r="JCL3476" s="94"/>
      <c r="JCM3476" s="95"/>
      <c r="JCN3476" s="93"/>
      <c r="JCO3476" s="94"/>
      <c r="JCP3476" s="93"/>
      <c r="JCQ3476" s="94"/>
      <c r="JCR3476" s="95"/>
      <c r="JCS3476" s="93"/>
      <c r="JCT3476" s="94"/>
      <c r="JCU3476" s="93"/>
      <c r="JCV3476" s="94"/>
      <c r="JCW3476" s="95"/>
      <c r="JCX3476" s="93"/>
      <c r="JCY3476" s="94"/>
      <c r="JCZ3476" s="93"/>
      <c r="JDA3476" s="94"/>
      <c r="JDB3476" s="95"/>
      <c r="JDC3476" s="93"/>
      <c r="JDD3476" s="94"/>
      <c r="JDE3476" s="93"/>
      <c r="JDF3476" s="94"/>
      <c r="JDG3476" s="95"/>
      <c r="JDH3476" s="93"/>
      <c r="JDI3476" s="94"/>
      <c r="JDJ3476" s="93"/>
      <c r="JDK3476" s="94"/>
      <c r="JDL3476" s="95"/>
      <c r="JDM3476" s="93"/>
      <c r="JDN3476" s="94"/>
      <c r="JDO3476" s="93"/>
      <c r="JDP3476" s="94"/>
      <c r="JDQ3476" s="95"/>
      <c r="JDR3476" s="93"/>
      <c r="JDS3476" s="94"/>
      <c r="JDT3476" s="93"/>
      <c r="JDU3476" s="94"/>
      <c r="JDV3476" s="95"/>
      <c r="JDW3476" s="93"/>
      <c r="JDX3476" s="94"/>
      <c r="JDY3476" s="93"/>
      <c r="JDZ3476" s="94"/>
      <c r="JEA3476" s="95"/>
      <c r="JEB3476" s="93"/>
      <c r="JEC3476" s="94"/>
      <c r="JED3476" s="93"/>
      <c r="JEE3476" s="94"/>
      <c r="JEF3476" s="95"/>
      <c r="JEG3476" s="93"/>
      <c r="JEH3476" s="94"/>
      <c r="JEI3476" s="93"/>
      <c r="JEJ3476" s="94"/>
      <c r="JEK3476" s="95"/>
      <c r="JEL3476" s="93"/>
      <c r="JEM3476" s="94"/>
      <c r="JEN3476" s="93"/>
      <c r="JEO3476" s="94"/>
      <c r="JEP3476" s="95"/>
      <c r="JEQ3476" s="93"/>
      <c r="JER3476" s="94"/>
      <c r="JES3476" s="93"/>
      <c r="JET3476" s="94"/>
      <c r="JEU3476" s="95"/>
      <c r="JEV3476" s="93"/>
      <c r="JEW3476" s="94"/>
      <c r="JEX3476" s="93"/>
      <c r="JEY3476" s="94"/>
      <c r="JEZ3476" s="95"/>
      <c r="JFA3476" s="93"/>
      <c r="JFB3476" s="94"/>
      <c r="JFC3476" s="93"/>
      <c r="JFD3476" s="94"/>
      <c r="JFE3476" s="95"/>
      <c r="JFF3476" s="93"/>
      <c r="JFG3476" s="94"/>
      <c r="JFH3476" s="93"/>
      <c r="JFI3476" s="94"/>
      <c r="JFJ3476" s="95"/>
      <c r="JFK3476" s="93"/>
      <c r="JFL3476" s="94"/>
      <c r="JFM3476" s="93"/>
      <c r="JFN3476" s="94"/>
      <c r="JFO3476" s="95"/>
      <c r="JFP3476" s="93"/>
      <c r="JFQ3476" s="94"/>
      <c r="JFR3476" s="93"/>
      <c r="JFS3476" s="94"/>
      <c r="JFT3476" s="95"/>
      <c r="JFU3476" s="93"/>
      <c r="JFV3476" s="94"/>
      <c r="JFW3476" s="93"/>
      <c r="JFX3476" s="94"/>
      <c r="JFY3476" s="95"/>
      <c r="JFZ3476" s="93"/>
      <c r="JGA3476" s="94"/>
      <c r="JGB3476" s="93"/>
      <c r="JGC3476" s="94"/>
      <c r="JGD3476" s="95"/>
      <c r="JGE3476" s="93"/>
      <c r="JGF3476" s="94"/>
      <c r="JGG3476" s="93"/>
      <c r="JGH3476" s="94"/>
      <c r="JGI3476" s="95"/>
      <c r="JGJ3476" s="93"/>
      <c r="JGK3476" s="94"/>
      <c r="JGL3476" s="93"/>
      <c r="JGM3476" s="94"/>
      <c r="JGN3476" s="95"/>
      <c r="JGO3476" s="93"/>
      <c r="JGP3476" s="94"/>
      <c r="JGQ3476" s="93"/>
      <c r="JGR3476" s="94"/>
      <c r="JGS3476" s="95"/>
      <c r="JGT3476" s="93"/>
      <c r="JGU3476" s="94"/>
      <c r="JGV3476" s="93"/>
      <c r="JGW3476" s="94"/>
      <c r="JGX3476" s="95"/>
      <c r="JGY3476" s="93"/>
      <c r="JGZ3476" s="94"/>
      <c r="JHA3476" s="93"/>
      <c r="JHB3476" s="94"/>
      <c r="JHC3476" s="95"/>
      <c r="JHD3476" s="93"/>
      <c r="JHE3476" s="94"/>
      <c r="JHF3476" s="93"/>
      <c r="JHG3476" s="94"/>
      <c r="JHH3476" s="95"/>
      <c r="JHI3476" s="93"/>
      <c r="JHJ3476" s="94"/>
      <c r="JHK3476" s="93"/>
      <c r="JHL3476" s="94"/>
      <c r="JHM3476" s="95"/>
      <c r="JHN3476" s="93"/>
      <c r="JHO3476" s="94"/>
      <c r="JHP3476" s="93"/>
      <c r="JHQ3476" s="94"/>
      <c r="JHR3476" s="95"/>
      <c r="JHS3476" s="93"/>
      <c r="JHT3476" s="94"/>
      <c r="JHU3476" s="93"/>
      <c r="JHV3476" s="94"/>
      <c r="JHW3476" s="95"/>
      <c r="JHX3476" s="93"/>
      <c r="JHY3476" s="94"/>
      <c r="JHZ3476" s="93"/>
      <c r="JIA3476" s="94"/>
      <c r="JIB3476" s="95"/>
      <c r="JIC3476" s="93"/>
      <c r="JID3476" s="94"/>
      <c r="JIE3476" s="93"/>
      <c r="JIF3476" s="94"/>
      <c r="JIG3476" s="95"/>
      <c r="JIH3476" s="93"/>
      <c r="JII3476" s="94"/>
      <c r="JIJ3476" s="93"/>
      <c r="JIK3476" s="94"/>
      <c r="JIL3476" s="95"/>
      <c r="JIM3476" s="93"/>
      <c r="JIN3476" s="94"/>
      <c r="JIO3476" s="93"/>
      <c r="JIP3476" s="94"/>
      <c r="JIQ3476" s="95"/>
      <c r="JIR3476" s="93"/>
      <c r="JIS3476" s="94"/>
      <c r="JIT3476" s="93"/>
      <c r="JIU3476" s="94"/>
      <c r="JIV3476" s="95"/>
      <c r="JIW3476" s="93"/>
      <c r="JIX3476" s="94"/>
      <c r="JIY3476" s="93"/>
      <c r="JIZ3476" s="94"/>
      <c r="JJA3476" s="95"/>
      <c r="JJB3476" s="93"/>
      <c r="JJC3476" s="94"/>
      <c r="JJD3476" s="93"/>
      <c r="JJE3476" s="94"/>
      <c r="JJF3476" s="95"/>
      <c r="JJG3476" s="93"/>
      <c r="JJH3476" s="94"/>
      <c r="JJI3476" s="93"/>
      <c r="JJJ3476" s="94"/>
      <c r="JJK3476" s="95"/>
      <c r="JJL3476" s="93"/>
      <c r="JJM3476" s="94"/>
      <c r="JJN3476" s="93"/>
      <c r="JJO3476" s="94"/>
      <c r="JJP3476" s="95"/>
      <c r="JJQ3476" s="93"/>
      <c r="JJR3476" s="94"/>
      <c r="JJS3476" s="93"/>
      <c r="JJT3476" s="94"/>
      <c r="JJU3476" s="95"/>
      <c r="JJV3476" s="93"/>
      <c r="JJW3476" s="94"/>
      <c r="JJX3476" s="93"/>
      <c r="JJY3476" s="94"/>
      <c r="JJZ3476" s="95"/>
      <c r="JKA3476" s="93"/>
      <c r="JKB3476" s="94"/>
      <c r="JKC3476" s="93"/>
      <c r="JKD3476" s="94"/>
      <c r="JKE3476" s="95"/>
      <c r="JKF3476" s="93"/>
      <c r="JKG3476" s="94"/>
      <c r="JKH3476" s="93"/>
      <c r="JKI3476" s="94"/>
      <c r="JKJ3476" s="95"/>
      <c r="JKK3476" s="93"/>
      <c r="JKL3476" s="94"/>
      <c r="JKM3476" s="93"/>
      <c r="JKN3476" s="94"/>
      <c r="JKO3476" s="95"/>
      <c r="JKP3476" s="93"/>
      <c r="JKQ3476" s="94"/>
      <c r="JKR3476" s="93"/>
      <c r="JKS3476" s="94"/>
      <c r="JKT3476" s="95"/>
      <c r="JKU3476" s="93"/>
      <c r="JKV3476" s="94"/>
      <c r="JKW3476" s="93"/>
      <c r="JKX3476" s="94"/>
      <c r="JKY3476" s="95"/>
      <c r="JKZ3476" s="93"/>
      <c r="JLA3476" s="94"/>
      <c r="JLB3476" s="93"/>
      <c r="JLC3476" s="94"/>
      <c r="JLD3476" s="95"/>
      <c r="JLE3476" s="93"/>
      <c r="JLF3476" s="94"/>
      <c r="JLG3476" s="93"/>
      <c r="JLH3476" s="94"/>
      <c r="JLI3476" s="95"/>
      <c r="JLJ3476" s="93"/>
      <c r="JLK3476" s="94"/>
      <c r="JLL3476" s="93"/>
      <c r="JLM3476" s="94"/>
      <c r="JLN3476" s="95"/>
      <c r="JLO3476" s="93"/>
      <c r="JLP3476" s="94"/>
      <c r="JLQ3476" s="93"/>
      <c r="JLR3476" s="94"/>
      <c r="JLS3476" s="95"/>
      <c r="JLT3476" s="93"/>
      <c r="JLU3476" s="94"/>
      <c r="JLV3476" s="93"/>
      <c r="JLW3476" s="94"/>
      <c r="JLX3476" s="95"/>
      <c r="JLY3476" s="93"/>
      <c r="JLZ3476" s="94"/>
      <c r="JMA3476" s="93"/>
      <c r="JMB3476" s="94"/>
      <c r="JMC3476" s="95"/>
      <c r="JMD3476" s="93"/>
      <c r="JME3476" s="94"/>
      <c r="JMF3476" s="93"/>
      <c r="JMG3476" s="94"/>
      <c r="JMH3476" s="95"/>
      <c r="JMI3476" s="93"/>
      <c r="JMJ3476" s="94"/>
      <c r="JMK3476" s="93"/>
      <c r="JML3476" s="94"/>
      <c r="JMM3476" s="95"/>
      <c r="JMN3476" s="93"/>
      <c r="JMO3476" s="94"/>
      <c r="JMP3476" s="93"/>
      <c r="JMQ3476" s="94"/>
      <c r="JMR3476" s="95"/>
      <c r="JMS3476" s="93"/>
      <c r="JMT3476" s="94"/>
      <c r="JMU3476" s="93"/>
      <c r="JMV3476" s="94"/>
      <c r="JMW3476" s="95"/>
      <c r="JMX3476" s="93"/>
      <c r="JMY3476" s="94"/>
      <c r="JMZ3476" s="93"/>
      <c r="JNA3476" s="94"/>
      <c r="JNB3476" s="95"/>
      <c r="JNC3476" s="93"/>
      <c r="JND3476" s="94"/>
      <c r="JNE3476" s="93"/>
      <c r="JNF3476" s="94"/>
      <c r="JNG3476" s="95"/>
      <c r="JNH3476" s="93"/>
      <c r="JNI3476" s="94"/>
      <c r="JNJ3476" s="93"/>
      <c r="JNK3476" s="94"/>
      <c r="JNL3476" s="95"/>
      <c r="JNM3476" s="93"/>
      <c r="JNN3476" s="94"/>
      <c r="JNO3476" s="93"/>
      <c r="JNP3476" s="94"/>
      <c r="JNQ3476" s="95"/>
      <c r="JNR3476" s="93"/>
      <c r="JNS3476" s="94"/>
      <c r="JNT3476" s="93"/>
      <c r="JNU3476" s="94"/>
      <c r="JNV3476" s="95"/>
      <c r="JNW3476" s="93"/>
      <c r="JNX3476" s="94"/>
      <c r="JNY3476" s="93"/>
      <c r="JNZ3476" s="94"/>
      <c r="JOA3476" s="95"/>
      <c r="JOB3476" s="93"/>
      <c r="JOC3476" s="94"/>
      <c r="JOD3476" s="93"/>
      <c r="JOE3476" s="94"/>
      <c r="JOF3476" s="95"/>
      <c r="JOG3476" s="93"/>
      <c r="JOH3476" s="94"/>
      <c r="JOI3476" s="93"/>
      <c r="JOJ3476" s="94"/>
      <c r="JOK3476" s="95"/>
      <c r="JOL3476" s="93"/>
      <c r="JOM3476" s="94"/>
      <c r="JON3476" s="93"/>
      <c r="JOO3476" s="94"/>
      <c r="JOP3476" s="95"/>
      <c r="JOQ3476" s="93"/>
      <c r="JOR3476" s="94"/>
      <c r="JOS3476" s="93"/>
      <c r="JOT3476" s="94"/>
      <c r="JOU3476" s="95"/>
      <c r="JOV3476" s="93"/>
      <c r="JOW3476" s="94"/>
      <c r="JOX3476" s="93"/>
      <c r="JOY3476" s="94"/>
      <c r="JOZ3476" s="95"/>
      <c r="JPA3476" s="93"/>
      <c r="JPB3476" s="94"/>
      <c r="JPC3476" s="93"/>
      <c r="JPD3476" s="94"/>
      <c r="JPE3476" s="95"/>
      <c r="JPF3476" s="93"/>
      <c r="JPG3476" s="94"/>
      <c r="JPH3476" s="93"/>
      <c r="JPI3476" s="94"/>
      <c r="JPJ3476" s="95"/>
      <c r="JPK3476" s="93"/>
      <c r="JPL3476" s="94"/>
      <c r="JPM3476" s="93"/>
      <c r="JPN3476" s="94"/>
      <c r="JPO3476" s="95"/>
      <c r="JPP3476" s="93"/>
      <c r="JPQ3476" s="94"/>
      <c r="JPR3476" s="93"/>
      <c r="JPS3476" s="94"/>
      <c r="JPT3476" s="95"/>
      <c r="JPU3476" s="93"/>
      <c r="JPV3476" s="94"/>
      <c r="JPW3476" s="93"/>
      <c r="JPX3476" s="94"/>
      <c r="JPY3476" s="95"/>
      <c r="JPZ3476" s="93"/>
      <c r="JQA3476" s="94"/>
      <c r="JQB3476" s="93"/>
      <c r="JQC3476" s="94"/>
      <c r="JQD3476" s="95"/>
      <c r="JQE3476" s="93"/>
      <c r="JQF3476" s="94"/>
      <c r="JQG3476" s="93"/>
      <c r="JQH3476" s="94"/>
      <c r="JQI3476" s="95"/>
      <c r="JQJ3476" s="93"/>
      <c r="JQK3476" s="94"/>
      <c r="JQL3476" s="93"/>
      <c r="JQM3476" s="94"/>
      <c r="JQN3476" s="95"/>
      <c r="JQO3476" s="93"/>
      <c r="JQP3476" s="94"/>
      <c r="JQQ3476" s="93"/>
      <c r="JQR3476" s="94"/>
      <c r="JQS3476" s="95"/>
      <c r="JQT3476" s="93"/>
      <c r="JQU3476" s="94"/>
      <c r="JQV3476" s="93"/>
      <c r="JQW3476" s="94"/>
      <c r="JQX3476" s="95"/>
      <c r="JQY3476" s="93"/>
      <c r="JQZ3476" s="94"/>
      <c r="JRA3476" s="93"/>
      <c r="JRB3476" s="94"/>
      <c r="JRC3476" s="95"/>
      <c r="JRD3476" s="93"/>
      <c r="JRE3476" s="94"/>
      <c r="JRF3476" s="93"/>
      <c r="JRG3476" s="94"/>
      <c r="JRH3476" s="95"/>
      <c r="JRI3476" s="93"/>
      <c r="JRJ3476" s="94"/>
      <c r="JRK3476" s="93"/>
      <c r="JRL3476" s="94"/>
      <c r="JRM3476" s="95"/>
      <c r="JRN3476" s="93"/>
      <c r="JRO3476" s="94"/>
      <c r="JRP3476" s="93"/>
      <c r="JRQ3476" s="94"/>
      <c r="JRR3476" s="95"/>
      <c r="JRS3476" s="93"/>
      <c r="JRT3476" s="94"/>
      <c r="JRU3476" s="93"/>
      <c r="JRV3476" s="94"/>
      <c r="JRW3476" s="95"/>
      <c r="JRX3476" s="93"/>
      <c r="JRY3476" s="94"/>
      <c r="JRZ3476" s="93"/>
      <c r="JSA3476" s="94"/>
      <c r="JSB3476" s="95"/>
      <c r="JSC3476" s="93"/>
      <c r="JSD3476" s="94"/>
      <c r="JSE3476" s="93"/>
      <c r="JSF3476" s="94"/>
      <c r="JSG3476" s="95"/>
      <c r="JSH3476" s="93"/>
      <c r="JSI3476" s="94"/>
      <c r="JSJ3476" s="93"/>
      <c r="JSK3476" s="94"/>
      <c r="JSL3476" s="95"/>
      <c r="JSM3476" s="93"/>
      <c r="JSN3476" s="94"/>
      <c r="JSO3476" s="93"/>
      <c r="JSP3476" s="94"/>
      <c r="JSQ3476" s="95"/>
      <c r="JSR3476" s="93"/>
      <c r="JSS3476" s="94"/>
      <c r="JST3476" s="93"/>
      <c r="JSU3476" s="94"/>
      <c r="JSV3476" s="95"/>
      <c r="JSW3476" s="93"/>
      <c r="JSX3476" s="94"/>
      <c r="JSY3476" s="93"/>
      <c r="JSZ3476" s="94"/>
      <c r="JTA3476" s="95"/>
      <c r="JTB3476" s="93"/>
      <c r="JTC3476" s="94"/>
      <c r="JTD3476" s="93"/>
      <c r="JTE3476" s="94"/>
      <c r="JTF3476" s="95"/>
      <c r="JTG3476" s="93"/>
      <c r="JTH3476" s="94"/>
      <c r="JTI3476" s="93"/>
      <c r="JTJ3476" s="94"/>
      <c r="JTK3476" s="95"/>
      <c r="JTL3476" s="93"/>
      <c r="JTM3476" s="94"/>
      <c r="JTN3476" s="93"/>
      <c r="JTO3476" s="94"/>
      <c r="JTP3476" s="95"/>
      <c r="JTQ3476" s="93"/>
      <c r="JTR3476" s="94"/>
      <c r="JTS3476" s="93"/>
      <c r="JTT3476" s="94"/>
      <c r="JTU3476" s="95"/>
      <c r="JTV3476" s="93"/>
      <c r="JTW3476" s="94"/>
      <c r="JTX3476" s="93"/>
      <c r="JTY3476" s="94"/>
      <c r="JTZ3476" s="95"/>
      <c r="JUA3476" s="93"/>
      <c r="JUB3476" s="94"/>
      <c r="JUC3476" s="93"/>
      <c r="JUD3476" s="94"/>
      <c r="JUE3476" s="95"/>
      <c r="JUF3476" s="93"/>
      <c r="JUG3476" s="94"/>
      <c r="JUH3476" s="93"/>
      <c r="JUI3476" s="94"/>
      <c r="JUJ3476" s="95"/>
      <c r="JUK3476" s="93"/>
      <c r="JUL3476" s="94"/>
      <c r="JUM3476" s="93"/>
      <c r="JUN3476" s="94"/>
      <c r="JUO3476" s="95"/>
      <c r="JUP3476" s="93"/>
      <c r="JUQ3476" s="94"/>
      <c r="JUR3476" s="93"/>
      <c r="JUS3476" s="94"/>
      <c r="JUT3476" s="95"/>
      <c r="JUU3476" s="93"/>
      <c r="JUV3476" s="94"/>
      <c r="JUW3476" s="93"/>
      <c r="JUX3476" s="94"/>
      <c r="JUY3476" s="95"/>
      <c r="JUZ3476" s="93"/>
      <c r="JVA3476" s="94"/>
      <c r="JVB3476" s="93"/>
      <c r="JVC3476" s="94"/>
      <c r="JVD3476" s="95"/>
      <c r="JVE3476" s="93"/>
      <c r="JVF3476" s="94"/>
      <c r="JVG3476" s="93"/>
      <c r="JVH3476" s="94"/>
      <c r="JVI3476" s="95"/>
      <c r="JVJ3476" s="93"/>
      <c r="JVK3476" s="94"/>
      <c r="JVL3476" s="93"/>
      <c r="JVM3476" s="94"/>
      <c r="JVN3476" s="95"/>
      <c r="JVO3476" s="93"/>
      <c r="JVP3476" s="94"/>
      <c r="JVQ3476" s="93"/>
      <c r="JVR3476" s="94"/>
      <c r="JVS3476" s="95"/>
      <c r="JVT3476" s="93"/>
      <c r="JVU3476" s="94"/>
      <c r="JVV3476" s="93"/>
      <c r="JVW3476" s="94"/>
      <c r="JVX3476" s="95"/>
      <c r="JVY3476" s="93"/>
      <c r="JVZ3476" s="94"/>
      <c r="JWA3476" s="93"/>
      <c r="JWB3476" s="94"/>
      <c r="JWC3476" s="95"/>
      <c r="JWD3476" s="93"/>
      <c r="JWE3476" s="94"/>
      <c r="JWF3476" s="93"/>
      <c r="JWG3476" s="94"/>
      <c r="JWH3476" s="95"/>
      <c r="JWI3476" s="93"/>
      <c r="JWJ3476" s="94"/>
      <c r="JWK3476" s="93"/>
      <c r="JWL3476" s="94"/>
      <c r="JWM3476" s="95"/>
      <c r="JWN3476" s="93"/>
      <c r="JWO3476" s="94"/>
      <c r="JWP3476" s="93"/>
      <c r="JWQ3476" s="94"/>
      <c r="JWR3476" s="95"/>
      <c r="JWS3476" s="93"/>
      <c r="JWT3476" s="94"/>
      <c r="JWU3476" s="93"/>
      <c r="JWV3476" s="94"/>
      <c r="JWW3476" s="95"/>
      <c r="JWX3476" s="93"/>
      <c r="JWY3476" s="94"/>
      <c r="JWZ3476" s="93"/>
      <c r="JXA3476" s="94"/>
      <c r="JXB3476" s="95"/>
      <c r="JXC3476" s="93"/>
      <c r="JXD3476" s="94"/>
      <c r="JXE3476" s="93"/>
      <c r="JXF3476" s="94"/>
      <c r="JXG3476" s="95"/>
      <c r="JXH3476" s="93"/>
      <c r="JXI3476" s="94"/>
      <c r="JXJ3476" s="93"/>
      <c r="JXK3476" s="94"/>
      <c r="JXL3476" s="95"/>
      <c r="JXM3476" s="93"/>
      <c r="JXN3476" s="94"/>
      <c r="JXO3476" s="93"/>
      <c r="JXP3476" s="94"/>
      <c r="JXQ3476" s="95"/>
      <c r="JXR3476" s="93"/>
      <c r="JXS3476" s="94"/>
      <c r="JXT3476" s="93"/>
      <c r="JXU3476" s="94"/>
      <c r="JXV3476" s="95"/>
      <c r="JXW3476" s="93"/>
      <c r="JXX3476" s="94"/>
      <c r="JXY3476" s="93"/>
      <c r="JXZ3476" s="94"/>
      <c r="JYA3476" s="95"/>
      <c r="JYB3476" s="93"/>
      <c r="JYC3476" s="94"/>
      <c r="JYD3476" s="93"/>
      <c r="JYE3476" s="94"/>
      <c r="JYF3476" s="95"/>
      <c r="JYG3476" s="93"/>
      <c r="JYH3476" s="94"/>
      <c r="JYI3476" s="93"/>
      <c r="JYJ3476" s="94"/>
      <c r="JYK3476" s="95"/>
      <c r="JYL3476" s="93"/>
      <c r="JYM3476" s="94"/>
      <c r="JYN3476" s="93"/>
      <c r="JYO3476" s="94"/>
      <c r="JYP3476" s="95"/>
      <c r="JYQ3476" s="93"/>
      <c r="JYR3476" s="94"/>
      <c r="JYS3476" s="93"/>
      <c r="JYT3476" s="94"/>
      <c r="JYU3476" s="95"/>
      <c r="JYV3476" s="93"/>
      <c r="JYW3476" s="94"/>
      <c r="JYX3476" s="93"/>
      <c r="JYY3476" s="94"/>
      <c r="JYZ3476" s="95"/>
      <c r="JZA3476" s="93"/>
      <c r="JZB3476" s="94"/>
      <c r="JZC3476" s="93"/>
      <c r="JZD3476" s="94"/>
      <c r="JZE3476" s="95"/>
      <c r="JZF3476" s="93"/>
      <c r="JZG3476" s="94"/>
      <c r="JZH3476" s="93"/>
      <c r="JZI3476" s="94"/>
      <c r="JZJ3476" s="95"/>
      <c r="JZK3476" s="93"/>
      <c r="JZL3476" s="94"/>
      <c r="JZM3476" s="93"/>
      <c r="JZN3476" s="94"/>
      <c r="JZO3476" s="95"/>
      <c r="JZP3476" s="93"/>
      <c r="JZQ3476" s="94"/>
      <c r="JZR3476" s="93"/>
      <c r="JZS3476" s="94"/>
      <c r="JZT3476" s="95"/>
      <c r="JZU3476" s="93"/>
      <c r="JZV3476" s="94"/>
      <c r="JZW3476" s="93"/>
      <c r="JZX3476" s="94"/>
      <c r="JZY3476" s="95"/>
      <c r="JZZ3476" s="93"/>
      <c r="KAA3476" s="94"/>
      <c r="KAB3476" s="93"/>
      <c r="KAC3476" s="94"/>
      <c r="KAD3476" s="95"/>
      <c r="KAE3476" s="93"/>
      <c r="KAF3476" s="94"/>
      <c r="KAG3476" s="93"/>
      <c r="KAH3476" s="94"/>
      <c r="KAI3476" s="95"/>
      <c r="KAJ3476" s="93"/>
      <c r="KAK3476" s="94"/>
      <c r="KAL3476" s="93"/>
      <c r="KAM3476" s="94"/>
      <c r="KAN3476" s="95"/>
      <c r="KAO3476" s="93"/>
      <c r="KAP3476" s="94"/>
      <c r="KAQ3476" s="93"/>
      <c r="KAR3476" s="94"/>
      <c r="KAS3476" s="95"/>
      <c r="KAT3476" s="93"/>
      <c r="KAU3476" s="94"/>
      <c r="KAV3476" s="93"/>
      <c r="KAW3476" s="94"/>
      <c r="KAX3476" s="95"/>
      <c r="KAY3476" s="93"/>
      <c r="KAZ3476" s="94"/>
      <c r="KBA3476" s="93"/>
      <c r="KBB3476" s="94"/>
      <c r="KBC3476" s="95"/>
      <c r="KBD3476" s="93"/>
      <c r="KBE3476" s="94"/>
      <c r="KBF3476" s="93"/>
      <c r="KBG3476" s="94"/>
      <c r="KBH3476" s="95"/>
      <c r="KBI3476" s="93"/>
      <c r="KBJ3476" s="94"/>
      <c r="KBK3476" s="93"/>
      <c r="KBL3476" s="94"/>
      <c r="KBM3476" s="95"/>
      <c r="KBN3476" s="93"/>
      <c r="KBO3476" s="94"/>
      <c r="KBP3476" s="93"/>
      <c r="KBQ3476" s="94"/>
      <c r="KBR3476" s="95"/>
      <c r="KBS3476" s="93"/>
      <c r="KBT3476" s="94"/>
      <c r="KBU3476" s="93"/>
      <c r="KBV3476" s="94"/>
      <c r="KBW3476" s="95"/>
      <c r="KBX3476" s="93"/>
      <c r="KBY3476" s="94"/>
      <c r="KBZ3476" s="93"/>
      <c r="KCA3476" s="94"/>
      <c r="KCB3476" s="95"/>
      <c r="KCC3476" s="93"/>
      <c r="KCD3476" s="94"/>
      <c r="KCE3476" s="93"/>
      <c r="KCF3476" s="94"/>
      <c r="KCG3476" s="95"/>
      <c r="KCH3476" s="93"/>
      <c r="KCI3476" s="94"/>
      <c r="KCJ3476" s="93"/>
      <c r="KCK3476" s="94"/>
      <c r="KCL3476" s="95"/>
      <c r="KCM3476" s="93"/>
      <c r="KCN3476" s="94"/>
      <c r="KCO3476" s="93"/>
      <c r="KCP3476" s="94"/>
      <c r="KCQ3476" s="95"/>
      <c r="KCR3476" s="93"/>
      <c r="KCS3476" s="94"/>
      <c r="KCT3476" s="93"/>
      <c r="KCU3476" s="94"/>
      <c r="KCV3476" s="95"/>
      <c r="KCW3476" s="93"/>
      <c r="KCX3476" s="94"/>
      <c r="KCY3476" s="93"/>
      <c r="KCZ3476" s="94"/>
      <c r="KDA3476" s="95"/>
      <c r="KDB3476" s="93"/>
      <c r="KDC3476" s="94"/>
      <c r="KDD3476" s="93"/>
      <c r="KDE3476" s="94"/>
      <c r="KDF3476" s="95"/>
      <c r="KDG3476" s="93"/>
      <c r="KDH3476" s="94"/>
      <c r="KDI3476" s="93"/>
      <c r="KDJ3476" s="94"/>
      <c r="KDK3476" s="95"/>
      <c r="KDL3476" s="93"/>
      <c r="KDM3476" s="94"/>
      <c r="KDN3476" s="93"/>
      <c r="KDO3476" s="94"/>
      <c r="KDP3476" s="95"/>
      <c r="KDQ3476" s="93"/>
      <c r="KDR3476" s="94"/>
      <c r="KDS3476" s="93"/>
      <c r="KDT3476" s="94"/>
      <c r="KDU3476" s="95"/>
      <c r="KDV3476" s="93"/>
      <c r="KDW3476" s="94"/>
      <c r="KDX3476" s="93"/>
      <c r="KDY3476" s="94"/>
      <c r="KDZ3476" s="95"/>
      <c r="KEA3476" s="93"/>
      <c r="KEB3476" s="94"/>
      <c r="KEC3476" s="93"/>
      <c r="KED3476" s="94"/>
      <c r="KEE3476" s="95"/>
      <c r="KEF3476" s="93"/>
      <c r="KEG3476" s="94"/>
      <c r="KEH3476" s="93"/>
      <c r="KEI3476" s="94"/>
      <c r="KEJ3476" s="95"/>
      <c r="KEK3476" s="93"/>
      <c r="KEL3476" s="94"/>
      <c r="KEM3476" s="93"/>
      <c r="KEN3476" s="94"/>
      <c r="KEO3476" s="95"/>
      <c r="KEP3476" s="93"/>
      <c r="KEQ3476" s="94"/>
      <c r="KER3476" s="93"/>
      <c r="KES3476" s="94"/>
      <c r="KET3476" s="95"/>
      <c r="KEU3476" s="93"/>
      <c r="KEV3476" s="94"/>
      <c r="KEW3476" s="93"/>
      <c r="KEX3476" s="94"/>
      <c r="KEY3476" s="95"/>
      <c r="KEZ3476" s="93"/>
      <c r="KFA3476" s="94"/>
      <c r="KFB3476" s="93"/>
      <c r="KFC3476" s="94"/>
      <c r="KFD3476" s="95"/>
      <c r="KFE3476" s="93"/>
      <c r="KFF3476" s="94"/>
      <c r="KFG3476" s="93"/>
      <c r="KFH3476" s="94"/>
      <c r="KFI3476" s="95"/>
      <c r="KFJ3476" s="93"/>
      <c r="KFK3476" s="94"/>
      <c r="KFL3476" s="93"/>
      <c r="KFM3476" s="94"/>
      <c r="KFN3476" s="95"/>
      <c r="KFO3476" s="93"/>
      <c r="KFP3476" s="94"/>
      <c r="KFQ3476" s="93"/>
      <c r="KFR3476" s="94"/>
      <c r="KFS3476" s="95"/>
      <c r="KFT3476" s="93"/>
      <c r="KFU3476" s="94"/>
      <c r="KFV3476" s="93"/>
      <c r="KFW3476" s="94"/>
      <c r="KFX3476" s="95"/>
      <c r="KFY3476" s="93"/>
      <c r="KFZ3476" s="94"/>
      <c r="KGA3476" s="93"/>
      <c r="KGB3476" s="94"/>
      <c r="KGC3476" s="95"/>
      <c r="KGD3476" s="93"/>
      <c r="KGE3476" s="94"/>
      <c r="KGF3476" s="93"/>
      <c r="KGG3476" s="94"/>
      <c r="KGH3476" s="95"/>
      <c r="KGI3476" s="93"/>
      <c r="KGJ3476" s="94"/>
      <c r="KGK3476" s="93"/>
      <c r="KGL3476" s="94"/>
      <c r="KGM3476" s="95"/>
      <c r="KGN3476" s="93"/>
      <c r="KGO3476" s="94"/>
      <c r="KGP3476" s="93"/>
      <c r="KGQ3476" s="94"/>
      <c r="KGR3476" s="95"/>
      <c r="KGS3476" s="93"/>
      <c r="KGT3476" s="94"/>
      <c r="KGU3476" s="93"/>
      <c r="KGV3476" s="94"/>
      <c r="KGW3476" s="95"/>
      <c r="KGX3476" s="93"/>
      <c r="KGY3476" s="94"/>
      <c r="KGZ3476" s="93"/>
      <c r="KHA3476" s="94"/>
      <c r="KHB3476" s="95"/>
      <c r="KHC3476" s="93"/>
      <c r="KHD3476" s="94"/>
      <c r="KHE3476" s="93"/>
      <c r="KHF3476" s="94"/>
      <c r="KHG3476" s="95"/>
      <c r="KHH3476" s="93"/>
      <c r="KHI3476" s="94"/>
      <c r="KHJ3476" s="93"/>
      <c r="KHK3476" s="94"/>
      <c r="KHL3476" s="95"/>
      <c r="KHM3476" s="93"/>
      <c r="KHN3476" s="94"/>
      <c r="KHO3476" s="93"/>
      <c r="KHP3476" s="94"/>
      <c r="KHQ3476" s="95"/>
      <c r="KHR3476" s="93"/>
      <c r="KHS3476" s="94"/>
      <c r="KHT3476" s="93"/>
      <c r="KHU3476" s="94"/>
      <c r="KHV3476" s="95"/>
      <c r="KHW3476" s="93"/>
      <c r="KHX3476" s="94"/>
      <c r="KHY3476" s="93"/>
      <c r="KHZ3476" s="94"/>
      <c r="KIA3476" s="95"/>
      <c r="KIB3476" s="93"/>
      <c r="KIC3476" s="94"/>
      <c r="KID3476" s="93"/>
      <c r="KIE3476" s="94"/>
      <c r="KIF3476" s="95"/>
      <c r="KIG3476" s="93"/>
      <c r="KIH3476" s="94"/>
      <c r="KII3476" s="93"/>
      <c r="KIJ3476" s="94"/>
      <c r="KIK3476" s="95"/>
      <c r="KIL3476" s="93"/>
      <c r="KIM3476" s="94"/>
      <c r="KIN3476" s="93"/>
      <c r="KIO3476" s="94"/>
      <c r="KIP3476" s="95"/>
      <c r="KIQ3476" s="93"/>
      <c r="KIR3476" s="94"/>
      <c r="KIS3476" s="93"/>
      <c r="KIT3476" s="94"/>
      <c r="KIU3476" s="95"/>
      <c r="KIV3476" s="93"/>
      <c r="KIW3476" s="94"/>
      <c r="KIX3476" s="93"/>
      <c r="KIY3476" s="94"/>
      <c r="KIZ3476" s="95"/>
      <c r="KJA3476" s="93"/>
      <c r="KJB3476" s="94"/>
      <c r="KJC3476" s="93"/>
      <c r="KJD3476" s="94"/>
      <c r="KJE3476" s="95"/>
      <c r="KJF3476" s="93"/>
      <c r="KJG3476" s="94"/>
      <c r="KJH3476" s="93"/>
      <c r="KJI3476" s="94"/>
      <c r="KJJ3476" s="95"/>
      <c r="KJK3476" s="93"/>
      <c r="KJL3476" s="94"/>
      <c r="KJM3476" s="93"/>
      <c r="KJN3476" s="94"/>
      <c r="KJO3476" s="95"/>
      <c r="KJP3476" s="93"/>
      <c r="KJQ3476" s="94"/>
      <c r="KJR3476" s="93"/>
      <c r="KJS3476" s="94"/>
      <c r="KJT3476" s="95"/>
      <c r="KJU3476" s="93"/>
      <c r="KJV3476" s="94"/>
      <c r="KJW3476" s="93"/>
      <c r="KJX3476" s="94"/>
      <c r="KJY3476" s="95"/>
      <c r="KJZ3476" s="93"/>
      <c r="KKA3476" s="94"/>
      <c r="KKB3476" s="93"/>
      <c r="KKC3476" s="94"/>
      <c r="KKD3476" s="95"/>
      <c r="KKE3476" s="93"/>
      <c r="KKF3476" s="94"/>
      <c r="KKG3476" s="93"/>
      <c r="KKH3476" s="94"/>
      <c r="KKI3476" s="95"/>
      <c r="KKJ3476" s="93"/>
      <c r="KKK3476" s="94"/>
      <c r="KKL3476" s="93"/>
      <c r="KKM3476" s="94"/>
      <c r="KKN3476" s="95"/>
      <c r="KKO3476" s="93"/>
      <c r="KKP3476" s="94"/>
      <c r="KKQ3476" s="93"/>
      <c r="KKR3476" s="94"/>
      <c r="KKS3476" s="95"/>
      <c r="KKT3476" s="93"/>
      <c r="KKU3476" s="94"/>
      <c r="KKV3476" s="93"/>
      <c r="KKW3476" s="94"/>
      <c r="KKX3476" s="95"/>
      <c r="KKY3476" s="93"/>
      <c r="KKZ3476" s="94"/>
      <c r="KLA3476" s="93"/>
      <c r="KLB3476" s="94"/>
      <c r="KLC3476" s="95"/>
      <c r="KLD3476" s="93"/>
      <c r="KLE3476" s="94"/>
      <c r="KLF3476" s="93"/>
      <c r="KLG3476" s="94"/>
      <c r="KLH3476" s="95"/>
      <c r="KLI3476" s="93"/>
      <c r="KLJ3476" s="94"/>
      <c r="KLK3476" s="93"/>
      <c r="KLL3476" s="94"/>
      <c r="KLM3476" s="95"/>
      <c r="KLN3476" s="93"/>
      <c r="KLO3476" s="94"/>
      <c r="KLP3476" s="93"/>
      <c r="KLQ3476" s="94"/>
      <c r="KLR3476" s="95"/>
      <c r="KLS3476" s="93"/>
      <c r="KLT3476" s="94"/>
      <c r="KLU3476" s="93"/>
      <c r="KLV3476" s="94"/>
      <c r="KLW3476" s="95"/>
      <c r="KLX3476" s="93"/>
      <c r="KLY3476" s="94"/>
      <c r="KLZ3476" s="93"/>
      <c r="KMA3476" s="94"/>
      <c r="KMB3476" s="95"/>
      <c r="KMC3476" s="93"/>
      <c r="KMD3476" s="94"/>
      <c r="KME3476" s="93"/>
      <c r="KMF3476" s="94"/>
      <c r="KMG3476" s="95"/>
      <c r="KMH3476" s="93"/>
      <c r="KMI3476" s="94"/>
      <c r="KMJ3476" s="93"/>
      <c r="KMK3476" s="94"/>
      <c r="KML3476" s="95"/>
      <c r="KMM3476" s="93"/>
      <c r="KMN3476" s="94"/>
      <c r="KMO3476" s="93"/>
      <c r="KMP3476" s="94"/>
      <c r="KMQ3476" s="95"/>
      <c r="KMR3476" s="93"/>
      <c r="KMS3476" s="94"/>
      <c r="KMT3476" s="93"/>
      <c r="KMU3476" s="94"/>
      <c r="KMV3476" s="95"/>
      <c r="KMW3476" s="93"/>
      <c r="KMX3476" s="94"/>
      <c r="KMY3476" s="93"/>
      <c r="KMZ3476" s="94"/>
      <c r="KNA3476" s="95"/>
      <c r="KNB3476" s="93"/>
      <c r="KNC3476" s="94"/>
      <c r="KND3476" s="93"/>
      <c r="KNE3476" s="94"/>
      <c r="KNF3476" s="95"/>
      <c r="KNG3476" s="93"/>
      <c r="KNH3476" s="94"/>
      <c r="KNI3476" s="93"/>
      <c r="KNJ3476" s="94"/>
      <c r="KNK3476" s="95"/>
      <c r="KNL3476" s="93"/>
      <c r="KNM3476" s="94"/>
      <c r="KNN3476" s="93"/>
      <c r="KNO3476" s="94"/>
      <c r="KNP3476" s="95"/>
      <c r="KNQ3476" s="93"/>
      <c r="KNR3476" s="94"/>
      <c r="KNS3476" s="93"/>
      <c r="KNT3476" s="94"/>
      <c r="KNU3476" s="95"/>
      <c r="KNV3476" s="93"/>
      <c r="KNW3476" s="94"/>
      <c r="KNX3476" s="93"/>
      <c r="KNY3476" s="94"/>
      <c r="KNZ3476" s="95"/>
      <c r="KOA3476" s="93"/>
      <c r="KOB3476" s="94"/>
      <c r="KOC3476" s="93"/>
      <c r="KOD3476" s="94"/>
      <c r="KOE3476" s="95"/>
      <c r="KOF3476" s="93"/>
      <c r="KOG3476" s="94"/>
      <c r="KOH3476" s="93"/>
      <c r="KOI3476" s="94"/>
      <c r="KOJ3476" s="95"/>
      <c r="KOK3476" s="93"/>
      <c r="KOL3476" s="94"/>
      <c r="KOM3476" s="93"/>
      <c r="KON3476" s="94"/>
      <c r="KOO3476" s="95"/>
      <c r="KOP3476" s="93"/>
      <c r="KOQ3476" s="94"/>
      <c r="KOR3476" s="93"/>
      <c r="KOS3476" s="94"/>
      <c r="KOT3476" s="95"/>
      <c r="KOU3476" s="93"/>
      <c r="KOV3476" s="94"/>
      <c r="KOW3476" s="93"/>
      <c r="KOX3476" s="94"/>
      <c r="KOY3476" s="95"/>
      <c r="KOZ3476" s="93"/>
      <c r="KPA3476" s="94"/>
      <c r="KPB3476" s="93"/>
      <c r="KPC3476" s="94"/>
      <c r="KPD3476" s="95"/>
      <c r="KPE3476" s="93"/>
      <c r="KPF3476" s="94"/>
      <c r="KPG3476" s="93"/>
      <c r="KPH3476" s="94"/>
      <c r="KPI3476" s="95"/>
      <c r="KPJ3476" s="93"/>
      <c r="KPK3476" s="94"/>
      <c r="KPL3476" s="93"/>
      <c r="KPM3476" s="94"/>
      <c r="KPN3476" s="95"/>
      <c r="KPO3476" s="93"/>
      <c r="KPP3476" s="94"/>
      <c r="KPQ3476" s="93"/>
      <c r="KPR3476" s="94"/>
      <c r="KPS3476" s="95"/>
      <c r="KPT3476" s="93"/>
      <c r="KPU3476" s="94"/>
      <c r="KPV3476" s="93"/>
      <c r="KPW3476" s="94"/>
      <c r="KPX3476" s="95"/>
      <c r="KPY3476" s="93"/>
      <c r="KPZ3476" s="94"/>
      <c r="KQA3476" s="93"/>
      <c r="KQB3476" s="94"/>
      <c r="KQC3476" s="95"/>
      <c r="KQD3476" s="93"/>
      <c r="KQE3476" s="94"/>
      <c r="KQF3476" s="93"/>
      <c r="KQG3476" s="94"/>
      <c r="KQH3476" s="95"/>
      <c r="KQI3476" s="93"/>
      <c r="KQJ3476" s="94"/>
      <c r="KQK3476" s="93"/>
      <c r="KQL3476" s="94"/>
      <c r="KQM3476" s="95"/>
      <c r="KQN3476" s="93"/>
      <c r="KQO3476" s="94"/>
      <c r="KQP3476" s="93"/>
      <c r="KQQ3476" s="94"/>
      <c r="KQR3476" s="95"/>
      <c r="KQS3476" s="93"/>
      <c r="KQT3476" s="94"/>
      <c r="KQU3476" s="93"/>
      <c r="KQV3476" s="94"/>
      <c r="KQW3476" s="95"/>
      <c r="KQX3476" s="93"/>
      <c r="KQY3476" s="94"/>
      <c r="KQZ3476" s="93"/>
      <c r="KRA3476" s="94"/>
      <c r="KRB3476" s="95"/>
      <c r="KRC3476" s="93"/>
      <c r="KRD3476" s="94"/>
      <c r="KRE3476" s="93"/>
      <c r="KRF3476" s="94"/>
      <c r="KRG3476" s="95"/>
      <c r="KRH3476" s="93"/>
      <c r="KRI3476" s="94"/>
      <c r="KRJ3476" s="93"/>
      <c r="KRK3476" s="94"/>
      <c r="KRL3476" s="95"/>
      <c r="KRM3476" s="93"/>
      <c r="KRN3476" s="94"/>
      <c r="KRO3476" s="93"/>
      <c r="KRP3476" s="94"/>
      <c r="KRQ3476" s="95"/>
      <c r="KRR3476" s="93"/>
      <c r="KRS3476" s="94"/>
      <c r="KRT3476" s="93"/>
      <c r="KRU3476" s="94"/>
      <c r="KRV3476" s="95"/>
      <c r="KRW3476" s="93"/>
      <c r="KRX3476" s="94"/>
      <c r="KRY3476" s="93"/>
      <c r="KRZ3476" s="94"/>
      <c r="KSA3476" s="95"/>
      <c r="KSB3476" s="93"/>
      <c r="KSC3476" s="94"/>
      <c r="KSD3476" s="93"/>
      <c r="KSE3476" s="94"/>
      <c r="KSF3476" s="95"/>
      <c r="KSG3476" s="93"/>
      <c r="KSH3476" s="94"/>
      <c r="KSI3476" s="93"/>
      <c r="KSJ3476" s="94"/>
      <c r="KSK3476" s="95"/>
      <c r="KSL3476" s="93"/>
      <c r="KSM3476" s="94"/>
      <c r="KSN3476" s="93"/>
      <c r="KSO3476" s="94"/>
      <c r="KSP3476" s="95"/>
      <c r="KSQ3476" s="93"/>
      <c r="KSR3476" s="94"/>
      <c r="KSS3476" s="93"/>
      <c r="KST3476" s="94"/>
      <c r="KSU3476" s="95"/>
      <c r="KSV3476" s="93"/>
      <c r="KSW3476" s="94"/>
      <c r="KSX3476" s="93"/>
      <c r="KSY3476" s="94"/>
      <c r="KSZ3476" s="95"/>
      <c r="KTA3476" s="93"/>
      <c r="KTB3476" s="94"/>
      <c r="KTC3476" s="93"/>
      <c r="KTD3476" s="94"/>
      <c r="KTE3476" s="95"/>
      <c r="KTF3476" s="93"/>
      <c r="KTG3476" s="94"/>
      <c r="KTH3476" s="93"/>
      <c r="KTI3476" s="94"/>
      <c r="KTJ3476" s="95"/>
      <c r="KTK3476" s="93"/>
      <c r="KTL3476" s="94"/>
      <c r="KTM3476" s="93"/>
      <c r="KTN3476" s="94"/>
      <c r="KTO3476" s="95"/>
      <c r="KTP3476" s="93"/>
      <c r="KTQ3476" s="94"/>
      <c r="KTR3476" s="93"/>
      <c r="KTS3476" s="94"/>
      <c r="KTT3476" s="95"/>
      <c r="KTU3476" s="93"/>
      <c r="KTV3476" s="94"/>
      <c r="KTW3476" s="93"/>
      <c r="KTX3476" s="94"/>
      <c r="KTY3476" s="95"/>
      <c r="KTZ3476" s="93"/>
      <c r="KUA3476" s="94"/>
      <c r="KUB3476" s="93"/>
      <c r="KUC3476" s="94"/>
      <c r="KUD3476" s="95"/>
      <c r="KUE3476" s="93"/>
      <c r="KUF3476" s="94"/>
      <c r="KUG3476" s="93"/>
      <c r="KUH3476" s="94"/>
      <c r="KUI3476" s="95"/>
      <c r="KUJ3476" s="93"/>
      <c r="KUK3476" s="94"/>
      <c r="KUL3476" s="93"/>
      <c r="KUM3476" s="94"/>
      <c r="KUN3476" s="95"/>
      <c r="KUO3476" s="93"/>
      <c r="KUP3476" s="94"/>
      <c r="KUQ3476" s="93"/>
      <c r="KUR3476" s="94"/>
      <c r="KUS3476" s="95"/>
      <c r="KUT3476" s="93"/>
      <c r="KUU3476" s="94"/>
      <c r="KUV3476" s="93"/>
      <c r="KUW3476" s="94"/>
      <c r="KUX3476" s="95"/>
      <c r="KUY3476" s="93"/>
      <c r="KUZ3476" s="94"/>
      <c r="KVA3476" s="93"/>
      <c r="KVB3476" s="94"/>
      <c r="KVC3476" s="95"/>
      <c r="KVD3476" s="93"/>
      <c r="KVE3476" s="94"/>
      <c r="KVF3476" s="93"/>
      <c r="KVG3476" s="94"/>
      <c r="KVH3476" s="95"/>
      <c r="KVI3476" s="93"/>
      <c r="KVJ3476" s="94"/>
      <c r="KVK3476" s="93"/>
      <c r="KVL3476" s="94"/>
      <c r="KVM3476" s="95"/>
      <c r="KVN3476" s="93"/>
      <c r="KVO3476" s="94"/>
      <c r="KVP3476" s="93"/>
      <c r="KVQ3476" s="94"/>
      <c r="KVR3476" s="95"/>
      <c r="KVS3476" s="93"/>
      <c r="KVT3476" s="94"/>
      <c r="KVU3476" s="93"/>
      <c r="KVV3476" s="94"/>
      <c r="KVW3476" s="95"/>
      <c r="KVX3476" s="93"/>
      <c r="KVY3476" s="94"/>
      <c r="KVZ3476" s="93"/>
      <c r="KWA3476" s="94"/>
      <c r="KWB3476" s="95"/>
      <c r="KWC3476" s="93"/>
      <c r="KWD3476" s="94"/>
      <c r="KWE3476" s="93"/>
      <c r="KWF3476" s="94"/>
      <c r="KWG3476" s="95"/>
      <c r="KWH3476" s="93"/>
      <c r="KWI3476" s="94"/>
      <c r="KWJ3476" s="93"/>
      <c r="KWK3476" s="94"/>
      <c r="KWL3476" s="95"/>
      <c r="KWM3476" s="93"/>
      <c r="KWN3476" s="94"/>
      <c r="KWO3476" s="93"/>
      <c r="KWP3476" s="94"/>
      <c r="KWQ3476" s="95"/>
      <c r="KWR3476" s="93"/>
      <c r="KWS3476" s="94"/>
      <c r="KWT3476" s="93"/>
      <c r="KWU3476" s="94"/>
      <c r="KWV3476" s="95"/>
      <c r="KWW3476" s="93"/>
      <c r="KWX3476" s="94"/>
      <c r="KWY3476" s="93"/>
      <c r="KWZ3476" s="94"/>
      <c r="KXA3476" s="95"/>
      <c r="KXB3476" s="93"/>
      <c r="KXC3476" s="94"/>
      <c r="KXD3476" s="93"/>
      <c r="KXE3476" s="94"/>
      <c r="KXF3476" s="95"/>
      <c r="KXG3476" s="93"/>
      <c r="KXH3476" s="94"/>
      <c r="KXI3476" s="93"/>
      <c r="KXJ3476" s="94"/>
      <c r="KXK3476" s="95"/>
      <c r="KXL3476" s="93"/>
      <c r="KXM3476" s="94"/>
      <c r="KXN3476" s="93"/>
      <c r="KXO3476" s="94"/>
      <c r="KXP3476" s="95"/>
      <c r="KXQ3476" s="93"/>
      <c r="KXR3476" s="94"/>
      <c r="KXS3476" s="93"/>
      <c r="KXT3476" s="94"/>
      <c r="KXU3476" s="95"/>
      <c r="KXV3476" s="93"/>
      <c r="KXW3476" s="94"/>
      <c r="KXX3476" s="93"/>
      <c r="KXY3476" s="94"/>
      <c r="KXZ3476" s="95"/>
      <c r="KYA3476" s="93"/>
      <c r="KYB3476" s="94"/>
      <c r="KYC3476" s="93"/>
      <c r="KYD3476" s="94"/>
      <c r="KYE3476" s="95"/>
      <c r="KYF3476" s="93"/>
      <c r="KYG3476" s="94"/>
      <c r="KYH3476" s="93"/>
      <c r="KYI3476" s="94"/>
      <c r="KYJ3476" s="95"/>
      <c r="KYK3476" s="93"/>
      <c r="KYL3476" s="94"/>
      <c r="KYM3476" s="93"/>
      <c r="KYN3476" s="94"/>
      <c r="KYO3476" s="95"/>
      <c r="KYP3476" s="93"/>
      <c r="KYQ3476" s="94"/>
      <c r="KYR3476" s="93"/>
      <c r="KYS3476" s="94"/>
      <c r="KYT3476" s="95"/>
      <c r="KYU3476" s="93"/>
      <c r="KYV3476" s="94"/>
      <c r="KYW3476" s="93"/>
      <c r="KYX3476" s="94"/>
      <c r="KYY3476" s="95"/>
      <c r="KYZ3476" s="93"/>
      <c r="KZA3476" s="94"/>
      <c r="KZB3476" s="93"/>
      <c r="KZC3476" s="94"/>
      <c r="KZD3476" s="95"/>
      <c r="KZE3476" s="93"/>
      <c r="KZF3476" s="94"/>
      <c r="KZG3476" s="93"/>
      <c r="KZH3476" s="94"/>
      <c r="KZI3476" s="95"/>
      <c r="KZJ3476" s="93"/>
      <c r="KZK3476" s="94"/>
      <c r="KZL3476" s="93"/>
      <c r="KZM3476" s="94"/>
      <c r="KZN3476" s="95"/>
      <c r="KZO3476" s="93"/>
      <c r="KZP3476" s="94"/>
      <c r="KZQ3476" s="93"/>
      <c r="KZR3476" s="94"/>
      <c r="KZS3476" s="95"/>
      <c r="KZT3476" s="93"/>
      <c r="KZU3476" s="94"/>
      <c r="KZV3476" s="93"/>
      <c r="KZW3476" s="94"/>
      <c r="KZX3476" s="95"/>
      <c r="KZY3476" s="93"/>
      <c r="KZZ3476" s="94"/>
      <c r="LAA3476" s="93"/>
      <c r="LAB3476" s="94"/>
      <c r="LAC3476" s="95"/>
      <c r="LAD3476" s="93"/>
      <c r="LAE3476" s="94"/>
      <c r="LAF3476" s="93"/>
      <c r="LAG3476" s="94"/>
      <c r="LAH3476" s="95"/>
      <c r="LAI3476" s="93"/>
      <c r="LAJ3476" s="94"/>
      <c r="LAK3476" s="93"/>
      <c r="LAL3476" s="94"/>
      <c r="LAM3476" s="95"/>
      <c r="LAN3476" s="93"/>
      <c r="LAO3476" s="94"/>
      <c r="LAP3476" s="93"/>
      <c r="LAQ3476" s="94"/>
      <c r="LAR3476" s="95"/>
      <c r="LAS3476" s="93"/>
      <c r="LAT3476" s="94"/>
      <c r="LAU3476" s="93"/>
      <c r="LAV3476" s="94"/>
      <c r="LAW3476" s="95"/>
      <c r="LAX3476" s="93"/>
      <c r="LAY3476" s="94"/>
      <c r="LAZ3476" s="93"/>
      <c r="LBA3476" s="94"/>
      <c r="LBB3476" s="95"/>
      <c r="LBC3476" s="93"/>
      <c r="LBD3476" s="94"/>
      <c r="LBE3476" s="93"/>
      <c r="LBF3476" s="94"/>
      <c r="LBG3476" s="95"/>
      <c r="LBH3476" s="93"/>
      <c r="LBI3476" s="94"/>
      <c r="LBJ3476" s="93"/>
      <c r="LBK3476" s="94"/>
      <c r="LBL3476" s="95"/>
      <c r="LBM3476" s="93"/>
      <c r="LBN3476" s="94"/>
      <c r="LBO3476" s="93"/>
      <c r="LBP3476" s="94"/>
      <c r="LBQ3476" s="95"/>
      <c r="LBR3476" s="93"/>
      <c r="LBS3476" s="94"/>
      <c r="LBT3476" s="93"/>
      <c r="LBU3476" s="94"/>
      <c r="LBV3476" s="95"/>
      <c r="LBW3476" s="93"/>
      <c r="LBX3476" s="94"/>
      <c r="LBY3476" s="93"/>
      <c r="LBZ3476" s="94"/>
      <c r="LCA3476" s="95"/>
      <c r="LCB3476" s="93"/>
      <c r="LCC3476" s="94"/>
      <c r="LCD3476" s="93"/>
      <c r="LCE3476" s="94"/>
      <c r="LCF3476" s="95"/>
      <c r="LCG3476" s="93"/>
      <c r="LCH3476" s="94"/>
      <c r="LCI3476" s="93"/>
      <c r="LCJ3476" s="94"/>
      <c r="LCK3476" s="95"/>
      <c r="LCL3476" s="93"/>
      <c r="LCM3476" s="94"/>
      <c r="LCN3476" s="93"/>
      <c r="LCO3476" s="94"/>
      <c r="LCP3476" s="95"/>
      <c r="LCQ3476" s="93"/>
      <c r="LCR3476" s="94"/>
      <c r="LCS3476" s="93"/>
      <c r="LCT3476" s="94"/>
      <c r="LCU3476" s="95"/>
      <c r="LCV3476" s="93"/>
      <c r="LCW3476" s="94"/>
      <c r="LCX3476" s="93"/>
      <c r="LCY3476" s="94"/>
      <c r="LCZ3476" s="95"/>
      <c r="LDA3476" s="93"/>
      <c r="LDB3476" s="94"/>
      <c r="LDC3476" s="93"/>
      <c r="LDD3476" s="94"/>
      <c r="LDE3476" s="95"/>
      <c r="LDF3476" s="93"/>
      <c r="LDG3476" s="94"/>
      <c r="LDH3476" s="93"/>
      <c r="LDI3476" s="94"/>
      <c r="LDJ3476" s="95"/>
      <c r="LDK3476" s="93"/>
      <c r="LDL3476" s="94"/>
      <c r="LDM3476" s="93"/>
      <c r="LDN3476" s="94"/>
      <c r="LDO3476" s="95"/>
      <c r="LDP3476" s="93"/>
      <c r="LDQ3476" s="94"/>
      <c r="LDR3476" s="93"/>
      <c r="LDS3476" s="94"/>
      <c r="LDT3476" s="95"/>
      <c r="LDU3476" s="93"/>
      <c r="LDV3476" s="94"/>
      <c r="LDW3476" s="93"/>
      <c r="LDX3476" s="94"/>
      <c r="LDY3476" s="95"/>
      <c r="LDZ3476" s="93"/>
      <c r="LEA3476" s="94"/>
      <c r="LEB3476" s="93"/>
      <c r="LEC3476" s="94"/>
      <c r="LED3476" s="95"/>
      <c r="LEE3476" s="93"/>
      <c r="LEF3476" s="94"/>
      <c r="LEG3476" s="93"/>
      <c r="LEH3476" s="94"/>
      <c r="LEI3476" s="95"/>
      <c r="LEJ3476" s="93"/>
      <c r="LEK3476" s="94"/>
      <c r="LEL3476" s="93"/>
      <c r="LEM3476" s="94"/>
      <c r="LEN3476" s="95"/>
      <c r="LEO3476" s="93"/>
      <c r="LEP3476" s="94"/>
      <c r="LEQ3476" s="93"/>
      <c r="LER3476" s="94"/>
      <c r="LES3476" s="95"/>
      <c r="LET3476" s="93"/>
      <c r="LEU3476" s="94"/>
      <c r="LEV3476" s="93"/>
      <c r="LEW3476" s="94"/>
      <c r="LEX3476" s="95"/>
      <c r="LEY3476" s="93"/>
      <c r="LEZ3476" s="94"/>
      <c r="LFA3476" s="93"/>
      <c r="LFB3476" s="94"/>
      <c r="LFC3476" s="95"/>
      <c r="LFD3476" s="93"/>
      <c r="LFE3476" s="94"/>
      <c r="LFF3476" s="93"/>
      <c r="LFG3476" s="94"/>
      <c r="LFH3476" s="95"/>
      <c r="LFI3476" s="93"/>
      <c r="LFJ3476" s="94"/>
      <c r="LFK3476" s="93"/>
      <c r="LFL3476" s="94"/>
      <c r="LFM3476" s="95"/>
      <c r="LFN3476" s="93"/>
      <c r="LFO3476" s="94"/>
      <c r="LFP3476" s="93"/>
      <c r="LFQ3476" s="94"/>
      <c r="LFR3476" s="95"/>
      <c r="LFS3476" s="93"/>
      <c r="LFT3476" s="94"/>
      <c r="LFU3476" s="93"/>
      <c r="LFV3476" s="94"/>
      <c r="LFW3476" s="95"/>
      <c r="LFX3476" s="93"/>
      <c r="LFY3476" s="94"/>
      <c r="LFZ3476" s="93"/>
      <c r="LGA3476" s="94"/>
      <c r="LGB3476" s="95"/>
      <c r="LGC3476" s="93"/>
      <c r="LGD3476" s="94"/>
      <c r="LGE3476" s="93"/>
      <c r="LGF3476" s="94"/>
      <c r="LGG3476" s="95"/>
      <c r="LGH3476" s="93"/>
      <c r="LGI3476" s="94"/>
      <c r="LGJ3476" s="93"/>
      <c r="LGK3476" s="94"/>
      <c r="LGL3476" s="95"/>
      <c r="LGM3476" s="93"/>
      <c r="LGN3476" s="94"/>
      <c r="LGO3476" s="93"/>
      <c r="LGP3476" s="94"/>
      <c r="LGQ3476" s="95"/>
      <c r="LGR3476" s="93"/>
      <c r="LGS3476" s="94"/>
      <c r="LGT3476" s="93"/>
      <c r="LGU3476" s="94"/>
      <c r="LGV3476" s="95"/>
      <c r="LGW3476" s="93"/>
      <c r="LGX3476" s="94"/>
      <c r="LGY3476" s="93"/>
      <c r="LGZ3476" s="94"/>
      <c r="LHA3476" s="95"/>
      <c r="LHB3476" s="93"/>
      <c r="LHC3476" s="94"/>
      <c r="LHD3476" s="93"/>
      <c r="LHE3476" s="94"/>
      <c r="LHF3476" s="95"/>
      <c r="LHG3476" s="93"/>
      <c r="LHH3476" s="94"/>
      <c r="LHI3476" s="93"/>
      <c r="LHJ3476" s="94"/>
      <c r="LHK3476" s="95"/>
      <c r="LHL3476" s="93"/>
      <c r="LHM3476" s="94"/>
      <c r="LHN3476" s="93"/>
      <c r="LHO3476" s="94"/>
      <c r="LHP3476" s="95"/>
      <c r="LHQ3476" s="93"/>
      <c r="LHR3476" s="94"/>
      <c r="LHS3476" s="93"/>
      <c r="LHT3476" s="94"/>
      <c r="LHU3476" s="95"/>
      <c r="LHV3476" s="93"/>
      <c r="LHW3476" s="94"/>
      <c r="LHX3476" s="93"/>
      <c r="LHY3476" s="94"/>
      <c r="LHZ3476" s="95"/>
      <c r="LIA3476" s="93"/>
      <c r="LIB3476" s="94"/>
      <c r="LIC3476" s="93"/>
      <c r="LID3476" s="94"/>
      <c r="LIE3476" s="95"/>
      <c r="LIF3476" s="93"/>
      <c r="LIG3476" s="94"/>
      <c r="LIH3476" s="93"/>
      <c r="LII3476" s="94"/>
      <c r="LIJ3476" s="95"/>
      <c r="LIK3476" s="93"/>
      <c r="LIL3476" s="94"/>
      <c r="LIM3476" s="93"/>
      <c r="LIN3476" s="94"/>
      <c r="LIO3476" s="95"/>
      <c r="LIP3476" s="93"/>
      <c r="LIQ3476" s="94"/>
      <c r="LIR3476" s="93"/>
      <c r="LIS3476" s="94"/>
      <c r="LIT3476" s="95"/>
      <c r="LIU3476" s="93"/>
      <c r="LIV3476" s="94"/>
      <c r="LIW3476" s="93"/>
      <c r="LIX3476" s="94"/>
      <c r="LIY3476" s="95"/>
      <c r="LIZ3476" s="93"/>
      <c r="LJA3476" s="94"/>
      <c r="LJB3476" s="93"/>
      <c r="LJC3476" s="94"/>
      <c r="LJD3476" s="95"/>
      <c r="LJE3476" s="93"/>
      <c r="LJF3476" s="94"/>
      <c r="LJG3476" s="93"/>
      <c r="LJH3476" s="94"/>
      <c r="LJI3476" s="95"/>
      <c r="LJJ3476" s="93"/>
      <c r="LJK3476" s="94"/>
      <c r="LJL3476" s="93"/>
      <c r="LJM3476" s="94"/>
      <c r="LJN3476" s="95"/>
      <c r="LJO3476" s="93"/>
      <c r="LJP3476" s="94"/>
      <c r="LJQ3476" s="93"/>
      <c r="LJR3476" s="94"/>
      <c r="LJS3476" s="95"/>
      <c r="LJT3476" s="93"/>
      <c r="LJU3476" s="94"/>
      <c r="LJV3476" s="93"/>
      <c r="LJW3476" s="94"/>
      <c r="LJX3476" s="95"/>
      <c r="LJY3476" s="93"/>
      <c r="LJZ3476" s="94"/>
      <c r="LKA3476" s="93"/>
      <c r="LKB3476" s="94"/>
      <c r="LKC3476" s="95"/>
      <c r="LKD3476" s="93"/>
      <c r="LKE3476" s="94"/>
      <c r="LKF3476" s="93"/>
      <c r="LKG3476" s="94"/>
      <c r="LKH3476" s="95"/>
      <c r="LKI3476" s="93"/>
      <c r="LKJ3476" s="94"/>
      <c r="LKK3476" s="93"/>
      <c r="LKL3476" s="94"/>
      <c r="LKM3476" s="95"/>
      <c r="LKN3476" s="93"/>
      <c r="LKO3476" s="94"/>
      <c r="LKP3476" s="93"/>
      <c r="LKQ3476" s="94"/>
      <c r="LKR3476" s="95"/>
      <c r="LKS3476" s="93"/>
      <c r="LKT3476" s="94"/>
      <c r="LKU3476" s="93"/>
      <c r="LKV3476" s="94"/>
      <c r="LKW3476" s="95"/>
      <c r="LKX3476" s="93"/>
      <c r="LKY3476" s="94"/>
      <c r="LKZ3476" s="93"/>
      <c r="LLA3476" s="94"/>
      <c r="LLB3476" s="95"/>
      <c r="LLC3476" s="93"/>
      <c r="LLD3476" s="94"/>
      <c r="LLE3476" s="93"/>
      <c r="LLF3476" s="94"/>
      <c r="LLG3476" s="95"/>
      <c r="LLH3476" s="93"/>
      <c r="LLI3476" s="94"/>
      <c r="LLJ3476" s="93"/>
      <c r="LLK3476" s="94"/>
      <c r="LLL3476" s="95"/>
      <c r="LLM3476" s="93"/>
      <c r="LLN3476" s="94"/>
      <c r="LLO3476" s="93"/>
      <c r="LLP3476" s="94"/>
      <c r="LLQ3476" s="95"/>
      <c r="LLR3476" s="93"/>
      <c r="LLS3476" s="94"/>
      <c r="LLT3476" s="93"/>
      <c r="LLU3476" s="94"/>
      <c r="LLV3476" s="95"/>
      <c r="LLW3476" s="93"/>
      <c r="LLX3476" s="94"/>
      <c r="LLY3476" s="93"/>
      <c r="LLZ3476" s="94"/>
      <c r="LMA3476" s="95"/>
      <c r="LMB3476" s="93"/>
      <c r="LMC3476" s="94"/>
      <c r="LMD3476" s="93"/>
      <c r="LME3476" s="94"/>
      <c r="LMF3476" s="95"/>
      <c r="LMG3476" s="93"/>
      <c r="LMH3476" s="94"/>
      <c r="LMI3476" s="93"/>
      <c r="LMJ3476" s="94"/>
      <c r="LMK3476" s="95"/>
      <c r="LML3476" s="93"/>
      <c r="LMM3476" s="94"/>
      <c r="LMN3476" s="93"/>
      <c r="LMO3476" s="94"/>
      <c r="LMP3476" s="95"/>
      <c r="LMQ3476" s="93"/>
      <c r="LMR3476" s="94"/>
      <c r="LMS3476" s="93"/>
      <c r="LMT3476" s="94"/>
      <c r="LMU3476" s="95"/>
      <c r="LMV3476" s="93"/>
      <c r="LMW3476" s="94"/>
      <c r="LMX3476" s="93"/>
      <c r="LMY3476" s="94"/>
      <c r="LMZ3476" s="95"/>
      <c r="LNA3476" s="93"/>
      <c r="LNB3476" s="94"/>
      <c r="LNC3476" s="93"/>
      <c r="LND3476" s="94"/>
      <c r="LNE3476" s="95"/>
      <c r="LNF3476" s="93"/>
      <c r="LNG3476" s="94"/>
      <c r="LNH3476" s="93"/>
      <c r="LNI3476" s="94"/>
      <c r="LNJ3476" s="95"/>
      <c r="LNK3476" s="93"/>
      <c r="LNL3476" s="94"/>
      <c r="LNM3476" s="93"/>
      <c r="LNN3476" s="94"/>
      <c r="LNO3476" s="95"/>
      <c r="LNP3476" s="93"/>
      <c r="LNQ3476" s="94"/>
      <c r="LNR3476" s="93"/>
      <c r="LNS3476" s="94"/>
      <c r="LNT3476" s="95"/>
      <c r="LNU3476" s="93"/>
      <c r="LNV3476" s="94"/>
      <c r="LNW3476" s="93"/>
      <c r="LNX3476" s="94"/>
      <c r="LNY3476" s="95"/>
      <c r="LNZ3476" s="93"/>
      <c r="LOA3476" s="94"/>
      <c r="LOB3476" s="93"/>
      <c r="LOC3476" s="94"/>
      <c r="LOD3476" s="95"/>
      <c r="LOE3476" s="93"/>
      <c r="LOF3476" s="94"/>
      <c r="LOG3476" s="93"/>
      <c r="LOH3476" s="94"/>
      <c r="LOI3476" s="95"/>
      <c r="LOJ3476" s="93"/>
      <c r="LOK3476" s="94"/>
      <c r="LOL3476" s="93"/>
      <c r="LOM3476" s="94"/>
      <c r="LON3476" s="95"/>
      <c r="LOO3476" s="93"/>
      <c r="LOP3476" s="94"/>
      <c r="LOQ3476" s="93"/>
      <c r="LOR3476" s="94"/>
      <c r="LOS3476" s="95"/>
      <c r="LOT3476" s="93"/>
      <c r="LOU3476" s="94"/>
      <c r="LOV3476" s="93"/>
      <c r="LOW3476" s="94"/>
      <c r="LOX3476" s="95"/>
      <c r="LOY3476" s="93"/>
      <c r="LOZ3476" s="94"/>
      <c r="LPA3476" s="93"/>
      <c r="LPB3476" s="94"/>
      <c r="LPC3476" s="95"/>
      <c r="LPD3476" s="93"/>
      <c r="LPE3476" s="94"/>
      <c r="LPF3476" s="93"/>
      <c r="LPG3476" s="94"/>
      <c r="LPH3476" s="95"/>
      <c r="LPI3476" s="93"/>
      <c r="LPJ3476" s="94"/>
      <c r="LPK3476" s="93"/>
      <c r="LPL3476" s="94"/>
      <c r="LPM3476" s="95"/>
      <c r="LPN3476" s="93"/>
      <c r="LPO3476" s="94"/>
      <c r="LPP3476" s="93"/>
      <c r="LPQ3476" s="94"/>
      <c r="LPR3476" s="95"/>
      <c r="LPS3476" s="93"/>
      <c r="LPT3476" s="94"/>
      <c r="LPU3476" s="93"/>
      <c r="LPV3476" s="94"/>
      <c r="LPW3476" s="95"/>
      <c r="LPX3476" s="93"/>
      <c r="LPY3476" s="94"/>
      <c r="LPZ3476" s="93"/>
      <c r="LQA3476" s="94"/>
      <c r="LQB3476" s="95"/>
      <c r="LQC3476" s="93"/>
      <c r="LQD3476" s="94"/>
      <c r="LQE3476" s="93"/>
      <c r="LQF3476" s="94"/>
      <c r="LQG3476" s="95"/>
      <c r="LQH3476" s="93"/>
      <c r="LQI3476" s="94"/>
      <c r="LQJ3476" s="93"/>
      <c r="LQK3476" s="94"/>
      <c r="LQL3476" s="95"/>
      <c r="LQM3476" s="93"/>
      <c r="LQN3476" s="94"/>
      <c r="LQO3476" s="93"/>
      <c r="LQP3476" s="94"/>
      <c r="LQQ3476" s="95"/>
      <c r="LQR3476" s="93"/>
      <c r="LQS3476" s="94"/>
      <c r="LQT3476" s="93"/>
      <c r="LQU3476" s="94"/>
      <c r="LQV3476" s="95"/>
      <c r="LQW3476" s="93"/>
      <c r="LQX3476" s="94"/>
      <c r="LQY3476" s="93"/>
      <c r="LQZ3476" s="94"/>
      <c r="LRA3476" s="95"/>
      <c r="LRB3476" s="93"/>
      <c r="LRC3476" s="94"/>
      <c r="LRD3476" s="93"/>
      <c r="LRE3476" s="94"/>
      <c r="LRF3476" s="95"/>
      <c r="LRG3476" s="93"/>
      <c r="LRH3476" s="94"/>
      <c r="LRI3476" s="93"/>
      <c r="LRJ3476" s="94"/>
      <c r="LRK3476" s="95"/>
      <c r="LRL3476" s="93"/>
      <c r="LRM3476" s="94"/>
      <c r="LRN3476" s="93"/>
      <c r="LRO3476" s="94"/>
      <c r="LRP3476" s="95"/>
      <c r="LRQ3476" s="93"/>
      <c r="LRR3476" s="94"/>
      <c r="LRS3476" s="93"/>
      <c r="LRT3476" s="94"/>
      <c r="LRU3476" s="95"/>
      <c r="LRV3476" s="93"/>
      <c r="LRW3476" s="94"/>
      <c r="LRX3476" s="93"/>
      <c r="LRY3476" s="94"/>
      <c r="LRZ3476" s="95"/>
      <c r="LSA3476" s="93"/>
      <c r="LSB3476" s="94"/>
      <c r="LSC3476" s="93"/>
      <c r="LSD3476" s="94"/>
      <c r="LSE3476" s="95"/>
      <c r="LSF3476" s="93"/>
      <c r="LSG3476" s="94"/>
      <c r="LSH3476" s="93"/>
      <c r="LSI3476" s="94"/>
      <c r="LSJ3476" s="95"/>
      <c r="LSK3476" s="93"/>
      <c r="LSL3476" s="94"/>
      <c r="LSM3476" s="93"/>
      <c r="LSN3476" s="94"/>
      <c r="LSO3476" s="95"/>
      <c r="LSP3476" s="93"/>
      <c r="LSQ3476" s="94"/>
      <c r="LSR3476" s="93"/>
      <c r="LSS3476" s="94"/>
      <c r="LST3476" s="95"/>
      <c r="LSU3476" s="93"/>
      <c r="LSV3476" s="94"/>
      <c r="LSW3476" s="93"/>
      <c r="LSX3476" s="94"/>
      <c r="LSY3476" s="95"/>
      <c r="LSZ3476" s="93"/>
      <c r="LTA3476" s="94"/>
      <c r="LTB3476" s="93"/>
      <c r="LTC3476" s="94"/>
      <c r="LTD3476" s="95"/>
      <c r="LTE3476" s="93"/>
      <c r="LTF3476" s="94"/>
      <c r="LTG3476" s="93"/>
      <c r="LTH3476" s="94"/>
      <c r="LTI3476" s="95"/>
      <c r="LTJ3476" s="93"/>
      <c r="LTK3476" s="94"/>
      <c r="LTL3476" s="93"/>
      <c r="LTM3476" s="94"/>
      <c r="LTN3476" s="95"/>
      <c r="LTO3476" s="93"/>
      <c r="LTP3476" s="94"/>
      <c r="LTQ3476" s="93"/>
      <c r="LTR3476" s="94"/>
      <c r="LTS3476" s="95"/>
      <c r="LTT3476" s="93"/>
      <c r="LTU3476" s="94"/>
      <c r="LTV3476" s="93"/>
      <c r="LTW3476" s="94"/>
      <c r="LTX3476" s="95"/>
      <c r="LTY3476" s="93"/>
      <c r="LTZ3476" s="94"/>
      <c r="LUA3476" s="93"/>
      <c r="LUB3476" s="94"/>
      <c r="LUC3476" s="95"/>
      <c r="LUD3476" s="93"/>
      <c r="LUE3476" s="94"/>
      <c r="LUF3476" s="93"/>
      <c r="LUG3476" s="94"/>
      <c r="LUH3476" s="95"/>
      <c r="LUI3476" s="93"/>
      <c r="LUJ3476" s="94"/>
      <c r="LUK3476" s="93"/>
      <c r="LUL3476" s="94"/>
      <c r="LUM3476" s="95"/>
      <c r="LUN3476" s="93"/>
      <c r="LUO3476" s="94"/>
      <c r="LUP3476" s="93"/>
      <c r="LUQ3476" s="94"/>
      <c r="LUR3476" s="95"/>
      <c r="LUS3476" s="93"/>
      <c r="LUT3476" s="94"/>
      <c r="LUU3476" s="93"/>
      <c r="LUV3476" s="94"/>
      <c r="LUW3476" s="95"/>
      <c r="LUX3476" s="93"/>
      <c r="LUY3476" s="94"/>
      <c r="LUZ3476" s="93"/>
      <c r="LVA3476" s="94"/>
      <c r="LVB3476" s="95"/>
      <c r="LVC3476" s="93"/>
      <c r="LVD3476" s="94"/>
      <c r="LVE3476" s="93"/>
      <c r="LVF3476" s="94"/>
      <c r="LVG3476" s="95"/>
      <c r="LVH3476" s="93"/>
      <c r="LVI3476" s="94"/>
      <c r="LVJ3476" s="93"/>
      <c r="LVK3476" s="94"/>
      <c r="LVL3476" s="95"/>
      <c r="LVM3476" s="93"/>
      <c r="LVN3476" s="94"/>
      <c r="LVO3476" s="93"/>
      <c r="LVP3476" s="94"/>
      <c r="LVQ3476" s="95"/>
      <c r="LVR3476" s="93"/>
      <c r="LVS3476" s="94"/>
      <c r="LVT3476" s="93"/>
      <c r="LVU3476" s="94"/>
      <c r="LVV3476" s="95"/>
      <c r="LVW3476" s="93"/>
      <c r="LVX3476" s="94"/>
      <c r="LVY3476" s="93"/>
      <c r="LVZ3476" s="94"/>
      <c r="LWA3476" s="95"/>
      <c r="LWB3476" s="93"/>
      <c r="LWC3476" s="94"/>
      <c r="LWD3476" s="93"/>
      <c r="LWE3476" s="94"/>
      <c r="LWF3476" s="95"/>
      <c r="LWG3476" s="93"/>
      <c r="LWH3476" s="94"/>
      <c r="LWI3476" s="93"/>
      <c r="LWJ3476" s="94"/>
      <c r="LWK3476" s="95"/>
      <c r="LWL3476" s="93"/>
      <c r="LWM3476" s="94"/>
      <c r="LWN3476" s="93"/>
      <c r="LWO3476" s="94"/>
      <c r="LWP3476" s="95"/>
      <c r="LWQ3476" s="93"/>
      <c r="LWR3476" s="94"/>
      <c r="LWS3476" s="93"/>
      <c r="LWT3476" s="94"/>
      <c r="LWU3476" s="95"/>
      <c r="LWV3476" s="93"/>
      <c r="LWW3476" s="94"/>
      <c r="LWX3476" s="93"/>
      <c r="LWY3476" s="94"/>
      <c r="LWZ3476" s="95"/>
      <c r="LXA3476" s="93"/>
      <c r="LXB3476" s="94"/>
      <c r="LXC3476" s="93"/>
      <c r="LXD3476" s="94"/>
      <c r="LXE3476" s="95"/>
      <c r="LXF3476" s="93"/>
      <c r="LXG3476" s="94"/>
      <c r="LXH3476" s="93"/>
      <c r="LXI3476" s="94"/>
      <c r="LXJ3476" s="95"/>
      <c r="LXK3476" s="93"/>
      <c r="LXL3476" s="94"/>
      <c r="LXM3476" s="93"/>
      <c r="LXN3476" s="94"/>
      <c r="LXO3476" s="95"/>
      <c r="LXP3476" s="93"/>
      <c r="LXQ3476" s="94"/>
      <c r="LXR3476" s="93"/>
      <c r="LXS3476" s="94"/>
      <c r="LXT3476" s="95"/>
      <c r="LXU3476" s="93"/>
      <c r="LXV3476" s="94"/>
      <c r="LXW3476" s="93"/>
      <c r="LXX3476" s="94"/>
      <c r="LXY3476" s="95"/>
      <c r="LXZ3476" s="93"/>
      <c r="LYA3476" s="94"/>
      <c r="LYB3476" s="93"/>
      <c r="LYC3476" s="94"/>
      <c r="LYD3476" s="95"/>
      <c r="LYE3476" s="93"/>
      <c r="LYF3476" s="94"/>
      <c r="LYG3476" s="93"/>
      <c r="LYH3476" s="94"/>
      <c r="LYI3476" s="95"/>
      <c r="LYJ3476" s="93"/>
      <c r="LYK3476" s="94"/>
      <c r="LYL3476" s="93"/>
      <c r="LYM3476" s="94"/>
      <c r="LYN3476" s="95"/>
      <c r="LYO3476" s="93"/>
      <c r="LYP3476" s="94"/>
      <c r="LYQ3476" s="93"/>
      <c r="LYR3476" s="94"/>
      <c r="LYS3476" s="95"/>
      <c r="LYT3476" s="93"/>
      <c r="LYU3476" s="94"/>
      <c r="LYV3476" s="93"/>
      <c r="LYW3476" s="94"/>
      <c r="LYX3476" s="95"/>
      <c r="LYY3476" s="93"/>
      <c r="LYZ3476" s="94"/>
      <c r="LZA3476" s="93"/>
      <c r="LZB3476" s="94"/>
      <c r="LZC3476" s="95"/>
      <c r="LZD3476" s="93"/>
      <c r="LZE3476" s="94"/>
      <c r="LZF3476" s="93"/>
      <c r="LZG3476" s="94"/>
      <c r="LZH3476" s="95"/>
      <c r="LZI3476" s="93"/>
      <c r="LZJ3476" s="94"/>
      <c r="LZK3476" s="93"/>
      <c r="LZL3476" s="94"/>
      <c r="LZM3476" s="95"/>
      <c r="LZN3476" s="93"/>
      <c r="LZO3476" s="94"/>
      <c r="LZP3476" s="93"/>
      <c r="LZQ3476" s="94"/>
      <c r="LZR3476" s="95"/>
      <c r="LZS3476" s="93"/>
      <c r="LZT3476" s="94"/>
      <c r="LZU3476" s="93"/>
      <c r="LZV3476" s="94"/>
      <c r="LZW3476" s="95"/>
      <c r="LZX3476" s="93"/>
      <c r="LZY3476" s="94"/>
      <c r="LZZ3476" s="93"/>
      <c r="MAA3476" s="94"/>
      <c r="MAB3476" s="95"/>
      <c r="MAC3476" s="93"/>
      <c r="MAD3476" s="94"/>
      <c r="MAE3476" s="93"/>
      <c r="MAF3476" s="94"/>
      <c r="MAG3476" s="95"/>
      <c r="MAH3476" s="93"/>
      <c r="MAI3476" s="94"/>
      <c r="MAJ3476" s="93"/>
      <c r="MAK3476" s="94"/>
      <c r="MAL3476" s="95"/>
      <c r="MAM3476" s="93"/>
      <c r="MAN3476" s="94"/>
      <c r="MAO3476" s="93"/>
      <c r="MAP3476" s="94"/>
      <c r="MAQ3476" s="95"/>
      <c r="MAR3476" s="93"/>
      <c r="MAS3476" s="94"/>
      <c r="MAT3476" s="93"/>
      <c r="MAU3476" s="94"/>
      <c r="MAV3476" s="95"/>
      <c r="MAW3476" s="93"/>
      <c r="MAX3476" s="94"/>
      <c r="MAY3476" s="93"/>
      <c r="MAZ3476" s="94"/>
      <c r="MBA3476" s="95"/>
      <c r="MBB3476" s="93"/>
      <c r="MBC3476" s="94"/>
      <c r="MBD3476" s="93"/>
      <c r="MBE3476" s="94"/>
      <c r="MBF3476" s="95"/>
      <c r="MBG3476" s="93"/>
      <c r="MBH3476" s="94"/>
      <c r="MBI3476" s="93"/>
      <c r="MBJ3476" s="94"/>
      <c r="MBK3476" s="95"/>
      <c r="MBL3476" s="93"/>
      <c r="MBM3476" s="94"/>
      <c r="MBN3476" s="93"/>
      <c r="MBO3476" s="94"/>
      <c r="MBP3476" s="95"/>
      <c r="MBQ3476" s="93"/>
      <c r="MBR3476" s="94"/>
      <c r="MBS3476" s="93"/>
      <c r="MBT3476" s="94"/>
      <c r="MBU3476" s="95"/>
      <c r="MBV3476" s="93"/>
      <c r="MBW3476" s="94"/>
      <c r="MBX3476" s="93"/>
      <c r="MBY3476" s="94"/>
      <c r="MBZ3476" s="95"/>
      <c r="MCA3476" s="93"/>
      <c r="MCB3476" s="94"/>
      <c r="MCC3476" s="93"/>
      <c r="MCD3476" s="94"/>
      <c r="MCE3476" s="95"/>
      <c r="MCF3476" s="93"/>
      <c r="MCG3476" s="94"/>
      <c r="MCH3476" s="93"/>
      <c r="MCI3476" s="94"/>
      <c r="MCJ3476" s="95"/>
      <c r="MCK3476" s="93"/>
      <c r="MCL3476" s="94"/>
      <c r="MCM3476" s="93"/>
      <c r="MCN3476" s="94"/>
      <c r="MCO3476" s="95"/>
      <c r="MCP3476" s="93"/>
      <c r="MCQ3476" s="94"/>
      <c r="MCR3476" s="93"/>
      <c r="MCS3476" s="94"/>
      <c r="MCT3476" s="95"/>
      <c r="MCU3476" s="93"/>
      <c r="MCV3476" s="94"/>
      <c r="MCW3476" s="93"/>
      <c r="MCX3476" s="94"/>
      <c r="MCY3476" s="95"/>
      <c r="MCZ3476" s="93"/>
      <c r="MDA3476" s="94"/>
      <c r="MDB3476" s="93"/>
      <c r="MDC3476" s="94"/>
      <c r="MDD3476" s="95"/>
      <c r="MDE3476" s="93"/>
      <c r="MDF3476" s="94"/>
      <c r="MDG3476" s="93"/>
      <c r="MDH3476" s="94"/>
      <c r="MDI3476" s="95"/>
      <c r="MDJ3476" s="93"/>
      <c r="MDK3476" s="94"/>
      <c r="MDL3476" s="93"/>
      <c r="MDM3476" s="94"/>
      <c r="MDN3476" s="95"/>
      <c r="MDO3476" s="93"/>
      <c r="MDP3476" s="94"/>
      <c r="MDQ3476" s="93"/>
      <c r="MDR3476" s="94"/>
      <c r="MDS3476" s="95"/>
      <c r="MDT3476" s="93"/>
      <c r="MDU3476" s="94"/>
      <c r="MDV3476" s="93"/>
      <c r="MDW3476" s="94"/>
      <c r="MDX3476" s="95"/>
      <c r="MDY3476" s="93"/>
      <c r="MDZ3476" s="94"/>
      <c r="MEA3476" s="93"/>
      <c r="MEB3476" s="94"/>
      <c r="MEC3476" s="95"/>
      <c r="MED3476" s="93"/>
      <c r="MEE3476" s="94"/>
      <c r="MEF3476" s="93"/>
      <c r="MEG3476" s="94"/>
      <c r="MEH3476" s="95"/>
      <c r="MEI3476" s="93"/>
      <c r="MEJ3476" s="94"/>
      <c r="MEK3476" s="93"/>
      <c r="MEL3476" s="94"/>
      <c r="MEM3476" s="95"/>
      <c r="MEN3476" s="93"/>
      <c r="MEO3476" s="94"/>
      <c r="MEP3476" s="93"/>
      <c r="MEQ3476" s="94"/>
      <c r="MER3476" s="95"/>
      <c r="MES3476" s="93"/>
      <c r="MET3476" s="94"/>
      <c r="MEU3476" s="93"/>
      <c r="MEV3476" s="94"/>
      <c r="MEW3476" s="95"/>
      <c r="MEX3476" s="93"/>
      <c r="MEY3476" s="94"/>
      <c r="MEZ3476" s="93"/>
      <c r="MFA3476" s="94"/>
      <c r="MFB3476" s="95"/>
      <c r="MFC3476" s="93"/>
      <c r="MFD3476" s="94"/>
      <c r="MFE3476" s="93"/>
      <c r="MFF3476" s="94"/>
      <c r="MFG3476" s="95"/>
      <c r="MFH3476" s="93"/>
      <c r="MFI3476" s="94"/>
      <c r="MFJ3476" s="93"/>
      <c r="MFK3476" s="94"/>
      <c r="MFL3476" s="95"/>
      <c r="MFM3476" s="93"/>
      <c r="MFN3476" s="94"/>
      <c r="MFO3476" s="93"/>
      <c r="MFP3476" s="94"/>
      <c r="MFQ3476" s="95"/>
      <c r="MFR3476" s="93"/>
      <c r="MFS3476" s="94"/>
      <c r="MFT3476" s="93"/>
      <c r="MFU3476" s="94"/>
      <c r="MFV3476" s="95"/>
      <c r="MFW3476" s="93"/>
      <c r="MFX3476" s="94"/>
      <c r="MFY3476" s="93"/>
      <c r="MFZ3476" s="94"/>
      <c r="MGA3476" s="95"/>
      <c r="MGB3476" s="93"/>
      <c r="MGC3476" s="94"/>
      <c r="MGD3476" s="93"/>
      <c r="MGE3476" s="94"/>
      <c r="MGF3476" s="95"/>
      <c r="MGG3476" s="93"/>
      <c r="MGH3476" s="94"/>
      <c r="MGI3476" s="93"/>
      <c r="MGJ3476" s="94"/>
      <c r="MGK3476" s="95"/>
      <c r="MGL3476" s="93"/>
      <c r="MGM3476" s="94"/>
      <c r="MGN3476" s="93"/>
      <c r="MGO3476" s="94"/>
      <c r="MGP3476" s="95"/>
      <c r="MGQ3476" s="93"/>
      <c r="MGR3476" s="94"/>
      <c r="MGS3476" s="93"/>
      <c r="MGT3476" s="94"/>
      <c r="MGU3476" s="95"/>
      <c r="MGV3476" s="93"/>
      <c r="MGW3476" s="94"/>
      <c r="MGX3476" s="93"/>
      <c r="MGY3476" s="94"/>
      <c r="MGZ3476" s="95"/>
      <c r="MHA3476" s="93"/>
      <c r="MHB3476" s="94"/>
      <c r="MHC3476" s="93"/>
      <c r="MHD3476" s="94"/>
      <c r="MHE3476" s="95"/>
      <c r="MHF3476" s="93"/>
      <c r="MHG3476" s="94"/>
      <c r="MHH3476" s="93"/>
      <c r="MHI3476" s="94"/>
      <c r="MHJ3476" s="95"/>
      <c r="MHK3476" s="93"/>
      <c r="MHL3476" s="94"/>
      <c r="MHM3476" s="93"/>
      <c r="MHN3476" s="94"/>
      <c r="MHO3476" s="95"/>
      <c r="MHP3476" s="93"/>
      <c r="MHQ3476" s="94"/>
      <c r="MHR3476" s="93"/>
      <c r="MHS3476" s="94"/>
      <c r="MHT3476" s="95"/>
      <c r="MHU3476" s="93"/>
      <c r="MHV3476" s="94"/>
      <c r="MHW3476" s="93"/>
      <c r="MHX3476" s="94"/>
      <c r="MHY3476" s="95"/>
      <c r="MHZ3476" s="93"/>
      <c r="MIA3476" s="94"/>
      <c r="MIB3476" s="93"/>
      <c r="MIC3476" s="94"/>
      <c r="MID3476" s="95"/>
      <c r="MIE3476" s="93"/>
      <c r="MIF3476" s="94"/>
      <c r="MIG3476" s="93"/>
      <c r="MIH3476" s="94"/>
      <c r="MII3476" s="95"/>
      <c r="MIJ3476" s="93"/>
      <c r="MIK3476" s="94"/>
      <c r="MIL3476" s="93"/>
      <c r="MIM3476" s="94"/>
      <c r="MIN3476" s="95"/>
      <c r="MIO3476" s="93"/>
      <c r="MIP3476" s="94"/>
      <c r="MIQ3476" s="93"/>
      <c r="MIR3476" s="94"/>
      <c r="MIS3476" s="95"/>
      <c r="MIT3476" s="93"/>
      <c r="MIU3476" s="94"/>
      <c r="MIV3476" s="93"/>
      <c r="MIW3476" s="94"/>
      <c r="MIX3476" s="95"/>
      <c r="MIY3476" s="93"/>
      <c r="MIZ3476" s="94"/>
      <c r="MJA3476" s="93"/>
      <c r="MJB3476" s="94"/>
      <c r="MJC3476" s="95"/>
      <c r="MJD3476" s="93"/>
      <c r="MJE3476" s="94"/>
      <c r="MJF3476" s="93"/>
      <c r="MJG3476" s="94"/>
      <c r="MJH3476" s="95"/>
      <c r="MJI3476" s="93"/>
      <c r="MJJ3476" s="94"/>
      <c r="MJK3476" s="93"/>
      <c r="MJL3476" s="94"/>
      <c r="MJM3476" s="95"/>
      <c r="MJN3476" s="93"/>
      <c r="MJO3476" s="94"/>
      <c r="MJP3476" s="93"/>
      <c r="MJQ3476" s="94"/>
      <c r="MJR3476" s="95"/>
      <c r="MJS3476" s="93"/>
      <c r="MJT3476" s="94"/>
      <c r="MJU3476" s="93"/>
      <c r="MJV3476" s="94"/>
      <c r="MJW3476" s="95"/>
      <c r="MJX3476" s="93"/>
      <c r="MJY3476" s="94"/>
      <c r="MJZ3476" s="93"/>
      <c r="MKA3476" s="94"/>
      <c r="MKB3476" s="95"/>
      <c r="MKC3476" s="93"/>
      <c r="MKD3476" s="94"/>
      <c r="MKE3476" s="93"/>
      <c r="MKF3476" s="94"/>
      <c r="MKG3476" s="95"/>
      <c r="MKH3476" s="93"/>
      <c r="MKI3476" s="94"/>
      <c r="MKJ3476" s="93"/>
      <c r="MKK3476" s="94"/>
      <c r="MKL3476" s="95"/>
      <c r="MKM3476" s="93"/>
      <c r="MKN3476" s="94"/>
      <c r="MKO3476" s="93"/>
      <c r="MKP3476" s="94"/>
      <c r="MKQ3476" s="95"/>
      <c r="MKR3476" s="93"/>
      <c r="MKS3476" s="94"/>
      <c r="MKT3476" s="93"/>
      <c r="MKU3476" s="94"/>
      <c r="MKV3476" s="95"/>
      <c r="MKW3476" s="93"/>
      <c r="MKX3476" s="94"/>
      <c r="MKY3476" s="93"/>
      <c r="MKZ3476" s="94"/>
      <c r="MLA3476" s="95"/>
      <c r="MLB3476" s="93"/>
      <c r="MLC3476" s="94"/>
      <c r="MLD3476" s="93"/>
      <c r="MLE3476" s="94"/>
      <c r="MLF3476" s="95"/>
      <c r="MLG3476" s="93"/>
      <c r="MLH3476" s="94"/>
      <c r="MLI3476" s="93"/>
      <c r="MLJ3476" s="94"/>
      <c r="MLK3476" s="95"/>
      <c r="MLL3476" s="93"/>
      <c r="MLM3476" s="94"/>
      <c r="MLN3476" s="93"/>
      <c r="MLO3476" s="94"/>
      <c r="MLP3476" s="95"/>
      <c r="MLQ3476" s="93"/>
      <c r="MLR3476" s="94"/>
      <c r="MLS3476" s="93"/>
      <c r="MLT3476" s="94"/>
      <c r="MLU3476" s="95"/>
      <c r="MLV3476" s="93"/>
      <c r="MLW3476" s="94"/>
      <c r="MLX3476" s="93"/>
      <c r="MLY3476" s="94"/>
      <c r="MLZ3476" s="95"/>
      <c r="MMA3476" s="93"/>
      <c r="MMB3476" s="94"/>
      <c r="MMC3476" s="93"/>
      <c r="MMD3476" s="94"/>
      <c r="MME3476" s="95"/>
      <c r="MMF3476" s="93"/>
      <c r="MMG3476" s="94"/>
      <c r="MMH3476" s="93"/>
      <c r="MMI3476" s="94"/>
      <c r="MMJ3476" s="95"/>
      <c r="MMK3476" s="93"/>
      <c r="MML3476" s="94"/>
      <c r="MMM3476" s="93"/>
      <c r="MMN3476" s="94"/>
      <c r="MMO3476" s="95"/>
      <c r="MMP3476" s="93"/>
      <c r="MMQ3476" s="94"/>
      <c r="MMR3476" s="93"/>
      <c r="MMS3476" s="94"/>
      <c r="MMT3476" s="95"/>
      <c r="MMU3476" s="93"/>
      <c r="MMV3476" s="94"/>
      <c r="MMW3476" s="93"/>
      <c r="MMX3476" s="94"/>
      <c r="MMY3476" s="95"/>
      <c r="MMZ3476" s="93"/>
      <c r="MNA3476" s="94"/>
      <c r="MNB3476" s="93"/>
      <c r="MNC3476" s="94"/>
      <c r="MND3476" s="95"/>
      <c r="MNE3476" s="93"/>
      <c r="MNF3476" s="94"/>
      <c r="MNG3476" s="93"/>
      <c r="MNH3476" s="94"/>
      <c r="MNI3476" s="95"/>
      <c r="MNJ3476" s="93"/>
      <c r="MNK3476" s="94"/>
      <c r="MNL3476" s="93"/>
      <c r="MNM3476" s="94"/>
      <c r="MNN3476" s="95"/>
      <c r="MNO3476" s="93"/>
      <c r="MNP3476" s="94"/>
      <c r="MNQ3476" s="93"/>
      <c r="MNR3476" s="94"/>
      <c r="MNS3476" s="95"/>
      <c r="MNT3476" s="93"/>
      <c r="MNU3476" s="94"/>
      <c r="MNV3476" s="93"/>
      <c r="MNW3476" s="94"/>
      <c r="MNX3476" s="95"/>
      <c r="MNY3476" s="93"/>
      <c r="MNZ3476" s="94"/>
      <c r="MOA3476" s="93"/>
      <c r="MOB3476" s="94"/>
      <c r="MOC3476" s="95"/>
      <c r="MOD3476" s="93"/>
      <c r="MOE3476" s="94"/>
      <c r="MOF3476" s="93"/>
      <c r="MOG3476" s="94"/>
      <c r="MOH3476" s="95"/>
      <c r="MOI3476" s="93"/>
      <c r="MOJ3476" s="94"/>
      <c r="MOK3476" s="93"/>
      <c r="MOL3476" s="94"/>
      <c r="MOM3476" s="95"/>
      <c r="MON3476" s="93"/>
      <c r="MOO3476" s="94"/>
      <c r="MOP3476" s="93"/>
      <c r="MOQ3476" s="94"/>
      <c r="MOR3476" s="95"/>
      <c r="MOS3476" s="93"/>
      <c r="MOT3476" s="94"/>
      <c r="MOU3476" s="93"/>
      <c r="MOV3476" s="94"/>
      <c r="MOW3476" s="95"/>
      <c r="MOX3476" s="93"/>
      <c r="MOY3476" s="94"/>
      <c r="MOZ3476" s="93"/>
      <c r="MPA3476" s="94"/>
      <c r="MPB3476" s="95"/>
      <c r="MPC3476" s="93"/>
      <c r="MPD3476" s="94"/>
      <c r="MPE3476" s="93"/>
      <c r="MPF3476" s="94"/>
      <c r="MPG3476" s="95"/>
      <c r="MPH3476" s="93"/>
      <c r="MPI3476" s="94"/>
      <c r="MPJ3476" s="93"/>
      <c r="MPK3476" s="94"/>
      <c r="MPL3476" s="95"/>
      <c r="MPM3476" s="93"/>
      <c r="MPN3476" s="94"/>
      <c r="MPO3476" s="93"/>
      <c r="MPP3476" s="94"/>
      <c r="MPQ3476" s="95"/>
      <c r="MPR3476" s="93"/>
      <c r="MPS3476" s="94"/>
      <c r="MPT3476" s="93"/>
      <c r="MPU3476" s="94"/>
      <c r="MPV3476" s="95"/>
      <c r="MPW3476" s="93"/>
      <c r="MPX3476" s="94"/>
      <c r="MPY3476" s="93"/>
      <c r="MPZ3476" s="94"/>
      <c r="MQA3476" s="95"/>
      <c r="MQB3476" s="93"/>
      <c r="MQC3476" s="94"/>
      <c r="MQD3476" s="93"/>
      <c r="MQE3476" s="94"/>
      <c r="MQF3476" s="95"/>
      <c r="MQG3476" s="93"/>
      <c r="MQH3476" s="94"/>
      <c r="MQI3476" s="93"/>
      <c r="MQJ3476" s="94"/>
      <c r="MQK3476" s="95"/>
      <c r="MQL3476" s="93"/>
      <c r="MQM3476" s="94"/>
      <c r="MQN3476" s="93"/>
      <c r="MQO3476" s="94"/>
      <c r="MQP3476" s="95"/>
      <c r="MQQ3476" s="93"/>
      <c r="MQR3476" s="94"/>
      <c r="MQS3476" s="93"/>
      <c r="MQT3476" s="94"/>
      <c r="MQU3476" s="95"/>
      <c r="MQV3476" s="93"/>
      <c r="MQW3476" s="94"/>
      <c r="MQX3476" s="93"/>
      <c r="MQY3476" s="94"/>
      <c r="MQZ3476" s="95"/>
      <c r="MRA3476" s="93"/>
      <c r="MRB3476" s="94"/>
      <c r="MRC3476" s="93"/>
      <c r="MRD3476" s="94"/>
      <c r="MRE3476" s="95"/>
      <c r="MRF3476" s="93"/>
      <c r="MRG3476" s="94"/>
      <c r="MRH3476" s="93"/>
      <c r="MRI3476" s="94"/>
      <c r="MRJ3476" s="95"/>
      <c r="MRK3476" s="93"/>
      <c r="MRL3476" s="94"/>
      <c r="MRM3476" s="93"/>
      <c r="MRN3476" s="94"/>
      <c r="MRO3476" s="95"/>
      <c r="MRP3476" s="93"/>
      <c r="MRQ3476" s="94"/>
      <c r="MRR3476" s="93"/>
      <c r="MRS3476" s="94"/>
      <c r="MRT3476" s="95"/>
      <c r="MRU3476" s="93"/>
      <c r="MRV3476" s="94"/>
      <c r="MRW3476" s="93"/>
      <c r="MRX3476" s="94"/>
      <c r="MRY3476" s="95"/>
      <c r="MRZ3476" s="93"/>
      <c r="MSA3476" s="94"/>
      <c r="MSB3476" s="93"/>
      <c r="MSC3476" s="94"/>
      <c r="MSD3476" s="95"/>
      <c r="MSE3476" s="93"/>
      <c r="MSF3476" s="94"/>
      <c r="MSG3476" s="93"/>
      <c r="MSH3476" s="94"/>
      <c r="MSI3476" s="95"/>
      <c r="MSJ3476" s="93"/>
      <c r="MSK3476" s="94"/>
      <c r="MSL3476" s="93"/>
      <c r="MSM3476" s="94"/>
      <c r="MSN3476" s="95"/>
      <c r="MSO3476" s="93"/>
      <c r="MSP3476" s="94"/>
      <c r="MSQ3476" s="93"/>
      <c r="MSR3476" s="94"/>
      <c r="MSS3476" s="95"/>
      <c r="MST3476" s="93"/>
      <c r="MSU3476" s="94"/>
      <c r="MSV3476" s="93"/>
      <c r="MSW3476" s="94"/>
      <c r="MSX3476" s="95"/>
      <c r="MSY3476" s="93"/>
      <c r="MSZ3476" s="94"/>
      <c r="MTA3476" s="93"/>
      <c r="MTB3476" s="94"/>
      <c r="MTC3476" s="95"/>
      <c r="MTD3476" s="93"/>
      <c r="MTE3476" s="94"/>
      <c r="MTF3476" s="93"/>
      <c r="MTG3476" s="94"/>
      <c r="MTH3476" s="95"/>
      <c r="MTI3476" s="93"/>
      <c r="MTJ3476" s="94"/>
      <c r="MTK3476" s="93"/>
      <c r="MTL3476" s="94"/>
      <c r="MTM3476" s="95"/>
      <c r="MTN3476" s="93"/>
      <c r="MTO3476" s="94"/>
      <c r="MTP3476" s="93"/>
      <c r="MTQ3476" s="94"/>
      <c r="MTR3476" s="95"/>
      <c r="MTS3476" s="93"/>
      <c r="MTT3476" s="94"/>
      <c r="MTU3476" s="93"/>
      <c r="MTV3476" s="94"/>
      <c r="MTW3476" s="95"/>
      <c r="MTX3476" s="93"/>
      <c r="MTY3476" s="94"/>
      <c r="MTZ3476" s="93"/>
      <c r="MUA3476" s="94"/>
      <c r="MUB3476" s="95"/>
      <c r="MUC3476" s="93"/>
      <c r="MUD3476" s="94"/>
      <c r="MUE3476" s="93"/>
      <c r="MUF3476" s="94"/>
      <c r="MUG3476" s="95"/>
      <c r="MUH3476" s="93"/>
      <c r="MUI3476" s="94"/>
      <c r="MUJ3476" s="93"/>
      <c r="MUK3476" s="94"/>
      <c r="MUL3476" s="95"/>
      <c r="MUM3476" s="93"/>
      <c r="MUN3476" s="94"/>
      <c r="MUO3476" s="93"/>
      <c r="MUP3476" s="94"/>
      <c r="MUQ3476" s="95"/>
      <c r="MUR3476" s="93"/>
      <c r="MUS3476" s="94"/>
      <c r="MUT3476" s="93"/>
      <c r="MUU3476" s="94"/>
      <c r="MUV3476" s="95"/>
      <c r="MUW3476" s="93"/>
      <c r="MUX3476" s="94"/>
      <c r="MUY3476" s="93"/>
      <c r="MUZ3476" s="94"/>
      <c r="MVA3476" s="95"/>
      <c r="MVB3476" s="93"/>
      <c r="MVC3476" s="94"/>
      <c r="MVD3476" s="93"/>
      <c r="MVE3476" s="94"/>
      <c r="MVF3476" s="95"/>
      <c r="MVG3476" s="93"/>
      <c r="MVH3476" s="94"/>
      <c r="MVI3476" s="93"/>
      <c r="MVJ3476" s="94"/>
      <c r="MVK3476" s="95"/>
      <c r="MVL3476" s="93"/>
      <c r="MVM3476" s="94"/>
      <c r="MVN3476" s="93"/>
      <c r="MVO3476" s="94"/>
      <c r="MVP3476" s="95"/>
      <c r="MVQ3476" s="93"/>
      <c r="MVR3476" s="94"/>
      <c r="MVS3476" s="93"/>
      <c r="MVT3476" s="94"/>
      <c r="MVU3476" s="95"/>
      <c r="MVV3476" s="93"/>
      <c r="MVW3476" s="94"/>
      <c r="MVX3476" s="93"/>
      <c r="MVY3476" s="94"/>
      <c r="MVZ3476" s="95"/>
      <c r="MWA3476" s="93"/>
      <c r="MWB3476" s="94"/>
      <c r="MWC3476" s="93"/>
      <c r="MWD3476" s="94"/>
      <c r="MWE3476" s="95"/>
      <c r="MWF3476" s="93"/>
      <c r="MWG3476" s="94"/>
      <c r="MWH3476" s="93"/>
      <c r="MWI3476" s="94"/>
      <c r="MWJ3476" s="95"/>
      <c r="MWK3476" s="93"/>
      <c r="MWL3476" s="94"/>
      <c r="MWM3476" s="93"/>
      <c r="MWN3476" s="94"/>
      <c r="MWO3476" s="95"/>
      <c r="MWP3476" s="93"/>
      <c r="MWQ3476" s="94"/>
      <c r="MWR3476" s="93"/>
      <c r="MWS3476" s="94"/>
      <c r="MWT3476" s="95"/>
      <c r="MWU3476" s="93"/>
      <c r="MWV3476" s="94"/>
      <c r="MWW3476" s="93"/>
      <c r="MWX3476" s="94"/>
      <c r="MWY3476" s="95"/>
      <c r="MWZ3476" s="93"/>
      <c r="MXA3476" s="94"/>
      <c r="MXB3476" s="93"/>
      <c r="MXC3476" s="94"/>
      <c r="MXD3476" s="95"/>
      <c r="MXE3476" s="93"/>
      <c r="MXF3476" s="94"/>
      <c r="MXG3476" s="93"/>
      <c r="MXH3476" s="94"/>
      <c r="MXI3476" s="95"/>
      <c r="MXJ3476" s="93"/>
      <c r="MXK3476" s="94"/>
      <c r="MXL3476" s="93"/>
      <c r="MXM3476" s="94"/>
      <c r="MXN3476" s="95"/>
      <c r="MXO3476" s="93"/>
      <c r="MXP3476" s="94"/>
      <c r="MXQ3476" s="93"/>
      <c r="MXR3476" s="94"/>
      <c r="MXS3476" s="95"/>
      <c r="MXT3476" s="93"/>
      <c r="MXU3476" s="94"/>
      <c r="MXV3476" s="93"/>
      <c r="MXW3476" s="94"/>
      <c r="MXX3476" s="95"/>
      <c r="MXY3476" s="93"/>
      <c r="MXZ3476" s="94"/>
      <c r="MYA3476" s="93"/>
      <c r="MYB3476" s="94"/>
      <c r="MYC3476" s="95"/>
      <c r="MYD3476" s="93"/>
      <c r="MYE3476" s="94"/>
      <c r="MYF3476" s="93"/>
      <c r="MYG3476" s="94"/>
      <c r="MYH3476" s="95"/>
      <c r="MYI3476" s="93"/>
      <c r="MYJ3476" s="94"/>
      <c r="MYK3476" s="93"/>
      <c r="MYL3476" s="94"/>
      <c r="MYM3476" s="95"/>
      <c r="MYN3476" s="93"/>
      <c r="MYO3476" s="94"/>
      <c r="MYP3476" s="93"/>
      <c r="MYQ3476" s="94"/>
      <c r="MYR3476" s="95"/>
      <c r="MYS3476" s="93"/>
      <c r="MYT3476" s="94"/>
      <c r="MYU3476" s="93"/>
      <c r="MYV3476" s="94"/>
      <c r="MYW3476" s="95"/>
      <c r="MYX3476" s="93"/>
      <c r="MYY3476" s="94"/>
      <c r="MYZ3476" s="93"/>
      <c r="MZA3476" s="94"/>
      <c r="MZB3476" s="95"/>
      <c r="MZC3476" s="93"/>
      <c r="MZD3476" s="94"/>
      <c r="MZE3476" s="93"/>
      <c r="MZF3476" s="94"/>
      <c r="MZG3476" s="95"/>
      <c r="MZH3476" s="93"/>
      <c r="MZI3476" s="94"/>
      <c r="MZJ3476" s="93"/>
      <c r="MZK3476" s="94"/>
      <c r="MZL3476" s="95"/>
      <c r="MZM3476" s="93"/>
      <c r="MZN3476" s="94"/>
      <c r="MZO3476" s="93"/>
      <c r="MZP3476" s="94"/>
      <c r="MZQ3476" s="95"/>
      <c r="MZR3476" s="93"/>
      <c r="MZS3476" s="94"/>
      <c r="MZT3476" s="93"/>
      <c r="MZU3476" s="94"/>
      <c r="MZV3476" s="95"/>
      <c r="MZW3476" s="93"/>
      <c r="MZX3476" s="94"/>
      <c r="MZY3476" s="93"/>
      <c r="MZZ3476" s="94"/>
      <c r="NAA3476" s="95"/>
      <c r="NAB3476" s="93"/>
      <c r="NAC3476" s="94"/>
      <c r="NAD3476" s="93"/>
      <c r="NAE3476" s="94"/>
      <c r="NAF3476" s="95"/>
      <c r="NAG3476" s="93"/>
      <c r="NAH3476" s="94"/>
      <c r="NAI3476" s="93"/>
      <c r="NAJ3476" s="94"/>
      <c r="NAK3476" s="95"/>
      <c r="NAL3476" s="93"/>
      <c r="NAM3476" s="94"/>
      <c r="NAN3476" s="93"/>
      <c r="NAO3476" s="94"/>
      <c r="NAP3476" s="95"/>
      <c r="NAQ3476" s="93"/>
      <c r="NAR3476" s="94"/>
      <c r="NAS3476" s="93"/>
      <c r="NAT3476" s="94"/>
      <c r="NAU3476" s="95"/>
      <c r="NAV3476" s="93"/>
      <c r="NAW3476" s="94"/>
      <c r="NAX3476" s="93"/>
      <c r="NAY3476" s="94"/>
      <c r="NAZ3476" s="95"/>
      <c r="NBA3476" s="93"/>
      <c r="NBB3476" s="94"/>
      <c r="NBC3476" s="93"/>
      <c r="NBD3476" s="94"/>
      <c r="NBE3476" s="95"/>
      <c r="NBF3476" s="93"/>
      <c r="NBG3476" s="94"/>
      <c r="NBH3476" s="93"/>
      <c r="NBI3476" s="94"/>
      <c r="NBJ3476" s="95"/>
      <c r="NBK3476" s="93"/>
      <c r="NBL3476" s="94"/>
      <c r="NBM3476" s="93"/>
      <c r="NBN3476" s="94"/>
      <c r="NBO3476" s="95"/>
      <c r="NBP3476" s="93"/>
      <c r="NBQ3476" s="94"/>
      <c r="NBR3476" s="93"/>
      <c r="NBS3476" s="94"/>
      <c r="NBT3476" s="95"/>
      <c r="NBU3476" s="93"/>
      <c r="NBV3476" s="94"/>
      <c r="NBW3476" s="93"/>
      <c r="NBX3476" s="94"/>
      <c r="NBY3476" s="95"/>
      <c r="NBZ3476" s="93"/>
      <c r="NCA3476" s="94"/>
      <c r="NCB3476" s="93"/>
      <c r="NCC3476" s="94"/>
      <c r="NCD3476" s="95"/>
      <c r="NCE3476" s="93"/>
      <c r="NCF3476" s="94"/>
      <c r="NCG3476" s="93"/>
      <c r="NCH3476" s="94"/>
      <c r="NCI3476" s="95"/>
      <c r="NCJ3476" s="93"/>
      <c r="NCK3476" s="94"/>
      <c r="NCL3476" s="93"/>
      <c r="NCM3476" s="94"/>
      <c r="NCN3476" s="95"/>
      <c r="NCO3476" s="93"/>
      <c r="NCP3476" s="94"/>
      <c r="NCQ3476" s="93"/>
      <c r="NCR3476" s="94"/>
      <c r="NCS3476" s="95"/>
      <c r="NCT3476" s="93"/>
      <c r="NCU3476" s="94"/>
      <c r="NCV3476" s="93"/>
      <c r="NCW3476" s="94"/>
      <c r="NCX3476" s="95"/>
      <c r="NCY3476" s="93"/>
      <c r="NCZ3476" s="94"/>
      <c r="NDA3476" s="93"/>
      <c r="NDB3476" s="94"/>
      <c r="NDC3476" s="95"/>
      <c r="NDD3476" s="93"/>
      <c r="NDE3476" s="94"/>
      <c r="NDF3476" s="93"/>
      <c r="NDG3476" s="94"/>
      <c r="NDH3476" s="95"/>
      <c r="NDI3476" s="93"/>
      <c r="NDJ3476" s="94"/>
      <c r="NDK3476" s="93"/>
      <c r="NDL3476" s="94"/>
      <c r="NDM3476" s="95"/>
      <c r="NDN3476" s="93"/>
      <c r="NDO3476" s="94"/>
      <c r="NDP3476" s="93"/>
      <c r="NDQ3476" s="94"/>
      <c r="NDR3476" s="95"/>
      <c r="NDS3476" s="93"/>
      <c r="NDT3476" s="94"/>
      <c r="NDU3476" s="93"/>
      <c r="NDV3476" s="94"/>
      <c r="NDW3476" s="95"/>
      <c r="NDX3476" s="93"/>
      <c r="NDY3476" s="94"/>
      <c r="NDZ3476" s="93"/>
      <c r="NEA3476" s="94"/>
      <c r="NEB3476" s="95"/>
      <c r="NEC3476" s="93"/>
      <c r="NED3476" s="94"/>
      <c r="NEE3476" s="93"/>
      <c r="NEF3476" s="94"/>
      <c r="NEG3476" s="95"/>
      <c r="NEH3476" s="93"/>
      <c r="NEI3476" s="94"/>
      <c r="NEJ3476" s="93"/>
      <c r="NEK3476" s="94"/>
      <c r="NEL3476" s="95"/>
      <c r="NEM3476" s="93"/>
      <c r="NEN3476" s="94"/>
      <c r="NEO3476" s="93"/>
      <c r="NEP3476" s="94"/>
      <c r="NEQ3476" s="95"/>
      <c r="NER3476" s="93"/>
      <c r="NES3476" s="94"/>
      <c r="NET3476" s="93"/>
      <c r="NEU3476" s="94"/>
      <c r="NEV3476" s="95"/>
      <c r="NEW3476" s="93"/>
      <c r="NEX3476" s="94"/>
      <c r="NEY3476" s="93"/>
      <c r="NEZ3476" s="94"/>
      <c r="NFA3476" s="95"/>
      <c r="NFB3476" s="93"/>
      <c r="NFC3476" s="94"/>
      <c r="NFD3476" s="93"/>
      <c r="NFE3476" s="94"/>
      <c r="NFF3476" s="95"/>
      <c r="NFG3476" s="93"/>
      <c r="NFH3476" s="94"/>
      <c r="NFI3476" s="93"/>
      <c r="NFJ3476" s="94"/>
      <c r="NFK3476" s="95"/>
      <c r="NFL3476" s="93"/>
      <c r="NFM3476" s="94"/>
      <c r="NFN3476" s="93"/>
      <c r="NFO3476" s="94"/>
      <c r="NFP3476" s="95"/>
      <c r="NFQ3476" s="93"/>
      <c r="NFR3476" s="94"/>
      <c r="NFS3476" s="93"/>
      <c r="NFT3476" s="94"/>
      <c r="NFU3476" s="95"/>
      <c r="NFV3476" s="93"/>
      <c r="NFW3476" s="94"/>
      <c r="NFX3476" s="93"/>
      <c r="NFY3476" s="94"/>
      <c r="NFZ3476" s="95"/>
      <c r="NGA3476" s="93"/>
      <c r="NGB3476" s="94"/>
      <c r="NGC3476" s="93"/>
      <c r="NGD3476" s="94"/>
      <c r="NGE3476" s="95"/>
      <c r="NGF3476" s="93"/>
      <c r="NGG3476" s="94"/>
      <c r="NGH3476" s="93"/>
      <c r="NGI3476" s="94"/>
      <c r="NGJ3476" s="95"/>
      <c r="NGK3476" s="93"/>
      <c r="NGL3476" s="94"/>
      <c r="NGM3476" s="93"/>
      <c r="NGN3476" s="94"/>
      <c r="NGO3476" s="95"/>
      <c r="NGP3476" s="93"/>
      <c r="NGQ3476" s="94"/>
      <c r="NGR3476" s="93"/>
      <c r="NGS3476" s="94"/>
      <c r="NGT3476" s="95"/>
      <c r="NGU3476" s="93"/>
      <c r="NGV3476" s="94"/>
      <c r="NGW3476" s="93"/>
      <c r="NGX3476" s="94"/>
      <c r="NGY3476" s="95"/>
      <c r="NGZ3476" s="93"/>
      <c r="NHA3476" s="94"/>
      <c r="NHB3476" s="93"/>
      <c r="NHC3476" s="94"/>
      <c r="NHD3476" s="95"/>
      <c r="NHE3476" s="93"/>
      <c r="NHF3476" s="94"/>
      <c r="NHG3476" s="93"/>
      <c r="NHH3476" s="94"/>
      <c r="NHI3476" s="95"/>
      <c r="NHJ3476" s="93"/>
      <c r="NHK3476" s="94"/>
      <c r="NHL3476" s="93"/>
      <c r="NHM3476" s="94"/>
      <c r="NHN3476" s="95"/>
      <c r="NHO3476" s="93"/>
      <c r="NHP3476" s="94"/>
      <c r="NHQ3476" s="93"/>
      <c r="NHR3476" s="94"/>
      <c r="NHS3476" s="95"/>
      <c r="NHT3476" s="93"/>
      <c r="NHU3476" s="94"/>
      <c r="NHV3476" s="93"/>
      <c r="NHW3476" s="94"/>
      <c r="NHX3476" s="95"/>
      <c r="NHY3476" s="93"/>
      <c r="NHZ3476" s="94"/>
      <c r="NIA3476" s="93"/>
      <c r="NIB3476" s="94"/>
      <c r="NIC3476" s="95"/>
      <c r="NID3476" s="93"/>
      <c r="NIE3476" s="94"/>
      <c r="NIF3476" s="93"/>
      <c r="NIG3476" s="94"/>
      <c r="NIH3476" s="95"/>
      <c r="NII3476" s="93"/>
      <c r="NIJ3476" s="94"/>
      <c r="NIK3476" s="93"/>
      <c r="NIL3476" s="94"/>
      <c r="NIM3476" s="95"/>
      <c r="NIN3476" s="93"/>
      <c r="NIO3476" s="94"/>
      <c r="NIP3476" s="93"/>
      <c r="NIQ3476" s="94"/>
      <c r="NIR3476" s="95"/>
      <c r="NIS3476" s="93"/>
      <c r="NIT3476" s="94"/>
      <c r="NIU3476" s="93"/>
      <c r="NIV3476" s="94"/>
      <c r="NIW3476" s="95"/>
      <c r="NIX3476" s="93"/>
      <c r="NIY3476" s="94"/>
      <c r="NIZ3476" s="93"/>
      <c r="NJA3476" s="94"/>
      <c r="NJB3476" s="95"/>
      <c r="NJC3476" s="93"/>
      <c r="NJD3476" s="94"/>
      <c r="NJE3476" s="93"/>
      <c r="NJF3476" s="94"/>
      <c r="NJG3476" s="95"/>
      <c r="NJH3476" s="93"/>
      <c r="NJI3476" s="94"/>
      <c r="NJJ3476" s="93"/>
      <c r="NJK3476" s="94"/>
      <c r="NJL3476" s="95"/>
      <c r="NJM3476" s="93"/>
      <c r="NJN3476" s="94"/>
      <c r="NJO3476" s="93"/>
      <c r="NJP3476" s="94"/>
      <c r="NJQ3476" s="95"/>
      <c r="NJR3476" s="93"/>
      <c r="NJS3476" s="94"/>
      <c r="NJT3476" s="93"/>
      <c r="NJU3476" s="94"/>
      <c r="NJV3476" s="95"/>
      <c r="NJW3476" s="93"/>
      <c r="NJX3476" s="94"/>
      <c r="NJY3476" s="93"/>
      <c r="NJZ3476" s="94"/>
      <c r="NKA3476" s="95"/>
      <c r="NKB3476" s="93"/>
      <c r="NKC3476" s="94"/>
      <c r="NKD3476" s="93"/>
      <c r="NKE3476" s="94"/>
      <c r="NKF3476" s="95"/>
      <c r="NKG3476" s="93"/>
      <c r="NKH3476" s="94"/>
      <c r="NKI3476" s="93"/>
      <c r="NKJ3476" s="94"/>
      <c r="NKK3476" s="95"/>
      <c r="NKL3476" s="93"/>
      <c r="NKM3476" s="94"/>
      <c r="NKN3476" s="93"/>
      <c r="NKO3476" s="94"/>
      <c r="NKP3476" s="95"/>
      <c r="NKQ3476" s="93"/>
      <c r="NKR3476" s="94"/>
      <c r="NKS3476" s="93"/>
      <c r="NKT3476" s="94"/>
      <c r="NKU3476" s="95"/>
      <c r="NKV3476" s="93"/>
      <c r="NKW3476" s="94"/>
      <c r="NKX3476" s="93"/>
      <c r="NKY3476" s="94"/>
      <c r="NKZ3476" s="95"/>
      <c r="NLA3476" s="93"/>
      <c r="NLB3476" s="94"/>
      <c r="NLC3476" s="93"/>
      <c r="NLD3476" s="94"/>
      <c r="NLE3476" s="95"/>
      <c r="NLF3476" s="93"/>
      <c r="NLG3476" s="94"/>
      <c r="NLH3476" s="93"/>
      <c r="NLI3476" s="94"/>
      <c r="NLJ3476" s="95"/>
      <c r="NLK3476" s="93"/>
      <c r="NLL3476" s="94"/>
      <c r="NLM3476" s="93"/>
      <c r="NLN3476" s="94"/>
      <c r="NLO3476" s="95"/>
      <c r="NLP3476" s="93"/>
      <c r="NLQ3476" s="94"/>
      <c r="NLR3476" s="93"/>
      <c r="NLS3476" s="94"/>
      <c r="NLT3476" s="95"/>
      <c r="NLU3476" s="93"/>
      <c r="NLV3476" s="94"/>
      <c r="NLW3476" s="93"/>
      <c r="NLX3476" s="94"/>
      <c r="NLY3476" s="95"/>
      <c r="NLZ3476" s="93"/>
      <c r="NMA3476" s="94"/>
      <c r="NMB3476" s="93"/>
      <c r="NMC3476" s="94"/>
      <c r="NMD3476" s="95"/>
      <c r="NME3476" s="93"/>
      <c r="NMF3476" s="94"/>
      <c r="NMG3476" s="93"/>
      <c r="NMH3476" s="94"/>
      <c r="NMI3476" s="95"/>
      <c r="NMJ3476" s="93"/>
      <c r="NMK3476" s="94"/>
      <c r="NML3476" s="93"/>
      <c r="NMM3476" s="94"/>
      <c r="NMN3476" s="95"/>
      <c r="NMO3476" s="93"/>
      <c r="NMP3476" s="94"/>
      <c r="NMQ3476" s="93"/>
      <c r="NMR3476" s="94"/>
      <c r="NMS3476" s="95"/>
      <c r="NMT3476" s="93"/>
      <c r="NMU3476" s="94"/>
      <c r="NMV3476" s="93"/>
      <c r="NMW3476" s="94"/>
      <c r="NMX3476" s="95"/>
      <c r="NMY3476" s="93"/>
      <c r="NMZ3476" s="94"/>
      <c r="NNA3476" s="93"/>
      <c r="NNB3476" s="94"/>
      <c r="NNC3476" s="95"/>
      <c r="NND3476" s="93"/>
      <c r="NNE3476" s="94"/>
      <c r="NNF3476" s="93"/>
      <c r="NNG3476" s="94"/>
      <c r="NNH3476" s="95"/>
      <c r="NNI3476" s="93"/>
      <c r="NNJ3476" s="94"/>
      <c r="NNK3476" s="93"/>
      <c r="NNL3476" s="94"/>
      <c r="NNM3476" s="95"/>
      <c r="NNN3476" s="93"/>
      <c r="NNO3476" s="94"/>
      <c r="NNP3476" s="93"/>
      <c r="NNQ3476" s="94"/>
      <c r="NNR3476" s="95"/>
      <c r="NNS3476" s="93"/>
      <c r="NNT3476" s="94"/>
      <c r="NNU3476" s="93"/>
      <c r="NNV3476" s="94"/>
      <c r="NNW3476" s="95"/>
      <c r="NNX3476" s="93"/>
      <c r="NNY3476" s="94"/>
      <c r="NNZ3476" s="93"/>
      <c r="NOA3476" s="94"/>
      <c r="NOB3476" s="95"/>
      <c r="NOC3476" s="93"/>
      <c r="NOD3476" s="94"/>
      <c r="NOE3476" s="93"/>
      <c r="NOF3476" s="94"/>
      <c r="NOG3476" s="95"/>
      <c r="NOH3476" s="93"/>
      <c r="NOI3476" s="94"/>
      <c r="NOJ3476" s="93"/>
      <c r="NOK3476" s="94"/>
      <c r="NOL3476" s="95"/>
      <c r="NOM3476" s="93"/>
      <c r="NON3476" s="94"/>
      <c r="NOO3476" s="93"/>
      <c r="NOP3476" s="94"/>
      <c r="NOQ3476" s="95"/>
      <c r="NOR3476" s="93"/>
      <c r="NOS3476" s="94"/>
      <c r="NOT3476" s="93"/>
      <c r="NOU3476" s="94"/>
      <c r="NOV3476" s="95"/>
      <c r="NOW3476" s="93"/>
      <c r="NOX3476" s="94"/>
      <c r="NOY3476" s="93"/>
      <c r="NOZ3476" s="94"/>
      <c r="NPA3476" s="95"/>
      <c r="NPB3476" s="93"/>
      <c r="NPC3476" s="94"/>
      <c r="NPD3476" s="93"/>
      <c r="NPE3476" s="94"/>
      <c r="NPF3476" s="95"/>
      <c r="NPG3476" s="93"/>
      <c r="NPH3476" s="94"/>
      <c r="NPI3476" s="93"/>
      <c r="NPJ3476" s="94"/>
      <c r="NPK3476" s="95"/>
      <c r="NPL3476" s="93"/>
      <c r="NPM3476" s="94"/>
      <c r="NPN3476" s="93"/>
      <c r="NPO3476" s="94"/>
      <c r="NPP3476" s="95"/>
      <c r="NPQ3476" s="93"/>
      <c r="NPR3476" s="94"/>
      <c r="NPS3476" s="93"/>
      <c r="NPT3476" s="94"/>
      <c r="NPU3476" s="95"/>
      <c r="NPV3476" s="93"/>
      <c r="NPW3476" s="94"/>
      <c r="NPX3476" s="93"/>
      <c r="NPY3476" s="94"/>
      <c r="NPZ3476" s="95"/>
      <c r="NQA3476" s="93"/>
      <c r="NQB3476" s="94"/>
      <c r="NQC3476" s="93"/>
      <c r="NQD3476" s="94"/>
      <c r="NQE3476" s="95"/>
      <c r="NQF3476" s="93"/>
      <c r="NQG3476" s="94"/>
      <c r="NQH3476" s="93"/>
      <c r="NQI3476" s="94"/>
      <c r="NQJ3476" s="95"/>
      <c r="NQK3476" s="93"/>
      <c r="NQL3476" s="94"/>
      <c r="NQM3476" s="93"/>
      <c r="NQN3476" s="94"/>
      <c r="NQO3476" s="95"/>
      <c r="NQP3476" s="93"/>
      <c r="NQQ3476" s="94"/>
      <c r="NQR3476" s="93"/>
      <c r="NQS3476" s="94"/>
      <c r="NQT3476" s="95"/>
      <c r="NQU3476" s="93"/>
      <c r="NQV3476" s="94"/>
      <c r="NQW3476" s="93"/>
      <c r="NQX3476" s="94"/>
      <c r="NQY3476" s="95"/>
      <c r="NQZ3476" s="93"/>
      <c r="NRA3476" s="94"/>
      <c r="NRB3476" s="93"/>
      <c r="NRC3476" s="94"/>
      <c r="NRD3476" s="95"/>
      <c r="NRE3476" s="93"/>
      <c r="NRF3476" s="94"/>
      <c r="NRG3476" s="93"/>
      <c r="NRH3476" s="94"/>
      <c r="NRI3476" s="95"/>
      <c r="NRJ3476" s="93"/>
      <c r="NRK3476" s="94"/>
      <c r="NRL3476" s="93"/>
      <c r="NRM3476" s="94"/>
      <c r="NRN3476" s="95"/>
      <c r="NRO3476" s="93"/>
      <c r="NRP3476" s="94"/>
      <c r="NRQ3476" s="93"/>
      <c r="NRR3476" s="94"/>
      <c r="NRS3476" s="95"/>
      <c r="NRT3476" s="93"/>
      <c r="NRU3476" s="94"/>
      <c r="NRV3476" s="93"/>
      <c r="NRW3476" s="94"/>
      <c r="NRX3476" s="95"/>
      <c r="NRY3476" s="93"/>
      <c r="NRZ3476" s="94"/>
      <c r="NSA3476" s="93"/>
      <c r="NSB3476" s="94"/>
      <c r="NSC3476" s="95"/>
      <c r="NSD3476" s="93"/>
      <c r="NSE3476" s="94"/>
      <c r="NSF3476" s="93"/>
      <c r="NSG3476" s="94"/>
      <c r="NSH3476" s="95"/>
      <c r="NSI3476" s="93"/>
      <c r="NSJ3476" s="94"/>
      <c r="NSK3476" s="93"/>
      <c r="NSL3476" s="94"/>
      <c r="NSM3476" s="95"/>
      <c r="NSN3476" s="93"/>
      <c r="NSO3476" s="94"/>
      <c r="NSP3476" s="93"/>
      <c r="NSQ3476" s="94"/>
      <c r="NSR3476" s="95"/>
      <c r="NSS3476" s="93"/>
      <c r="NST3476" s="94"/>
      <c r="NSU3476" s="93"/>
      <c r="NSV3476" s="94"/>
      <c r="NSW3476" s="95"/>
      <c r="NSX3476" s="93"/>
      <c r="NSY3476" s="94"/>
      <c r="NSZ3476" s="93"/>
      <c r="NTA3476" s="94"/>
      <c r="NTB3476" s="95"/>
      <c r="NTC3476" s="93"/>
      <c r="NTD3476" s="94"/>
      <c r="NTE3476" s="93"/>
      <c r="NTF3476" s="94"/>
      <c r="NTG3476" s="95"/>
      <c r="NTH3476" s="93"/>
      <c r="NTI3476" s="94"/>
      <c r="NTJ3476" s="93"/>
      <c r="NTK3476" s="94"/>
      <c r="NTL3476" s="95"/>
      <c r="NTM3476" s="93"/>
      <c r="NTN3476" s="94"/>
      <c r="NTO3476" s="93"/>
      <c r="NTP3476" s="94"/>
      <c r="NTQ3476" s="95"/>
      <c r="NTR3476" s="93"/>
      <c r="NTS3476" s="94"/>
      <c r="NTT3476" s="93"/>
      <c r="NTU3476" s="94"/>
      <c r="NTV3476" s="95"/>
      <c r="NTW3476" s="93"/>
      <c r="NTX3476" s="94"/>
      <c r="NTY3476" s="93"/>
      <c r="NTZ3476" s="94"/>
      <c r="NUA3476" s="95"/>
      <c r="NUB3476" s="93"/>
      <c r="NUC3476" s="94"/>
      <c r="NUD3476" s="93"/>
      <c r="NUE3476" s="94"/>
      <c r="NUF3476" s="95"/>
      <c r="NUG3476" s="93"/>
      <c r="NUH3476" s="94"/>
      <c r="NUI3476" s="93"/>
      <c r="NUJ3476" s="94"/>
      <c r="NUK3476" s="95"/>
      <c r="NUL3476" s="93"/>
      <c r="NUM3476" s="94"/>
      <c r="NUN3476" s="93"/>
      <c r="NUO3476" s="94"/>
      <c r="NUP3476" s="95"/>
      <c r="NUQ3476" s="93"/>
      <c r="NUR3476" s="94"/>
      <c r="NUS3476" s="93"/>
      <c r="NUT3476" s="94"/>
      <c r="NUU3476" s="95"/>
      <c r="NUV3476" s="93"/>
      <c r="NUW3476" s="94"/>
      <c r="NUX3476" s="93"/>
      <c r="NUY3476" s="94"/>
      <c r="NUZ3476" s="95"/>
      <c r="NVA3476" s="93"/>
      <c r="NVB3476" s="94"/>
      <c r="NVC3476" s="93"/>
      <c r="NVD3476" s="94"/>
      <c r="NVE3476" s="95"/>
      <c r="NVF3476" s="93"/>
      <c r="NVG3476" s="94"/>
      <c r="NVH3476" s="93"/>
      <c r="NVI3476" s="94"/>
      <c r="NVJ3476" s="95"/>
      <c r="NVK3476" s="93"/>
      <c r="NVL3476" s="94"/>
      <c r="NVM3476" s="93"/>
      <c r="NVN3476" s="94"/>
      <c r="NVO3476" s="95"/>
      <c r="NVP3476" s="93"/>
      <c r="NVQ3476" s="94"/>
      <c r="NVR3476" s="93"/>
      <c r="NVS3476" s="94"/>
      <c r="NVT3476" s="95"/>
      <c r="NVU3476" s="93"/>
      <c r="NVV3476" s="94"/>
      <c r="NVW3476" s="93"/>
      <c r="NVX3476" s="94"/>
      <c r="NVY3476" s="95"/>
      <c r="NVZ3476" s="93"/>
      <c r="NWA3476" s="94"/>
      <c r="NWB3476" s="93"/>
      <c r="NWC3476" s="94"/>
      <c r="NWD3476" s="95"/>
      <c r="NWE3476" s="93"/>
      <c r="NWF3476" s="94"/>
      <c r="NWG3476" s="93"/>
      <c r="NWH3476" s="94"/>
      <c r="NWI3476" s="95"/>
      <c r="NWJ3476" s="93"/>
      <c r="NWK3476" s="94"/>
      <c r="NWL3476" s="93"/>
      <c r="NWM3476" s="94"/>
      <c r="NWN3476" s="95"/>
      <c r="NWO3476" s="93"/>
      <c r="NWP3476" s="94"/>
      <c r="NWQ3476" s="93"/>
      <c r="NWR3476" s="94"/>
      <c r="NWS3476" s="95"/>
      <c r="NWT3476" s="93"/>
      <c r="NWU3476" s="94"/>
      <c r="NWV3476" s="93"/>
      <c r="NWW3476" s="94"/>
      <c r="NWX3476" s="95"/>
      <c r="NWY3476" s="93"/>
      <c r="NWZ3476" s="94"/>
      <c r="NXA3476" s="93"/>
      <c r="NXB3476" s="94"/>
      <c r="NXC3476" s="95"/>
      <c r="NXD3476" s="93"/>
      <c r="NXE3476" s="94"/>
      <c r="NXF3476" s="93"/>
      <c r="NXG3476" s="94"/>
      <c r="NXH3476" s="95"/>
      <c r="NXI3476" s="93"/>
      <c r="NXJ3476" s="94"/>
      <c r="NXK3476" s="93"/>
      <c r="NXL3476" s="94"/>
      <c r="NXM3476" s="95"/>
      <c r="NXN3476" s="93"/>
      <c r="NXO3476" s="94"/>
      <c r="NXP3476" s="93"/>
      <c r="NXQ3476" s="94"/>
      <c r="NXR3476" s="95"/>
      <c r="NXS3476" s="93"/>
      <c r="NXT3476" s="94"/>
      <c r="NXU3476" s="93"/>
      <c r="NXV3476" s="94"/>
      <c r="NXW3476" s="95"/>
      <c r="NXX3476" s="93"/>
      <c r="NXY3476" s="94"/>
      <c r="NXZ3476" s="93"/>
      <c r="NYA3476" s="94"/>
      <c r="NYB3476" s="95"/>
      <c r="NYC3476" s="93"/>
      <c r="NYD3476" s="94"/>
      <c r="NYE3476" s="93"/>
      <c r="NYF3476" s="94"/>
      <c r="NYG3476" s="95"/>
      <c r="NYH3476" s="93"/>
      <c r="NYI3476" s="94"/>
      <c r="NYJ3476" s="93"/>
      <c r="NYK3476" s="94"/>
      <c r="NYL3476" s="95"/>
      <c r="NYM3476" s="93"/>
      <c r="NYN3476" s="94"/>
      <c r="NYO3476" s="93"/>
      <c r="NYP3476" s="94"/>
      <c r="NYQ3476" s="95"/>
      <c r="NYR3476" s="93"/>
      <c r="NYS3476" s="94"/>
      <c r="NYT3476" s="93"/>
      <c r="NYU3476" s="94"/>
      <c r="NYV3476" s="95"/>
      <c r="NYW3476" s="93"/>
      <c r="NYX3476" s="94"/>
      <c r="NYY3476" s="93"/>
      <c r="NYZ3476" s="94"/>
      <c r="NZA3476" s="95"/>
      <c r="NZB3476" s="93"/>
      <c r="NZC3476" s="94"/>
      <c r="NZD3476" s="93"/>
      <c r="NZE3476" s="94"/>
      <c r="NZF3476" s="95"/>
      <c r="NZG3476" s="93"/>
      <c r="NZH3476" s="94"/>
      <c r="NZI3476" s="93"/>
      <c r="NZJ3476" s="94"/>
      <c r="NZK3476" s="95"/>
      <c r="NZL3476" s="93"/>
      <c r="NZM3476" s="94"/>
      <c r="NZN3476" s="93"/>
      <c r="NZO3476" s="94"/>
      <c r="NZP3476" s="95"/>
      <c r="NZQ3476" s="93"/>
      <c r="NZR3476" s="94"/>
      <c r="NZS3476" s="93"/>
      <c r="NZT3476" s="94"/>
      <c r="NZU3476" s="95"/>
      <c r="NZV3476" s="93"/>
      <c r="NZW3476" s="94"/>
      <c r="NZX3476" s="93"/>
      <c r="NZY3476" s="94"/>
      <c r="NZZ3476" s="95"/>
      <c r="OAA3476" s="93"/>
      <c r="OAB3476" s="94"/>
      <c r="OAC3476" s="93"/>
      <c r="OAD3476" s="94"/>
      <c r="OAE3476" s="95"/>
      <c r="OAF3476" s="93"/>
      <c r="OAG3476" s="94"/>
      <c r="OAH3476" s="93"/>
      <c r="OAI3476" s="94"/>
      <c r="OAJ3476" s="95"/>
      <c r="OAK3476" s="93"/>
      <c r="OAL3476" s="94"/>
      <c r="OAM3476" s="93"/>
      <c r="OAN3476" s="94"/>
      <c r="OAO3476" s="95"/>
      <c r="OAP3476" s="93"/>
      <c r="OAQ3476" s="94"/>
      <c r="OAR3476" s="93"/>
      <c r="OAS3476" s="94"/>
      <c r="OAT3476" s="95"/>
      <c r="OAU3476" s="93"/>
      <c r="OAV3476" s="94"/>
      <c r="OAW3476" s="93"/>
      <c r="OAX3476" s="94"/>
      <c r="OAY3476" s="95"/>
      <c r="OAZ3476" s="93"/>
      <c r="OBA3476" s="94"/>
      <c r="OBB3476" s="93"/>
      <c r="OBC3476" s="94"/>
      <c r="OBD3476" s="95"/>
      <c r="OBE3476" s="93"/>
      <c r="OBF3476" s="94"/>
      <c r="OBG3476" s="93"/>
      <c r="OBH3476" s="94"/>
      <c r="OBI3476" s="95"/>
      <c r="OBJ3476" s="93"/>
      <c r="OBK3476" s="94"/>
      <c r="OBL3476" s="93"/>
      <c r="OBM3476" s="94"/>
      <c r="OBN3476" s="95"/>
      <c r="OBO3476" s="93"/>
      <c r="OBP3476" s="94"/>
      <c r="OBQ3476" s="93"/>
      <c r="OBR3476" s="94"/>
      <c r="OBS3476" s="95"/>
      <c r="OBT3476" s="93"/>
      <c r="OBU3476" s="94"/>
      <c r="OBV3476" s="93"/>
      <c r="OBW3476" s="94"/>
      <c r="OBX3476" s="95"/>
      <c r="OBY3476" s="93"/>
      <c r="OBZ3476" s="94"/>
      <c r="OCA3476" s="93"/>
      <c r="OCB3476" s="94"/>
      <c r="OCC3476" s="95"/>
      <c r="OCD3476" s="93"/>
      <c r="OCE3476" s="94"/>
      <c r="OCF3476" s="93"/>
      <c r="OCG3476" s="94"/>
      <c r="OCH3476" s="95"/>
      <c r="OCI3476" s="93"/>
      <c r="OCJ3476" s="94"/>
      <c r="OCK3476" s="93"/>
      <c r="OCL3476" s="94"/>
      <c r="OCM3476" s="95"/>
      <c r="OCN3476" s="93"/>
      <c r="OCO3476" s="94"/>
      <c r="OCP3476" s="93"/>
      <c r="OCQ3476" s="94"/>
      <c r="OCR3476" s="95"/>
      <c r="OCS3476" s="93"/>
      <c r="OCT3476" s="94"/>
      <c r="OCU3476" s="93"/>
      <c r="OCV3476" s="94"/>
      <c r="OCW3476" s="95"/>
      <c r="OCX3476" s="93"/>
      <c r="OCY3476" s="94"/>
      <c r="OCZ3476" s="93"/>
      <c r="ODA3476" s="94"/>
      <c r="ODB3476" s="95"/>
      <c r="ODC3476" s="93"/>
      <c r="ODD3476" s="94"/>
      <c r="ODE3476" s="93"/>
      <c r="ODF3476" s="94"/>
      <c r="ODG3476" s="95"/>
      <c r="ODH3476" s="93"/>
      <c r="ODI3476" s="94"/>
      <c r="ODJ3476" s="93"/>
      <c r="ODK3476" s="94"/>
      <c r="ODL3476" s="95"/>
      <c r="ODM3476" s="93"/>
      <c r="ODN3476" s="94"/>
      <c r="ODO3476" s="93"/>
      <c r="ODP3476" s="94"/>
      <c r="ODQ3476" s="95"/>
      <c r="ODR3476" s="93"/>
      <c r="ODS3476" s="94"/>
      <c r="ODT3476" s="93"/>
      <c r="ODU3476" s="94"/>
      <c r="ODV3476" s="95"/>
      <c r="ODW3476" s="93"/>
      <c r="ODX3476" s="94"/>
      <c r="ODY3476" s="93"/>
      <c r="ODZ3476" s="94"/>
      <c r="OEA3476" s="95"/>
      <c r="OEB3476" s="93"/>
      <c r="OEC3476" s="94"/>
      <c r="OED3476" s="93"/>
      <c r="OEE3476" s="94"/>
      <c r="OEF3476" s="95"/>
      <c r="OEG3476" s="93"/>
      <c r="OEH3476" s="94"/>
      <c r="OEI3476" s="93"/>
      <c r="OEJ3476" s="94"/>
      <c r="OEK3476" s="95"/>
      <c r="OEL3476" s="93"/>
      <c r="OEM3476" s="94"/>
      <c r="OEN3476" s="93"/>
      <c r="OEO3476" s="94"/>
      <c r="OEP3476" s="95"/>
      <c r="OEQ3476" s="93"/>
      <c r="OER3476" s="94"/>
      <c r="OES3476" s="93"/>
      <c r="OET3476" s="94"/>
      <c r="OEU3476" s="95"/>
      <c r="OEV3476" s="93"/>
      <c r="OEW3476" s="94"/>
      <c r="OEX3476" s="93"/>
      <c r="OEY3476" s="94"/>
      <c r="OEZ3476" s="95"/>
      <c r="OFA3476" s="93"/>
      <c r="OFB3476" s="94"/>
      <c r="OFC3476" s="93"/>
      <c r="OFD3476" s="94"/>
      <c r="OFE3476" s="95"/>
      <c r="OFF3476" s="93"/>
      <c r="OFG3476" s="94"/>
      <c r="OFH3476" s="93"/>
      <c r="OFI3476" s="94"/>
      <c r="OFJ3476" s="95"/>
      <c r="OFK3476" s="93"/>
      <c r="OFL3476" s="94"/>
      <c r="OFM3476" s="93"/>
      <c r="OFN3476" s="94"/>
      <c r="OFO3476" s="95"/>
      <c r="OFP3476" s="93"/>
      <c r="OFQ3476" s="94"/>
      <c r="OFR3476" s="93"/>
      <c r="OFS3476" s="94"/>
      <c r="OFT3476" s="95"/>
      <c r="OFU3476" s="93"/>
      <c r="OFV3476" s="94"/>
      <c r="OFW3476" s="93"/>
      <c r="OFX3476" s="94"/>
      <c r="OFY3476" s="95"/>
      <c r="OFZ3476" s="93"/>
      <c r="OGA3476" s="94"/>
      <c r="OGB3476" s="93"/>
      <c r="OGC3476" s="94"/>
      <c r="OGD3476" s="95"/>
      <c r="OGE3476" s="93"/>
      <c r="OGF3476" s="94"/>
      <c r="OGG3476" s="93"/>
      <c r="OGH3476" s="94"/>
      <c r="OGI3476" s="95"/>
      <c r="OGJ3476" s="93"/>
      <c r="OGK3476" s="94"/>
      <c r="OGL3476" s="93"/>
      <c r="OGM3476" s="94"/>
      <c r="OGN3476" s="95"/>
      <c r="OGO3476" s="93"/>
      <c r="OGP3476" s="94"/>
      <c r="OGQ3476" s="93"/>
      <c r="OGR3476" s="94"/>
      <c r="OGS3476" s="95"/>
      <c r="OGT3476" s="93"/>
      <c r="OGU3476" s="94"/>
      <c r="OGV3476" s="93"/>
      <c r="OGW3476" s="94"/>
      <c r="OGX3476" s="95"/>
      <c r="OGY3476" s="93"/>
      <c r="OGZ3476" s="94"/>
      <c r="OHA3476" s="93"/>
      <c r="OHB3476" s="94"/>
      <c r="OHC3476" s="95"/>
      <c r="OHD3476" s="93"/>
      <c r="OHE3476" s="94"/>
      <c r="OHF3476" s="93"/>
      <c r="OHG3476" s="94"/>
      <c r="OHH3476" s="95"/>
      <c r="OHI3476" s="93"/>
      <c r="OHJ3476" s="94"/>
      <c r="OHK3476" s="93"/>
      <c r="OHL3476" s="94"/>
      <c r="OHM3476" s="95"/>
      <c r="OHN3476" s="93"/>
      <c r="OHO3476" s="94"/>
      <c r="OHP3476" s="93"/>
      <c r="OHQ3476" s="94"/>
      <c r="OHR3476" s="95"/>
      <c r="OHS3476" s="93"/>
      <c r="OHT3476" s="94"/>
      <c r="OHU3476" s="93"/>
      <c r="OHV3476" s="94"/>
      <c r="OHW3476" s="95"/>
      <c r="OHX3476" s="93"/>
      <c r="OHY3476" s="94"/>
      <c r="OHZ3476" s="93"/>
      <c r="OIA3476" s="94"/>
      <c r="OIB3476" s="95"/>
      <c r="OIC3476" s="93"/>
      <c r="OID3476" s="94"/>
      <c r="OIE3476" s="93"/>
      <c r="OIF3476" s="94"/>
      <c r="OIG3476" s="95"/>
      <c r="OIH3476" s="93"/>
      <c r="OII3476" s="94"/>
      <c r="OIJ3476" s="93"/>
      <c r="OIK3476" s="94"/>
      <c r="OIL3476" s="95"/>
      <c r="OIM3476" s="93"/>
      <c r="OIN3476" s="94"/>
      <c r="OIO3476" s="93"/>
      <c r="OIP3476" s="94"/>
      <c r="OIQ3476" s="95"/>
      <c r="OIR3476" s="93"/>
      <c r="OIS3476" s="94"/>
      <c r="OIT3476" s="93"/>
      <c r="OIU3476" s="94"/>
      <c r="OIV3476" s="95"/>
      <c r="OIW3476" s="93"/>
      <c r="OIX3476" s="94"/>
      <c r="OIY3476" s="93"/>
      <c r="OIZ3476" s="94"/>
      <c r="OJA3476" s="95"/>
      <c r="OJB3476" s="93"/>
      <c r="OJC3476" s="94"/>
      <c r="OJD3476" s="93"/>
      <c r="OJE3476" s="94"/>
      <c r="OJF3476" s="95"/>
      <c r="OJG3476" s="93"/>
      <c r="OJH3476" s="94"/>
      <c r="OJI3476" s="93"/>
      <c r="OJJ3476" s="94"/>
      <c r="OJK3476" s="95"/>
      <c r="OJL3476" s="93"/>
      <c r="OJM3476" s="94"/>
      <c r="OJN3476" s="93"/>
      <c r="OJO3476" s="94"/>
      <c r="OJP3476" s="95"/>
      <c r="OJQ3476" s="93"/>
      <c r="OJR3476" s="94"/>
      <c r="OJS3476" s="93"/>
      <c r="OJT3476" s="94"/>
      <c r="OJU3476" s="95"/>
      <c r="OJV3476" s="93"/>
      <c r="OJW3476" s="94"/>
      <c r="OJX3476" s="93"/>
      <c r="OJY3476" s="94"/>
      <c r="OJZ3476" s="95"/>
      <c r="OKA3476" s="93"/>
      <c r="OKB3476" s="94"/>
      <c r="OKC3476" s="93"/>
      <c r="OKD3476" s="94"/>
      <c r="OKE3476" s="95"/>
      <c r="OKF3476" s="93"/>
      <c r="OKG3476" s="94"/>
      <c r="OKH3476" s="93"/>
      <c r="OKI3476" s="94"/>
      <c r="OKJ3476" s="95"/>
      <c r="OKK3476" s="93"/>
      <c r="OKL3476" s="94"/>
      <c r="OKM3476" s="93"/>
      <c r="OKN3476" s="94"/>
      <c r="OKO3476" s="95"/>
      <c r="OKP3476" s="93"/>
      <c r="OKQ3476" s="94"/>
      <c r="OKR3476" s="93"/>
      <c r="OKS3476" s="94"/>
      <c r="OKT3476" s="95"/>
      <c r="OKU3476" s="93"/>
      <c r="OKV3476" s="94"/>
      <c r="OKW3476" s="93"/>
      <c r="OKX3476" s="94"/>
      <c r="OKY3476" s="95"/>
      <c r="OKZ3476" s="93"/>
      <c r="OLA3476" s="94"/>
      <c r="OLB3476" s="93"/>
      <c r="OLC3476" s="94"/>
      <c r="OLD3476" s="95"/>
      <c r="OLE3476" s="93"/>
      <c r="OLF3476" s="94"/>
      <c r="OLG3476" s="93"/>
      <c r="OLH3476" s="94"/>
      <c r="OLI3476" s="95"/>
      <c r="OLJ3476" s="93"/>
      <c r="OLK3476" s="94"/>
      <c r="OLL3476" s="93"/>
      <c r="OLM3476" s="94"/>
      <c r="OLN3476" s="95"/>
      <c r="OLO3476" s="93"/>
      <c r="OLP3476" s="94"/>
      <c r="OLQ3476" s="93"/>
      <c r="OLR3476" s="94"/>
      <c r="OLS3476" s="95"/>
      <c r="OLT3476" s="93"/>
      <c r="OLU3476" s="94"/>
      <c r="OLV3476" s="93"/>
      <c r="OLW3476" s="94"/>
      <c r="OLX3476" s="95"/>
      <c r="OLY3476" s="93"/>
      <c r="OLZ3476" s="94"/>
      <c r="OMA3476" s="93"/>
      <c r="OMB3476" s="94"/>
      <c r="OMC3476" s="95"/>
      <c r="OMD3476" s="93"/>
      <c r="OME3476" s="94"/>
      <c r="OMF3476" s="93"/>
      <c r="OMG3476" s="94"/>
      <c r="OMH3476" s="95"/>
      <c r="OMI3476" s="93"/>
      <c r="OMJ3476" s="94"/>
      <c r="OMK3476" s="93"/>
      <c r="OML3476" s="94"/>
      <c r="OMM3476" s="95"/>
      <c r="OMN3476" s="93"/>
      <c r="OMO3476" s="94"/>
      <c r="OMP3476" s="93"/>
      <c r="OMQ3476" s="94"/>
      <c r="OMR3476" s="95"/>
      <c r="OMS3476" s="93"/>
      <c r="OMT3476" s="94"/>
      <c r="OMU3476" s="93"/>
      <c r="OMV3476" s="94"/>
      <c r="OMW3476" s="95"/>
      <c r="OMX3476" s="93"/>
      <c r="OMY3476" s="94"/>
      <c r="OMZ3476" s="93"/>
      <c r="ONA3476" s="94"/>
      <c r="ONB3476" s="95"/>
      <c r="ONC3476" s="93"/>
      <c r="OND3476" s="94"/>
      <c r="ONE3476" s="93"/>
      <c r="ONF3476" s="94"/>
      <c r="ONG3476" s="95"/>
      <c r="ONH3476" s="93"/>
      <c r="ONI3476" s="94"/>
      <c r="ONJ3476" s="93"/>
      <c r="ONK3476" s="94"/>
      <c r="ONL3476" s="95"/>
      <c r="ONM3476" s="93"/>
      <c r="ONN3476" s="94"/>
      <c r="ONO3476" s="93"/>
      <c r="ONP3476" s="94"/>
      <c r="ONQ3476" s="95"/>
      <c r="ONR3476" s="93"/>
      <c r="ONS3476" s="94"/>
      <c r="ONT3476" s="93"/>
      <c r="ONU3476" s="94"/>
      <c r="ONV3476" s="95"/>
      <c r="ONW3476" s="93"/>
      <c r="ONX3476" s="94"/>
      <c r="ONY3476" s="93"/>
      <c r="ONZ3476" s="94"/>
      <c r="OOA3476" s="95"/>
      <c r="OOB3476" s="93"/>
      <c r="OOC3476" s="94"/>
      <c r="OOD3476" s="93"/>
      <c r="OOE3476" s="94"/>
      <c r="OOF3476" s="95"/>
      <c r="OOG3476" s="93"/>
      <c r="OOH3476" s="94"/>
      <c r="OOI3476" s="93"/>
      <c r="OOJ3476" s="94"/>
      <c r="OOK3476" s="95"/>
      <c r="OOL3476" s="93"/>
      <c r="OOM3476" s="94"/>
      <c r="OON3476" s="93"/>
      <c r="OOO3476" s="94"/>
      <c r="OOP3476" s="95"/>
      <c r="OOQ3476" s="93"/>
      <c r="OOR3476" s="94"/>
      <c r="OOS3476" s="93"/>
      <c r="OOT3476" s="94"/>
      <c r="OOU3476" s="95"/>
      <c r="OOV3476" s="93"/>
      <c r="OOW3476" s="94"/>
      <c r="OOX3476" s="93"/>
      <c r="OOY3476" s="94"/>
      <c r="OOZ3476" s="95"/>
      <c r="OPA3476" s="93"/>
      <c r="OPB3476" s="94"/>
      <c r="OPC3476" s="93"/>
      <c r="OPD3476" s="94"/>
      <c r="OPE3476" s="95"/>
      <c r="OPF3476" s="93"/>
      <c r="OPG3476" s="94"/>
      <c r="OPH3476" s="93"/>
      <c r="OPI3476" s="94"/>
      <c r="OPJ3476" s="95"/>
      <c r="OPK3476" s="93"/>
      <c r="OPL3476" s="94"/>
      <c r="OPM3476" s="93"/>
      <c r="OPN3476" s="94"/>
      <c r="OPO3476" s="95"/>
      <c r="OPP3476" s="93"/>
      <c r="OPQ3476" s="94"/>
      <c r="OPR3476" s="93"/>
      <c r="OPS3476" s="94"/>
      <c r="OPT3476" s="95"/>
      <c r="OPU3476" s="93"/>
      <c r="OPV3476" s="94"/>
      <c r="OPW3476" s="93"/>
      <c r="OPX3476" s="94"/>
      <c r="OPY3476" s="95"/>
      <c r="OPZ3476" s="93"/>
      <c r="OQA3476" s="94"/>
      <c r="OQB3476" s="93"/>
      <c r="OQC3476" s="94"/>
      <c r="OQD3476" s="95"/>
      <c r="OQE3476" s="93"/>
      <c r="OQF3476" s="94"/>
      <c r="OQG3476" s="93"/>
      <c r="OQH3476" s="94"/>
      <c r="OQI3476" s="95"/>
      <c r="OQJ3476" s="93"/>
      <c r="OQK3476" s="94"/>
      <c r="OQL3476" s="93"/>
      <c r="OQM3476" s="94"/>
      <c r="OQN3476" s="95"/>
      <c r="OQO3476" s="93"/>
      <c r="OQP3476" s="94"/>
      <c r="OQQ3476" s="93"/>
      <c r="OQR3476" s="94"/>
      <c r="OQS3476" s="95"/>
      <c r="OQT3476" s="93"/>
      <c r="OQU3476" s="94"/>
      <c r="OQV3476" s="93"/>
      <c r="OQW3476" s="94"/>
      <c r="OQX3476" s="95"/>
      <c r="OQY3476" s="93"/>
      <c r="OQZ3476" s="94"/>
      <c r="ORA3476" s="93"/>
      <c r="ORB3476" s="94"/>
      <c r="ORC3476" s="95"/>
      <c r="ORD3476" s="93"/>
      <c r="ORE3476" s="94"/>
      <c r="ORF3476" s="93"/>
      <c r="ORG3476" s="94"/>
      <c r="ORH3476" s="95"/>
      <c r="ORI3476" s="93"/>
      <c r="ORJ3476" s="94"/>
      <c r="ORK3476" s="93"/>
      <c r="ORL3476" s="94"/>
      <c r="ORM3476" s="95"/>
      <c r="ORN3476" s="93"/>
      <c r="ORO3476" s="94"/>
      <c r="ORP3476" s="93"/>
      <c r="ORQ3476" s="94"/>
      <c r="ORR3476" s="95"/>
      <c r="ORS3476" s="93"/>
      <c r="ORT3476" s="94"/>
      <c r="ORU3476" s="93"/>
      <c r="ORV3476" s="94"/>
      <c r="ORW3476" s="95"/>
      <c r="ORX3476" s="93"/>
      <c r="ORY3476" s="94"/>
      <c r="ORZ3476" s="93"/>
      <c r="OSA3476" s="94"/>
      <c r="OSB3476" s="95"/>
      <c r="OSC3476" s="93"/>
      <c r="OSD3476" s="94"/>
      <c r="OSE3476" s="93"/>
      <c r="OSF3476" s="94"/>
      <c r="OSG3476" s="95"/>
      <c r="OSH3476" s="93"/>
      <c r="OSI3476" s="94"/>
      <c r="OSJ3476" s="93"/>
      <c r="OSK3476" s="94"/>
      <c r="OSL3476" s="95"/>
      <c r="OSM3476" s="93"/>
      <c r="OSN3476" s="94"/>
      <c r="OSO3476" s="93"/>
      <c r="OSP3476" s="94"/>
      <c r="OSQ3476" s="95"/>
      <c r="OSR3476" s="93"/>
      <c r="OSS3476" s="94"/>
      <c r="OST3476" s="93"/>
      <c r="OSU3476" s="94"/>
      <c r="OSV3476" s="95"/>
      <c r="OSW3476" s="93"/>
      <c r="OSX3476" s="94"/>
      <c r="OSY3476" s="93"/>
      <c r="OSZ3476" s="94"/>
      <c r="OTA3476" s="95"/>
      <c r="OTB3476" s="93"/>
      <c r="OTC3476" s="94"/>
      <c r="OTD3476" s="93"/>
      <c r="OTE3476" s="94"/>
      <c r="OTF3476" s="95"/>
      <c r="OTG3476" s="93"/>
      <c r="OTH3476" s="94"/>
      <c r="OTI3476" s="93"/>
      <c r="OTJ3476" s="94"/>
      <c r="OTK3476" s="95"/>
      <c r="OTL3476" s="93"/>
      <c r="OTM3476" s="94"/>
      <c r="OTN3476" s="93"/>
      <c r="OTO3476" s="94"/>
      <c r="OTP3476" s="95"/>
      <c r="OTQ3476" s="93"/>
      <c r="OTR3476" s="94"/>
      <c r="OTS3476" s="93"/>
      <c r="OTT3476" s="94"/>
      <c r="OTU3476" s="95"/>
      <c r="OTV3476" s="93"/>
      <c r="OTW3476" s="94"/>
      <c r="OTX3476" s="93"/>
      <c r="OTY3476" s="94"/>
      <c r="OTZ3476" s="95"/>
      <c r="OUA3476" s="93"/>
      <c r="OUB3476" s="94"/>
      <c r="OUC3476" s="93"/>
      <c r="OUD3476" s="94"/>
      <c r="OUE3476" s="95"/>
      <c r="OUF3476" s="93"/>
      <c r="OUG3476" s="94"/>
      <c r="OUH3476" s="93"/>
      <c r="OUI3476" s="94"/>
      <c r="OUJ3476" s="95"/>
      <c r="OUK3476" s="93"/>
      <c r="OUL3476" s="94"/>
      <c r="OUM3476" s="93"/>
      <c r="OUN3476" s="94"/>
      <c r="OUO3476" s="95"/>
      <c r="OUP3476" s="93"/>
      <c r="OUQ3476" s="94"/>
      <c r="OUR3476" s="93"/>
      <c r="OUS3476" s="94"/>
      <c r="OUT3476" s="95"/>
      <c r="OUU3476" s="93"/>
      <c r="OUV3476" s="94"/>
      <c r="OUW3476" s="93"/>
      <c r="OUX3476" s="94"/>
      <c r="OUY3476" s="95"/>
      <c r="OUZ3476" s="93"/>
      <c r="OVA3476" s="94"/>
      <c r="OVB3476" s="93"/>
      <c r="OVC3476" s="94"/>
      <c r="OVD3476" s="95"/>
      <c r="OVE3476" s="93"/>
      <c r="OVF3476" s="94"/>
      <c r="OVG3476" s="93"/>
      <c r="OVH3476" s="94"/>
      <c r="OVI3476" s="95"/>
      <c r="OVJ3476" s="93"/>
      <c r="OVK3476" s="94"/>
      <c r="OVL3476" s="93"/>
      <c r="OVM3476" s="94"/>
      <c r="OVN3476" s="95"/>
      <c r="OVO3476" s="93"/>
      <c r="OVP3476" s="94"/>
      <c r="OVQ3476" s="93"/>
      <c r="OVR3476" s="94"/>
      <c r="OVS3476" s="95"/>
      <c r="OVT3476" s="93"/>
      <c r="OVU3476" s="94"/>
      <c r="OVV3476" s="93"/>
      <c r="OVW3476" s="94"/>
      <c r="OVX3476" s="95"/>
      <c r="OVY3476" s="93"/>
      <c r="OVZ3476" s="94"/>
      <c r="OWA3476" s="93"/>
      <c r="OWB3476" s="94"/>
      <c r="OWC3476" s="95"/>
      <c r="OWD3476" s="93"/>
      <c r="OWE3476" s="94"/>
      <c r="OWF3476" s="93"/>
      <c r="OWG3476" s="94"/>
      <c r="OWH3476" s="95"/>
      <c r="OWI3476" s="93"/>
      <c r="OWJ3476" s="94"/>
      <c r="OWK3476" s="93"/>
      <c r="OWL3476" s="94"/>
      <c r="OWM3476" s="95"/>
      <c r="OWN3476" s="93"/>
      <c r="OWO3476" s="94"/>
      <c r="OWP3476" s="93"/>
      <c r="OWQ3476" s="94"/>
      <c r="OWR3476" s="95"/>
      <c r="OWS3476" s="93"/>
      <c r="OWT3476" s="94"/>
      <c r="OWU3476" s="93"/>
      <c r="OWV3476" s="94"/>
      <c r="OWW3476" s="95"/>
      <c r="OWX3476" s="93"/>
      <c r="OWY3476" s="94"/>
      <c r="OWZ3476" s="93"/>
      <c r="OXA3476" s="94"/>
      <c r="OXB3476" s="95"/>
      <c r="OXC3476" s="93"/>
      <c r="OXD3476" s="94"/>
      <c r="OXE3476" s="93"/>
      <c r="OXF3476" s="94"/>
      <c r="OXG3476" s="95"/>
      <c r="OXH3476" s="93"/>
      <c r="OXI3476" s="94"/>
      <c r="OXJ3476" s="93"/>
      <c r="OXK3476" s="94"/>
      <c r="OXL3476" s="95"/>
      <c r="OXM3476" s="93"/>
      <c r="OXN3476" s="94"/>
      <c r="OXO3476" s="93"/>
      <c r="OXP3476" s="94"/>
      <c r="OXQ3476" s="95"/>
      <c r="OXR3476" s="93"/>
      <c r="OXS3476" s="94"/>
      <c r="OXT3476" s="93"/>
      <c r="OXU3476" s="94"/>
      <c r="OXV3476" s="95"/>
      <c r="OXW3476" s="93"/>
      <c r="OXX3476" s="94"/>
      <c r="OXY3476" s="93"/>
      <c r="OXZ3476" s="94"/>
      <c r="OYA3476" s="95"/>
      <c r="OYB3476" s="93"/>
      <c r="OYC3476" s="94"/>
      <c r="OYD3476" s="93"/>
      <c r="OYE3476" s="94"/>
      <c r="OYF3476" s="95"/>
      <c r="OYG3476" s="93"/>
      <c r="OYH3476" s="94"/>
      <c r="OYI3476" s="93"/>
      <c r="OYJ3476" s="94"/>
      <c r="OYK3476" s="95"/>
      <c r="OYL3476" s="93"/>
      <c r="OYM3476" s="94"/>
      <c r="OYN3476" s="93"/>
      <c r="OYO3476" s="94"/>
      <c r="OYP3476" s="95"/>
      <c r="OYQ3476" s="93"/>
      <c r="OYR3476" s="94"/>
      <c r="OYS3476" s="93"/>
      <c r="OYT3476" s="94"/>
      <c r="OYU3476" s="95"/>
      <c r="OYV3476" s="93"/>
      <c r="OYW3476" s="94"/>
      <c r="OYX3476" s="93"/>
      <c r="OYY3476" s="94"/>
      <c r="OYZ3476" s="95"/>
      <c r="OZA3476" s="93"/>
      <c r="OZB3476" s="94"/>
      <c r="OZC3476" s="93"/>
      <c r="OZD3476" s="94"/>
      <c r="OZE3476" s="95"/>
      <c r="OZF3476" s="93"/>
      <c r="OZG3476" s="94"/>
      <c r="OZH3476" s="93"/>
      <c r="OZI3476" s="94"/>
      <c r="OZJ3476" s="95"/>
      <c r="OZK3476" s="93"/>
      <c r="OZL3476" s="94"/>
      <c r="OZM3476" s="93"/>
      <c r="OZN3476" s="94"/>
      <c r="OZO3476" s="95"/>
      <c r="OZP3476" s="93"/>
      <c r="OZQ3476" s="94"/>
      <c r="OZR3476" s="93"/>
      <c r="OZS3476" s="94"/>
      <c r="OZT3476" s="95"/>
      <c r="OZU3476" s="93"/>
      <c r="OZV3476" s="94"/>
      <c r="OZW3476" s="93"/>
      <c r="OZX3476" s="94"/>
      <c r="OZY3476" s="95"/>
      <c r="OZZ3476" s="93"/>
      <c r="PAA3476" s="94"/>
      <c r="PAB3476" s="93"/>
      <c r="PAC3476" s="94"/>
      <c r="PAD3476" s="95"/>
      <c r="PAE3476" s="93"/>
      <c r="PAF3476" s="94"/>
      <c r="PAG3476" s="93"/>
      <c r="PAH3476" s="94"/>
      <c r="PAI3476" s="95"/>
      <c r="PAJ3476" s="93"/>
      <c r="PAK3476" s="94"/>
      <c r="PAL3476" s="93"/>
      <c r="PAM3476" s="94"/>
      <c r="PAN3476" s="95"/>
      <c r="PAO3476" s="93"/>
      <c r="PAP3476" s="94"/>
      <c r="PAQ3476" s="93"/>
      <c r="PAR3476" s="94"/>
      <c r="PAS3476" s="95"/>
      <c r="PAT3476" s="93"/>
      <c r="PAU3476" s="94"/>
      <c r="PAV3476" s="93"/>
      <c r="PAW3476" s="94"/>
      <c r="PAX3476" s="95"/>
      <c r="PAY3476" s="93"/>
      <c r="PAZ3476" s="94"/>
      <c r="PBA3476" s="93"/>
      <c r="PBB3476" s="94"/>
      <c r="PBC3476" s="95"/>
      <c r="PBD3476" s="93"/>
      <c r="PBE3476" s="94"/>
      <c r="PBF3476" s="93"/>
      <c r="PBG3476" s="94"/>
      <c r="PBH3476" s="95"/>
      <c r="PBI3476" s="93"/>
      <c r="PBJ3476" s="94"/>
      <c r="PBK3476" s="93"/>
      <c r="PBL3476" s="94"/>
      <c r="PBM3476" s="95"/>
      <c r="PBN3476" s="93"/>
      <c r="PBO3476" s="94"/>
      <c r="PBP3476" s="93"/>
      <c r="PBQ3476" s="94"/>
      <c r="PBR3476" s="95"/>
      <c r="PBS3476" s="93"/>
      <c r="PBT3476" s="94"/>
      <c r="PBU3476" s="93"/>
      <c r="PBV3476" s="94"/>
      <c r="PBW3476" s="95"/>
      <c r="PBX3476" s="93"/>
      <c r="PBY3476" s="94"/>
      <c r="PBZ3476" s="93"/>
      <c r="PCA3476" s="94"/>
      <c r="PCB3476" s="95"/>
      <c r="PCC3476" s="93"/>
      <c r="PCD3476" s="94"/>
      <c r="PCE3476" s="93"/>
      <c r="PCF3476" s="94"/>
      <c r="PCG3476" s="95"/>
      <c r="PCH3476" s="93"/>
      <c r="PCI3476" s="94"/>
      <c r="PCJ3476" s="93"/>
      <c r="PCK3476" s="94"/>
      <c r="PCL3476" s="95"/>
      <c r="PCM3476" s="93"/>
      <c r="PCN3476" s="94"/>
      <c r="PCO3476" s="93"/>
      <c r="PCP3476" s="94"/>
      <c r="PCQ3476" s="95"/>
      <c r="PCR3476" s="93"/>
      <c r="PCS3476" s="94"/>
      <c r="PCT3476" s="93"/>
      <c r="PCU3476" s="94"/>
      <c r="PCV3476" s="95"/>
      <c r="PCW3476" s="93"/>
      <c r="PCX3476" s="94"/>
      <c r="PCY3476" s="93"/>
      <c r="PCZ3476" s="94"/>
      <c r="PDA3476" s="95"/>
      <c r="PDB3476" s="93"/>
      <c r="PDC3476" s="94"/>
      <c r="PDD3476" s="93"/>
      <c r="PDE3476" s="94"/>
      <c r="PDF3476" s="95"/>
      <c r="PDG3476" s="93"/>
      <c r="PDH3476" s="94"/>
      <c r="PDI3476" s="93"/>
      <c r="PDJ3476" s="94"/>
      <c r="PDK3476" s="95"/>
      <c r="PDL3476" s="93"/>
      <c r="PDM3476" s="94"/>
      <c r="PDN3476" s="93"/>
      <c r="PDO3476" s="94"/>
      <c r="PDP3476" s="95"/>
      <c r="PDQ3476" s="93"/>
      <c r="PDR3476" s="94"/>
      <c r="PDS3476" s="93"/>
      <c r="PDT3476" s="94"/>
      <c r="PDU3476" s="95"/>
      <c r="PDV3476" s="93"/>
      <c r="PDW3476" s="94"/>
      <c r="PDX3476" s="93"/>
      <c r="PDY3476" s="94"/>
      <c r="PDZ3476" s="95"/>
      <c r="PEA3476" s="93"/>
      <c r="PEB3476" s="94"/>
      <c r="PEC3476" s="93"/>
      <c r="PED3476" s="94"/>
      <c r="PEE3476" s="95"/>
      <c r="PEF3476" s="93"/>
      <c r="PEG3476" s="94"/>
      <c r="PEH3476" s="93"/>
      <c r="PEI3476" s="94"/>
      <c r="PEJ3476" s="95"/>
      <c r="PEK3476" s="93"/>
      <c r="PEL3476" s="94"/>
      <c r="PEM3476" s="93"/>
      <c r="PEN3476" s="94"/>
      <c r="PEO3476" s="95"/>
      <c r="PEP3476" s="93"/>
      <c r="PEQ3476" s="94"/>
      <c r="PER3476" s="93"/>
      <c r="PES3476" s="94"/>
      <c r="PET3476" s="95"/>
      <c r="PEU3476" s="93"/>
      <c r="PEV3476" s="94"/>
      <c r="PEW3476" s="93"/>
      <c r="PEX3476" s="94"/>
      <c r="PEY3476" s="95"/>
      <c r="PEZ3476" s="93"/>
      <c r="PFA3476" s="94"/>
      <c r="PFB3476" s="93"/>
      <c r="PFC3476" s="94"/>
      <c r="PFD3476" s="95"/>
      <c r="PFE3476" s="93"/>
      <c r="PFF3476" s="94"/>
      <c r="PFG3476" s="93"/>
      <c r="PFH3476" s="94"/>
      <c r="PFI3476" s="95"/>
      <c r="PFJ3476" s="93"/>
      <c r="PFK3476" s="94"/>
      <c r="PFL3476" s="93"/>
      <c r="PFM3476" s="94"/>
      <c r="PFN3476" s="95"/>
      <c r="PFO3476" s="93"/>
      <c r="PFP3476" s="94"/>
      <c r="PFQ3476" s="93"/>
      <c r="PFR3476" s="94"/>
      <c r="PFS3476" s="95"/>
      <c r="PFT3476" s="93"/>
      <c r="PFU3476" s="94"/>
      <c r="PFV3476" s="93"/>
      <c r="PFW3476" s="94"/>
      <c r="PFX3476" s="95"/>
      <c r="PFY3476" s="93"/>
      <c r="PFZ3476" s="94"/>
      <c r="PGA3476" s="93"/>
      <c r="PGB3476" s="94"/>
      <c r="PGC3476" s="95"/>
      <c r="PGD3476" s="93"/>
      <c r="PGE3476" s="94"/>
      <c r="PGF3476" s="93"/>
      <c r="PGG3476" s="94"/>
      <c r="PGH3476" s="95"/>
      <c r="PGI3476" s="93"/>
      <c r="PGJ3476" s="94"/>
      <c r="PGK3476" s="93"/>
      <c r="PGL3476" s="94"/>
      <c r="PGM3476" s="95"/>
      <c r="PGN3476" s="93"/>
      <c r="PGO3476" s="94"/>
      <c r="PGP3476" s="93"/>
      <c r="PGQ3476" s="94"/>
      <c r="PGR3476" s="95"/>
      <c r="PGS3476" s="93"/>
      <c r="PGT3476" s="94"/>
      <c r="PGU3476" s="93"/>
      <c r="PGV3476" s="94"/>
      <c r="PGW3476" s="95"/>
      <c r="PGX3476" s="93"/>
      <c r="PGY3476" s="94"/>
      <c r="PGZ3476" s="93"/>
      <c r="PHA3476" s="94"/>
      <c r="PHB3476" s="95"/>
      <c r="PHC3476" s="93"/>
      <c r="PHD3476" s="94"/>
      <c r="PHE3476" s="93"/>
      <c r="PHF3476" s="94"/>
      <c r="PHG3476" s="95"/>
      <c r="PHH3476" s="93"/>
      <c r="PHI3476" s="94"/>
      <c r="PHJ3476" s="93"/>
      <c r="PHK3476" s="94"/>
      <c r="PHL3476" s="95"/>
      <c r="PHM3476" s="93"/>
      <c r="PHN3476" s="94"/>
      <c r="PHO3476" s="93"/>
      <c r="PHP3476" s="94"/>
      <c r="PHQ3476" s="95"/>
      <c r="PHR3476" s="93"/>
      <c r="PHS3476" s="94"/>
      <c r="PHT3476" s="93"/>
      <c r="PHU3476" s="94"/>
      <c r="PHV3476" s="95"/>
      <c r="PHW3476" s="93"/>
      <c r="PHX3476" s="94"/>
      <c r="PHY3476" s="93"/>
      <c r="PHZ3476" s="94"/>
      <c r="PIA3476" s="95"/>
      <c r="PIB3476" s="93"/>
      <c r="PIC3476" s="94"/>
      <c r="PID3476" s="93"/>
      <c r="PIE3476" s="94"/>
      <c r="PIF3476" s="95"/>
      <c r="PIG3476" s="93"/>
      <c r="PIH3476" s="94"/>
      <c r="PII3476" s="93"/>
      <c r="PIJ3476" s="94"/>
      <c r="PIK3476" s="95"/>
      <c r="PIL3476" s="93"/>
      <c r="PIM3476" s="94"/>
      <c r="PIN3476" s="93"/>
      <c r="PIO3476" s="94"/>
      <c r="PIP3476" s="95"/>
      <c r="PIQ3476" s="93"/>
      <c r="PIR3476" s="94"/>
      <c r="PIS3476" s="93"/>
      <c r="PIT3476" s="94"/>
      <c r="PIU3476" s="95"/>
      <c r="PIV3476" s="93"/>
      <c r="PIW3476" s="94"/>
      <c r="PIX3476" s="93"/>
      <c r="PIY3476" s="94"/>
      <c r="PIZ3476" s="95"/>
      <c r="PJA3476" s="93"/>
      <c r="PJB3476" s="94"/>
      <c r="PJC3476" s="93"/>
      <c r="PJD3476" s="94"/>
      <c r="PJE3476" s="95"/>
      <c r="PJF3476" s="93"/>
      <c r="PJG3476" s="94"/>
      <c r="PJH3476" s="93"/>
      <c r="PJI3476" s="94"/>
      <c r="PJJ3476" s="95"/>
      <c r="PJK3476" s="93"/>
      <c r="PJL3476" s="94"/>
      <c r="PJM3476" s="93"/>
      <c r="PJN3476" s="94"/>
      <c r="PJO3476" s="95"/>
      <c r="PJP3476" s="93"/>
      <c r="PJQ3476" s="94"/>
      <c r="PJR3476" s="93"/>
      <c r="PJS3476" s="94"/>
      <c r="PJT3476" s="95"/>
      <c r="PJU3476" s="93"/>
      <c r="PJV3476" s="94"/>
      <c r="PJW3476" s="93"/>
      <c r="PJX3476" s="94"/>
      <c r="PJY3476" s="95"/>
      <c r="PJZ3476" s="93"/>
      <c r="PKA3476" s="94"/>
      <c r="PKB3476" s="93"/>
      <c r="PKC3476" s="94"/>
      <c r="PKD3476" s="95"/>
      <c r="PKE3476" s="93"/>
      <c r="PKF3476" s="94"/>
      <c r="PKG3476" s="93"/>
      <c r="PKH3476" s="94"/>
      <c r="PKI3476" s="95"/>
      <c r="PKJ3476" s="93"/>
      <c r="PKK3476" s="94"/>
      <c r="PKL3476" s="93"/>
      <c r="PKM3476" s="94"/>
      <c r="PKN3476" s="95"/>
      <c r="PKO3476" s="93"/>
      <c r="PKP3476" s="94"/>
      <c r="PKQ3476" s="93"/>
      <c r="PKR3476" s="94"/>
      <c r="PKS3476" s="95"/>
      <c r="PKT3476" s="93"/>
      <c r="PKU3476" s="94"/>
      <c r="PKV3476" s="93"/>
      <c r="PKW3476" s="94"/>
      <c r="PKX3476" s="95"/>
      <c r="PKY3476" s="93"/>
      <c r="PKZ3476" s="94"/>
      <c r="PLA3476" s="93"/>
      <c r="PLB3476" s="94"/>
      <c r="PLC3476" s="95"/>
      <c r="PLD3476" s="93"/>
      <c r="PLE3476" s="94"/>
      <c r="PLF3476" s="93"/>
      <c r="PLG3476" s="94"/>
      <c r="PLH3476" s="95"/>
      <c r="PLI3476" s="93"/>
      <c r="PLJ3476" s="94"/>
      <c r="PLK3476" s="93"/>
      <c r="PLL3476" s="94"/>
      <c r="PLM3476" s="95"/>
      <c r="PLN3476" s="93"/>
      <c r="PLO3476" s="94"/>
      <c r="PLP3476" s="93"/>
      <c r="PLQ3476" s="94"/>
      <c r="PLR3476" s="95"/>
      <c r="PLS3476" s="93"/>
      <c r="PLT3476" s="94"/>
      <c r="PLU3476" s="93"/>
      <c r="PLV3476" s="94"/>
      <c r="PLW3476" s="95"/>
      <c r="PLX3476" s="93"/>
      <c r="PLY3476" s="94"/>
      <c r="PLZ3476" s="93"/>
      <c r="PMA3476" s="94"/>
      <c r="PMB3476" s="95"/>
      <c r="PMC3476" s="93"/>
      <c r="PMD3476" s="94"/>
      <c r="PME3476" s="93"/>
      <c r="PMF3476" s="94"/>
      <c r="PMG3476" s="95"/>
      <c r="PMH3476" s="93"/>
      <c r="PMI3476" s="94"/>
      <c r="PMJ3476" s="93"/>
      <c r="PMK3476" s="94"/>
      <c r="PML3476" s="95"/>
      <c r="PMM3476" s="93"/>
      <c r="PMN3476" s="94"/>
      <c r="PMO3476" s="93"/>
      <c r="PMP3476" s="94"/>
      <c r="PMQ3476" s="95"/>
      <c r="PMR3476" s="93"/>
      <c r="PMS3476" s="94"/>
      <c r="PMT3476" s="93"/>
      <c r="PMU3476" s="94"/>
      <c r="PMV3476" s="95"/>
      <c r="PMW3476" s="93"/>
      <c r="PMX3476" s="94"/>
      <c r="PMY3476" s="93"/>
      <c r="PMZ3476" s="94"/>
      <c r="PNA3476" s="95"/>
      <c r="PNB3476" s="93"/>
      <c r="PNC3476" s="94"/>
      <c r="PND3476" s="93"/>
      <c r="PNE3476" s="94"/>
      <c r="PNF3476" s="95"/>
      <c r="PNG3476" s="93"/>
      <c r="PNH3476" s="94"/>
      <c r="PNI3476" s="93"/>
      <c r="PNJ3476" s="94"/>
      <c r="PNK3476" s="95"/>
      <c r="PNL3476" s="93"/>
      <c r="PNM3476" s="94"/>
      <c r="PNN3476" s="93"/>
      <c r="PNO3476" s="94"/>
      <c r="PNP3476" s="95"/>
      <c r="PNQ3476" s="93"/>
      <c r="PNR3476" s="94"/>
      <c r="PNS3476" s="93"/>
      <c r="PNT3476" s="94"/>
      <c r="PNU3476" s="95"/>
      <c r="PNV3476" s="93"/>
      <c r="PNW3476" s="94"/>
      <c r="PNX3476" s="93"/>
      <c r="PNY3476" s="94"/>
      <c r="PNZ3476" s="95"/>
      <c r="POA3476" s="93"/>
      <c r="POB3476" s="94"/>
      <c r="POC3476" s="93"/>
      <c r="POD3476" s="94"/>
      <c r="POE3476" s="95"/>
      <c r="POF3476" s="93"/>
      <c r="POG3476" s="94"/>
      <c r="POH3476" s="93"/>
      <c r="POI3476" s="94"/>
      <c r="POJ3476" s="95"/>
      <c r="POK3476" s="93"/>
      <c r="POL3476" s="94"/>
      <c r="POM3476" s="93"/>
      <c r="PON3476" s="94"/>
      <c r="POO3476" s="95"/>
      <c r="POP3476" s="93"/>
      <c r="POQ3476" s="94"/>
      <c r="POR3476" s="93"/>
      <c r="POS3476" s="94"/>
      <c r="POT3476" s="95"/>
      <c r="POU3476" s="93"/>
      <c r="POV3476" s="94"/>
      <c r="POW3476" s="93"/>
      <c r="POX3476" s="94"/>
      <c r="POY3476" s="95"/>
      <c r="POZ3476" s="93"/>
      <c r="PPA3476" s="94"/>
      <c r="PPB3476" s="93"/>
      <c r="PPC3476" s="94"/>
      <c r="PPD3476" s="95"/>
      <c r="PPE3476" s="93"/>
      <c r="PPF3476" s="94"/>
      <c r="PPG3476" s="93"/>
      <c r="PPH3476" s="94"/>
      <c r="PPI3476" s="95"/>
      <c r="PPJ3476" s="93"/>
      <c r="PPK3476" s="94"/>
      <c r="PPL3476" s="93"/>
      <c r="PPM3476" s="94"/>
      <c r="PPN3476" s="95"/>
      <c r="PPO3476" s="93"/>
      <c r="PPP3476" s="94"/>
      <c r="PPQ3476" s="93"/>
      <c r="PPR3476" s="94"/>
      <c r="PPS3476" s="95"/>
      <c r="PPT3476" s="93"/>
      <c r="PPU3476" s="94"/>
      <c r="PPV3476" s="93"/>
      <c r="PPW3476" s="94"/>
      <c r="PPX3476" s="95"/>
      <c r="PPY3476" s="93"/>
      <c r="PPZ3476" s="94"/>
      <c r="PQA3476" s="93"/>
      <c r="PQB3476" s="94"/>
      <c r="PQC3476" s="95"/>
      <c r="PQD3476" s="93"/>
      <c r="PQE3476" s="94"/>
      <c r="PQF3476" s="93"/>
      <c r="PQG3476" s="94"/>
      <c r="PQH3476" s="95"/>
      <c r="PQI3476" s="93"/>
      <c r="PQJ3476" s="94"/>
      <c r="PQK3476" s="93"/>
      <c r="PQL3476" s="94"/>
      <c r="PQM3476" s="95"/>
      <c r="PQN3476" s="93"/>
      <c r="PQO3476" s="94"/>
      <c r="PQP3476" s="93"/>
      <c r="PQQ3476" s="94"/>
      <c r="PQR3476" s="95"/>
      <c r="PQS3476" s="93"/>
      <c r="PQT3476" s="94"/>
      <c r="PQU3476" s="93"/>
      <c r="PQV3476" s="94"/>
      <c r="PQW3476" s="95"/>
      <c r="PQX3476" s="93"/>
      <c r="PQY3476" s="94"/>
      <c r="PQZ3476" s="93"/>
      <c r="PRA3476" s="94"/>
      <c r="PRB3476" s="95"/>
      <c r="PRC3476" s="93"/>
      <c r="PRD3476" s="94"/>
      <c r="PRE3476" s="93"/>
      <c r="PRF3476" s="94"/>
      <c r="PRG3476" s="95"/>
      <c r="PRH3476" s="93"/>
      <c r="PRI3476" s="94"/>
      <c r="PRJ3476" s="93"/>
      <c r="PRK3476" s="94"/>
      <c r="PRL3476" s="95"/>
      <c r="PRM3476" s="93"/>
      <c r="PRN3476" s="94"/>
      <c r="PRO3476" s="93"/>
      <c r="PRP3476" s="94"/>
      <c r="PRQ3476" s="95"/>
      <c r="PRR3476" s="93"/>
      <c r="PRS3476" s="94"/>
      <c r="PRT3476" s="93"/>
      <c r="PRU3476" s="94"/>
      <c r="PRV3476" s="95"/>
      <c r="PRW3476" s="93"/>
      <c r="PRX3476" s="94"/>
      <c r="PRY3476" s="93"/>
      <c r="PRZ3476" s="94"/>
      <c r="PSA3476" s="95"/>
      <c r="PSB3476" s="93"/>
      <c r="PSC3476" s="94"/>
      <c r="PSD3476" s="93"/>
      <c r="PSE3476" s="94"/>
      <c r="PSF3476" s="95"/>
      <c r="PSG3476" s="93"/>
      <c r="PSH3476" s="94"/>
      <c r="PSI3476" s="93"/>
      <c r="PSJ3476" s="94"/>
      <c r="PSK3476" s="95"/>
      <c r="PSL3476" s="93"/>
      <c r="PSM3476" s="94"/>
      <c r="PSN3476" s="93"/>
      <c r="PSO3476" s="94"/>
      <c r="PSP3476" s="95"/>
      <c r="PSQ3476" s="93"/>
      <c r="PSR3476" s="94"/>
      <c r="PSS3476" s="93"/>
      <c r="PST3476" s="94"/>
      <c r="PSU3476" s="95"/>
      <c r="PSV3476" s="93"/>
      <c r="PSW3476" s="94"/>
      <c r="PSX3476" s="93"/>
      <c r="PSY3476" s="94"/>
      <c r="PSZ3476" s="95"/>
      <c r="PTA3476" s="93"/>
      <c r="PTB3476" s="94"/>
      <c r="PTC3476" s="93"/>
      <c r="PTD3476" s="94"/>
      <c r="PTE3476" s="95"/>
      <c r="PTF3476" s="93"/>
      <c r="PTG3476" s="94"/>
      <c r="PTH3476" s="93"/>
      <c r="PTI3476" s="94"/>
      <c r="PTJ3476" s="95"/>
      <c r="PTK3476" s="93"/>
      <c r="PTL3476" s="94"/>
      <c r="PTM3476" s="93"/>
      <c r="PTN3476" s="94"/>
      <c r="PTO3476" s="95"/>
      <c r="PTP3476" s="93"/>
      <c r="PTQ3476" s="94"/>
      <c r="PTR3476" s="93"/>
      <c r="PTS3476" s="94"/>
      <c r="PTT3476" s="95"/>
      <c r="PTU3476" s="93"/>
      <c r="PTV3476" s="94"/>
      <c r="PTW3476" s="93"/>
      <c r="PTX3476" s="94"/>
      <c r="PTY3476" s="95"/>
      <c r="PTZ3476" s="93"/>
      <c r="PUA3476" s="94"/>
      <c r="PUB3476" s="93"/>
      <c r="PUC3476" s="94"/>
      <c r="PUD3476" s="95"/>
      <c r="PUE3476" s="93"/>
      <c r="PUF3476" s="94"/>
      <c r="PUG3476" s="93"/>
      <c r="PUH3476" s="94"/>
      <c r="PUI3476" s="95"/>
      <c r="PUJ3476" s="93"/>
      <c r="PUK3476" s="94"/>
      <c r="PUL3476" s="93"/>
      <c r="PUM3476" s="94"/>
      <c r="PUN3476" s="95"/>
      <c r="PUO3476" s="93"/>
      <c r="PUP3476" s="94"/>
      <c r="PUQ3476" s="93"/>
      <c r="PUR3476" s="94"/>
      <c r="PUS3476" s="95"/>
      <c r="PUT3476" s="93"/>
      <c r="PUU3476" s="94"/>
      <c r="PUV3476" s="93"/>
      <c r="PUW3476" s="94"/>
      <c r="PUX3476" s="95"/>
      <c r="PUY3476" s="93"/>
      <c r="PUZ3476" s="94"/>
      <c r="PVA3476" s="93"/>
      <c r="PVB3476" s="94"/>
      <c r="PVC3476" s="95"/>
      <c r="PVD3476" s="93"/>
      <c r="PVE3476" s="94"/>
      <c r="PVF3476" s="93"/>
      <c r="PVG3476" s="94"/>
      <c r="PVH3476" s="95"/>
      <c r="PVI3476" s="93"/>
      <c r="PVJ3476" s="94"/>
      <c r="PVK3476" s="93"/>
      <c r="PVL3476" s="94"/>
      <c r="PVM3476" s="95"/>
      <c r="PVN3476" s="93"/>
      <c r="PVO3476" s="94"/>
      <c r="PVP3476" s="93"/>
      <c r="PVQ3476" s="94"/>
      <c r="PVR3476" s="95"/>
      <c r="PVS3476" s="93"/>
      <c r="PVT3476" s="94"/>
      <c r="PVU3476" s="93"/>
      <c r="PVV3476" s="94"/>
      <c r="PVW3476" s="95"/>
      <c r="PVX3476" s="93"/>
      <c r="PVY3476" s="94"/>
      <c r="PVZ3476" s="93"/>
      <c r="PWA3476" s="94"/>
      <c r="PWB3476" s="95"/>
      <c r="PWC3476" s="93"/>
      <c r="PWD3476" s="94"/>
      <c r="PWE3476" s="93"/>
      <c r="PWF3476" s="94"/>
      <c r="PWG3476" s="95"/>
      <c r="PWH3476" s="93"/>
      <c r="PWI3476" s="94"/>
      <c r="PWJ3476" s="93"/>
      <c r="PWK3476" s="94"/>
      <c r="PWL3476" s="95"/>
      <c r="PWM3476" s="93"/>
      <c r="PWN3476" s="94"/>
      <c r="PWO3476" s="93"/>
      <c r="PWP3476" s="94"/>
      <c r="PWQ3476" s="95"/>
      <c r="PWR3476" s="93"/>
      <c r="PWS3476" s="94"/>
      <c r="PWT3476" s="93"/>
      <c r="PWU3476" s="94"/>
      <c r="PWV3476" s="95"/>
      <c r="PWW3476" s="93"/>
      <c r="PWX3476" s="94"/>
      <c r="PWY3476" s="93"/>
      <c r="PWZ3476" s="94"/>
      <c r="PXA3476" s="95"/>
      <c r="PXB3476" s="93"/>
      <c r="PXC3476" s="94"/>
      <c r="PXD3476" s="93"/>
      <c r="PXE3476" s="94"/>
      <c r="PXF3476" s="95"/>
      <c r="PXG3476" s="93"/>
      <c r="PXH3476" s="94"/>
      <c r="PXI3476" s="93"/>
      <c r="PXJ3476" s="94"/>
      <c r="PXK3476" s="95"/>
      <c r="PXL3476" s="93"/>
      <c r="PXM3476" s="94"/>
      <c r="PXN3476" s="93"/>
      <c r="PXO3476" s="94"/>
      <c r="PXP3476" s="95"/>
      <c r="PXQ3476" s="93"/>
      <c r="PXR3476" s="94"/>
      <c r="PXS3476" s="93"/>
      <c r="PXT3476" s="94"/>
      <c r="PXU3476" s="95"/>
      <c r="PXV3476" s="93"/>
      <c r="PXW3476" s="94"/>
      <c r="PXX3476" s="93"/>
      <c r="PXY3476" s="94"/>
      <c r="PXZ3476" s="95"/>
      <c r="PYA3476" s="93"/>
      <c r="PYB3476" s="94"/>
      <c r="PYC3476" s="93"/>
      <c r="PYD3476" s="94"/>
      <c r="PYE3476" s="95"/>
      <c r="PYF3476" s="93"/>
      <c r="PYG3476" s="94"/>
      <c r="PYH3476" s="93"/>
      <c r="PYI3476" s="94"/>
      <c r="PYJ3476" s="95"/>
      <c r="PYK3476" s="93"/>
      <c r="PYL3476" s="94"/>
      <c r="PYM3476" s="93"/>
      <c r="PYN3476" s="94"/>
      <c r="PYO3476" s="95"/>
      <c r="PYP3476" s="93"/>
      <c r="PYQ3476" s="94"/>
      <c r="PYR3476" s="93"/>
      <c r="PYS3476" s="94"/>
      <c r="PYT3476" s="95"/>
      <c r="PYU3476" s="93"/>
      <c r="PYV3476" s="94"/>
      <c r="PYW3476" s="93"/>
      <c r="PYX3476" s="94"/>
      <c r="PYY3476" s="95"/>
      <c r="PYZ3476" s="93"/>
      <c r="PZA3476" s="94"/>
      <c r="PZB3476" s="93"/>
      <c r="PZC3476" s="94"/>
      <c r="PZD3476" s="95"/>
      <c r="PZE3476" s="93"/>
      <c r="PZF3476" s="94"/>
      <c r="PZG3476" s="93"/>
      <c r="PZH3476" s="94"/>
      <c r="PZI3476" s="95"/>
      <c r="PZJ3476" s="93"/>
      <c r="PZK3476" s="94"/>
      <c r="PZL3476" s="93"/>
      <c r="PZM3476" s="94"/>
      <c r="PZN3476" s="95"/>
      <c r="PZO3476" s="93"/>
      <c r="PZP3476" s="94"/>
      <c r="PZQ3476" s="93"/>
      <c r="PZR3476" s="94"/>
      <c r="PZS3476" s="95"/>
      <c r="PZT3476" s="93"/>
      <c r="PZU3476" s="94"/>
      <c r="PZV3476" s="93"/>
      <c r="PZW3476" s="94"/>
      <c r="PZX3476" s="95"/>
      <c r="PZY3476" s="93"/>
      <c r="PZZ3476" s="94"/>
      <c r="QAA3476" s="93"/>
      <c r="QAB3476" s="94"/>
      <c r="QAC3476" s="95"/>
      <c r="QAD3476" s="93"/>
      <c r="QAE3476" s="94"/>
      <c r="QAF3476" s="93"/>
      <c r="QAG3476" s="94"/>
      <c r="QAH3476" s="95"/>
      <c r="QAI3476" s="93"/>
      <c r="QAJ3476" s="94"/>
      <c r="QAK3476" s="93"/>
      <c r="QAL3476" s="94"/>
      <c r="QAM3476" s="95"/>
      <c r="QAN3476" s="93"/>
      <c r="QAO3476" s="94"/>
      <c r="QAP3476" s="93"/>
      <c r="QAQ3476" s="94"/>
      <c r="QAR3476" s="95"/>
      <c r="QAS3476" s="93"/>
      <c r="QAT3476" s="94"/>
      <c r="QAU3476" s="93"/>
      <c r="QAV3476" s="94"/>
      <c r="QAW3476" s="95"/>
      <c r="QAX3476" s="93"/>
      <c r="QAY3476" s="94"/>
      <c r="QAZ3476" s="93"/>
      <c r="QBA3476" s="94"/>
      <c r="QBB3476" s="95"/>
      <c r="QBC3476" s="93"/>
      <c r="QBD3476" s="94"/>
      <c r="QBE3476" s="93"/>
      <c r="QBF3476" s="94"/>
      <c r="QBG3476" s="95"/>
      <c r="QBH3476" s="93"/>
      <c r="QBI3476" s="94"/>
      <c r="QBJ3476" s="93"/>
      <c r="QBK3476" s="94"/>
      <c r="QBL3476" s="95"/>
      <c r="QBM3476" s="93"/>
      <c r="QBN3476" s="94"/>
      <c r="QBO3476" s="93"/>
      <c r="QBP3476" s="94"/>
      <c r="QBQ3476" s="95"/>
      <c r="QBR3476" s="93"/>
      <c r="QBS3476" s="94"/>
      <c r="QBT3476" s="93"/>
      <c r="QBU3476" s="94"/>
      <c r="QBV3476" s="95"/>
      <c r="QBW3476" s="93"/>
      <c r="QBX3476" s="94"/>
      <c r="QBY3476" s="93"/>
      <c r="QBZ3476" s="94"/>
      <c r="QCA3476" s="95"/>
      <c r="QCB3476" s="93"/>
      <c r="QCC3476" s="94"/>
      <c r="QCD3476" s="93"/>
      <c r="QCE3476" s="94"/>
      <c r="QCF3476" s="95"/>
      <c r="QCG3476" s="93"/>
      <c r="QCH3476" s="94"/>
      <c r="QCI3476" s="93"/>
      <c r="QCJ3476" s="94"/>
      <c r="QCK3476" s="95"/>
      <c r="QCL3476" s="93"/>
      <c r="QCM3476" s="94"/>
      <c r="QCN3476" s="93"/>
      <c r="QCO3476" s="94"/>
      <c r="QCP3476" s="95"/>
      <c r="QCQ3476" s="93"/>
      <c r="QCR3476" s="94"/>
      <c r="QCS3476" s="93"/>
      <c r="QCT3476" s="94"/>
      <c r="QCU3476" s="95"/>
      <c r="QCV3476" s="93"/>
      <c r="QCW3476" s="94"/>
      <c r="QCX3476" s="93"/>
      <c r="QCY3476" s="94"/>
      <c r="QCZ3476" s="95"/>
      <c r="QDA3476" s="93"/>
      <c r="QDB3476" s="94"/>
      <c r="QDC3476" s="93"/>
      <c r="QDD3476" s="94"/>
      <c r="QDE3476" s="95"/>
      <c r="QDF3476" s="93"/>
      <c r="QDG3476" s="94"/>
      <c r="QDH3476" s="93"/>
      <c r="QDI3476" s="94"/>
      <c r="QDJ3476" s="95"/>
      <c r="QDK3476" s="93"/>
      <c r="QDL3476" s="94"/>
      <c r="QDM3476" s="93"/>
      <c r="QDN3476" s="94"/>
      <c r="QDO3476" s="95"/>
      <c r="QDP3476" s="93"/>
      <c r="QDQ3476" s="94"/>
      <c r="QDR3476" s="93"/>
      <c r="QDS3476" s="94"/>
      <c r="QDT3476" s="95"/>
      <c r="QDU3476" s="93"/>
      <c r="QDV3476" s="94"/>
      <c r="QDW3476" s="93"/>
      <c r="QDX3476" s="94"/>
      <c r="QDY3476" s="95"/>
      <c r="QDZ3476" s="93"/>
      <c r="QEA3476" s="94"/>
      <c r="QEB3476" s="93"/>
      <c r="QEC3476" s="94"/>
      <c r="QED3476" s="95"/>
      <c r="QEE3476" s="93"/>
      <c r="QEF3476" s="94"/>
      <c r="QEG3476" s="93"/>
      <c r="QEH3476" s="94"/>
      <c r="QEI3476" s="95"/>
      <c r="QEJ3476" s="93"/>
      <c r="QEK3476" s="94"/>
      <c r="QEL3476" s="93"/>
      <c r="QEM3476" s="94"/>
      <c r="QEN3476" s="95"/>
      <c r="QEO3476" s="93"/>
      <c r="QEP3476" s="94"/>
      <c r="QEQ3476" s="93"/>
      <c r="QER3476" s="94"/>
      <c r="QES3476" s="95"/>
      <c r="QET3476" s="93"/>
      <c r="QEU3476" s="94"/>
      <c r="QEV3476" s="93"/>
      <c r="QEW3476" s="94"/>
      <c r="QEX3476" s="95"/>
      <c r="QEY3476" s="93"/>
      <c r="QEZ3476" s="94"/>
      <c r="QFA3476" s="93"/>
      <c r="QFB3476" s="94"/>
      <c r="QFC3476" s="95"/>
      <c r="QFD3476" s="93"/>
      <c r="QFE3476" s="94"/>
      <c r="QFF3476" s="93"/>
      <c r="QFG3476" s="94"/>
      <c r="QFH3476" s="95"/>
      <c r="QFI3476" s="93"/>
      <c r="QFJ3476" s="94"/>
      <c r="QFK3476" s="93"/>
      <c r="QFL3476" s="94"/>
      <c r="QFM3476" s="95"/>
      <c r="QFN3476" s="93"/>
      <c r="QFO3476" s="94"/>
      <c r="QFP3476" s="93"/>
      <c r="QFQ3476" s="94"/>
      <c r="QFR3476" s="95"/>
      <c r="QFS3476" s="93"/>
      <c r="QFT3476" s="94"/>
      <c r="QFU3476" s="93"/>
      <c r="QFV3476" s="94"/>
      <c r="QFW3476" s="95"/>
      <c r="QFX3476" s="93"/>
      <c r="QFY3476" s="94"/>
      <c r="QFZ3476" s="93"/>
      <c r="QGA3476" s="94"/>
      <c r="QGB3476" s="95"/>
      <c r="QGC3476" s="93"/>
      <c r="QGD3476" s="94"/>
      <c r="QGE3476" s="93"/>
      <c r="QGF3476" s="94"/>
      <c r="QGG3476" s="95"/>
      <c r="QGH3476" s="93"/>
      <c r="QGI3476" s="94"/>
      <c r="QGJ3476" s="93"/>
      <c r="QGK3476" s="94"/>
      <c r="QGL3476" s="95"/>
      <c r="QGM3476" s="93"/>
      <c r="QGN3476" s="94"/>
      <c r="QGO3476" s="93"/>
      <c r="QGP3476" s="94"/>
      <c r="QGQ3476" s="95"/>
      <c r="QGR3476" s="93"/>
      <c r="QGS3476" s="94"/>
      <c r="QGT3476" s="93"/>
      <c r="QGU3476" s="94"/>
      <c r="QGV3476" s="95"/>
      <c r="QGW3476" s="93"/>
      <c r="QGX3476" s="94"/>
      <c r="QGY3476" s="93"/>
      <c r="QGZ3476" s="94"/>
      <c r="QHA3476" s="95"/>
      <c r="QHB3476" s="93"/>
      <c r="QHC3476" s="94"/>
      <c r="QHD3476" s="93"/>
      <c r="QHE3476" s="94"/>
      <c r="QHF3476" s="95"/>
      <c r="QHG3476" s="93"/>
      <c r="QHH3476" s="94"/>
      <c r="QHI3476" s="93"/>
      <c r="QHJ3476" s="94"/>
      <c r="QHK3476" s="95"/>
      <c r="QHL3476" s="93"/>
      <c r="QHM3476" s="94"/>
      <c r="QHN3476" s="93"/>
      <c r="QHO3476" s="94"/>
      <c r="QHP3476" s="95"/>
      <c r="QHQ3476" s="93"/>
      <c r="QHR3476" s="94"/>
      <c r="QHS3476" s="93"/>
      <c r="QHT3476" s="94"/>
      <c r="QHU3476" s="95"/>
      <c r="QHV3476" s="93"/>
      <c r="QHW3476" s="94"/>
      <c r="QHX3476" s="93"/>
      <c r="QHY3476" s="94"/>
      <c r="QHZ3476" s="95"/>
      <c r="QIA3476" s="93"/>
      <c r="QIB3476" s="94"/>
      <c r="QIC3476" s="93"/>
      <c r="QID3476" s="94"/>
      <c r="QIE3476" s="95"/>
      <c r="QIF3476" s="93"/>
      <c r="QIG3476" s="94"/>
      <c r="QIH3476" s="93"/>
      <c r="QII3476" s="94"/>
      <c r="QIJ3476" s="95"/>
      <c r="QIK3476" s="93"/>
      <c r="QIL3476" s="94"/>
      <c r="QIM3476" s="93"/>
      <c r="QIN3476" s="94"/>
      <c r="QIO3476" s="95"/>
      <c r="QIP3476" s="93"/>
      <c r="QIQ3476" s="94"/>
      <c r="QIR3476" s="93"/>
      <c r="QIS3476" s="94"/>
      <c r="QIT3476" s="95"/>
      <c r="QIU3476" s="93"/>
      <c r="QIV3476" s="94"/>
      <c r="QIW3476" s="93"/>
      <c r="QIX3476" s="94"/>
      <c r="QIY3476" s="95"/>
      <c r="QIZ3476" s="93"/>
      <c r="QJA3476" s="94"/>
      <c r="QJB3476" s="93"/>
      <c r="QJC3476" s="94"/>
      <c r="QJD3476" s="95"/>
      <c r="QJE3476" s="93"/>
      <c r="QJF3476" s="94"/>
      <c r="QJG3476" s="93"/>
      <c r="QJH3476" s="94"/>
      <c r="QJI3476" s="95"/>
      <c r="QJJ3476" s="93"/>
      <c r="QJK3476" s="94"/>
      <c r="QJL3476" s="93"/>
      <c r="QJM3476" s="94"/>
      <c r="QJN3476" s="95"/>
      <c r="QJO3476" s="93"/>
      <c r="QJP3476" s="94"/>
      <c r="QJQ3476" s="93"/>
      <c r="QJR3476" s="94"/>
      <c r="QJS3476" s="95"/>
      <c r="QJT3476" s="93"/>
      <c r="QJU3476" s="94"/>
      <c r="QJV3476" s="93"/>
      <c r="QJW3476" s="94"/>
      <c r="QJX3476" s="95"/>
      <c r="QJY3476" s="93"/>
      <c r="QJZ3476" s="94"/>
      <c r="QKA3476" s="93"/>
      <c r="QKB3476" s="94"/>
      <c r="QKC3476" s="95"/>
      <c r="QKD3476" s="93"/>
      <c r="QKE3476" s="94"/>
      <c r="QKF3476" s="93"/>
      <c r="QKG3476" s="94"/>
      <c r="QKH3476" s="95"/>
      <c r="QKI3476" s="93"/>
      <c r="QKJ3476" s="94"/>
      <c r="QKK3476" s="93"/>
      <c r="QKL3476" s="94"/>
      <c r="QKM3476" s="95"/>
      <c r="QKN3476" s="93"/>
      <c r="QKO3476" s="94"/>
      <c r="QKP3476" s="93"/>
      <c r="QKQ3476" s="94"/>
      <c r="QKR3476" s="95"/>
      <c r="QKS3476" s="93"/>
      <c r="QKT3476" s="94"/>
      <c r="QKU3476" s="93"/>
      <c r="QKV3476" s="94"/>
      <c r="QKW3476" s="95"/>
      <c r="QKX3476" s="93"/>
      <c r="QKY3476" s="94"/>
      <c r="QKZ3476" s="93"/>
      <c r="QLA3476" s="94"/>
      <c r="QLB3476" s="95"/>
      <c r="QLC3476" s="93"/>
      <c r="QLD3476" s="94"/>
      <c r="QLE3476" s="93"/>
      <c r="QLF3476" s="94"/>
      <c r="QLG3476" s="95"/>
      <c r="QLH3476" s="93"/>
      <c r="QLI3476" s="94"/>
      <c r="QLJ3476" s="93"/>
      <c r="QLK3476" s="94"/>
      <c r="QLL3476" s="95"/>
      <c r="QLM3476" s="93"/>
      <c r="QLN3476" s="94"/>
      <c r="QLO3476" s="93"/>
      <c r="QLP3476" s="94"/>
      <c r="QLQ3476" s="95"/>
      <c r="QLR3476" s="93"/>
      <c r="QLS3476" s="94"/>
      <c r="QLT3476" s="93"/>
      <c r="QLU3476" s="94"/>
      <c r="QLV3476" s="95"/>
      <c r="QLW3476" s="93"/>
      <c r="QLX3476" s="94"/>
      <c r="QLY3476" s="93"/>
      <c r="QLZ3476" s="94"/>
      <c r="QMA3476" s="95"/>
      <c r="QMB3476" s="93"/>
      <c r="QMC3476" s="94"/>
      <c r="QMD3476" s="93"/>
      <c r="QME3476" s="94"/>
      <c r="QMF3476" s="95"/>
      <c r="QMG3476" s="93"/>
      <c r="QMH3476" s="94"/>
      <c r="QMI3476" s="93"/>
      <c r="QMJ3476" s="94"/>
      <c r="QMK3476" s="95"/>
      <c r="QML3476" s="93"/>
      <c r="QMM3476" s="94"/>
      <c r="QMN3476" s="93"/>
      <c r="QMO3476" s="94"/>
      <c r="QMP3476" s="95"/>
      <c r="QMQ3476" s="93"/>
      <c r="QMR3476" s="94"/>
      <c r="QMS3476" s="93"/>
      <c r="QMT3476" s="94"/>
      <c r="QMU3476" s="95"/>
      <c r="QMV3476" s="93"/>
      <c r="QMW3476" s="94"/>
      <c r="QMX3476" s="93"/>
      <c r="QMY3476" s="94"/>
      <c r="QMZ3476" s="95"/>
      <c r="QNA3476" s="93"/>
      <c r="QNB3476" s="94"/>
      <c r="QNC3476" s="93"/>
      <c r="QND3476" s="94"/>
      <c r="QNE3476" s="95"/>
      <c r="QNF3476" s="93"/>
      <c r="QNG3476" s="94"/>
      <c r="QNH3476" s="93"/>
      <c r="QNI3476" s="94"/>
      <c r="QNJ3476" s="95"/>
      <c r="QNK3476" s="93"/>
      <c r="QNL3476" s="94"/>
      <c r="QNM3476" s="93"/>
      <c r="QNN3476" s="94"/>
      <c r="QNO3476" s="95"/>
      <c r="QNP3476" s="93"/>
      <c r="QNQ3476" s="94"/>
      <c r="QNR3476" s="93"/>
      <c r="QNS3476" s="94"/>
      <c r="QNT3476" s="95"/>
      <c r="QNU3476" s="93"/>
      <c r="QNV3476" s="94"/>
      <c r="QNW3476" s="93"/>
      <c r="QNX3476" s="94"/>
      <c r="QNY3476" s="95"/>
      <c r="QNZ3476" s="93"/>
      <c r="QOA3476" s="94"/>
      <c r="QOB3476" s="93"/>
      <c r="QOC3476" s="94"/>
      <c r="QOD3476" s="95"/>
      <c r="QOE3476" s="93"/>
      <c r="QOF3476" s="94"/>
      <c r="QOG3476" s="93"/>
      <c r="QOH3476" s="94"/>
      <c r="QOI3476" s="95"/>
      <c r="QOJ3476" s="93"/>
      <c r="QOK3476" s="94"/>
      <c r="QOL3476" s="93"/>
      <c r="QOM3476" s="94"/>
      <c r="QON3476" s="95"/>
      <c r="QOO3476" s="93"/>
      <c r="QOP3476" s="94"/>
      <c r="QOQ3476" s="93"/>
      <c r="QOR3476" s="94"/>
      <c r="QOS3476" s="95"/>
      <c r="QOT3476" s="93"/>
      <c r="QOU3476" s="94"/>
      <c r="QOV3476" s="93"/>
      <c r="QOW3476" s="94"/>
      <c r="QOX3476" s="95"/>
      <c r="QOY3476" s="93"/>
      <c r="QOZ3476" s="94"/>
      <c r="QPA3476" s="93"/>
      <c r="QPB3476" s="94"/>
      <c r="QPC3476" s="95"/>
      <c r="QPD3476" s="93"/>
      <c r="QPE3476" s="94"/>
      <c r="QPF3476" s="93"/>
      <c r="QPG3476" s="94"/>
      <c r="QPH3476" s="95"/>
      <c r="QPI3476" s="93"/>
      <c r="QPJ3476" s="94"/>
      <c r="QPK3476" s="93"/>
      <c r="QPL3476" s="94"/>
      <c r="QPM3476" s="95"/>
      <c r="QPN3476" s="93"/>
      <c r="QPO3476" s="94"/>
      <c r="QPP3476" s="93"/>
      <c r="QPQ3476" s="94"/>
      <c r="QPR3476" s="95"/>
      <c r="QPS3476" s="93"/>
      <c r="QPT3476" s="94"/>
      <c r="QPU3476" s="93"/>
      <c r="QPV3476" s="94"/>
      <c r="QPW3476" s="95"/>
      <c r="QPX3476" s="93"/>
      <c r="QPY3476" s="94"/>
      <c r="QPZ3476" s="93"/>
      <c r="QQA3476" s="94"/>
      <c r="QQB3476" s="95"/>
      <c r="QQC3476" s="93"/>
      <c r="QQD3476" s="94"/>
      <c r="QQE3476" s="93"/>
      <c r="QQF3476" s="94"/>
      <c r="QQG3476" s="95"/>
      <c r="QQH3476" s="93"/>
      <c r="QQI3476" s="94"/>
      <c r="QQJ3476" s="93"/>
      <c r="QQK3476" s="94"/>
      <c r="QQL3476" s="95"/>
      <c r="QQM3476" s="93"/>
      <c r="QQN3476" s="94"/>
      <c r="QQO3476" s="93"/>
      <c r="QQP3476" s="94"/>
      <c r="QQQ3476" s="95"/>
      <c r="QQR3476" s="93"/>
      <c r="QQS3476" s="94"/>
      <c r="QQT3476" s="93"/>
      <c r="QQU3476" s="94"/>
      <c r="QQV3476" s="95"/>
      <c r="QQW3476" s="93"/>
      <c r="QQX3476" s="94"/>
      <c r="QQY3476" s="93"/>
      <c r="QQZ3476" s="94"/>
      <c r="QRA3476" s="95"/>
      <c r="QRB3476" s="93"/>
      <c r="QRC3476" s="94"/>
      <c r="QRD3476" s="93"/>
      <c r="QRE3476" s="94"/>
      <c r="QRF3476" s="95"/>
      <c r="QRG3476" s="93"/>
      <c r="QRH3476" s="94"/>
      <c r="QRI3476" s="93"/>
      <c r="QRJ3476" s="94"/>
      <c r="QRK3476" s="95"/>
      <c r="QRL3476" s="93"/>
      <c r="QRM3476" s="94"/>
      <c r="QRN3476" s="93"/>
      <c r="QRO3476" s="94"/>
      <c r="QRP3476" s="95"/>
      <c r="QRQ3476" s="93"/>
      <c r="QRR3476" s="94"/>
      <c r="QRS3476" s="93"/>
      <c r="QRT3476" s="94"/>
      <c r="QRU3476" s="95"/>
      <c r="QRV3476" s="93"/>
      <c r="QRW3476" s="94"/>
      <c r="QRX3476" s="93"/>
      <c r="QRY3476" s="94"/>
      <c r="QRZ3476" s="95"/>
      <c r="QSA3476" s="93"/>
      <c r="QSB3476" s="94"/>
      <c r="QSC3476" s="93"/>
      <c r="QSD3476" s="94"/>
      <c r="QSE3476" s="95"/>
      <c r="QSF3476" s="93"/>
      <c r="QSG3476" s="94"/>
      <c r="QSH3476" s="93"/>
      <c r="QSI3476" s="94"/>
      <c r="QSJ3476" s="95"/>
      <c r="QSK3476" s="93"/>
      <c r="QSL3476" s="94"/>
      <c r="QSM3476" s="93"/>
      <c r="QSN3476" s="94"/>
      <c r="QSO3476" s="95"/>
      <c r="QSP3476" s="93"/>
      <c r="QSQ3476" s="94"/>
      <c r="QSR3476" s="93"/>
      <c r="QSS3476" s="94"/>
      <c r="QST3476" s="95"/>
      <c r="QSU3476" s="93"/>
      <c r="QSV3476" s="94"/>
      <c r="QSW3476" s="93"/>
      <c r="QSX3476" s="94"/>
      <c r="QSY3476" s="95"/>
      <c r="QSZ3476" s="93"/>
      <c r="QTA3476" s="94"/>
      <c r="QTB3476" s="93"/>
      <c r="QTC3476" s="94"/>
      <c r="QTD3476" s="95"/>
      <c r="QTE3476" s="93"/>
      <c r="QTF3476" s="94"/>
      <c r="QTG3476" s="93"/>
      <c r="QTH3476" s="94"/>
      <c r="QTI3476" s="95"/>
      <c r="QTJ3476" s="93"/>
      <c r="QTK3476" s="94"/>
      <c r="QTL3476" s="93"/>
      <c r="QTM3476" s="94"/>
      <c r="QTN3476" s="95"/>
      <c r="QTO3476" s="93"/>
      <c r="QTP3476" s="94"/>
      <c r="QTQ3476" s="93"/>
      <c r="QTR3476" s="94"/>
      <c r="QTS3476" s="95"/>
      <c r="QTT3476" s="93"/>
      <c r="QTU3476" s="94"/>
      <c r="QTV3476" s="93"/>
      <c r="QTW3476" s="94"/>
      <c r="QTX3476" s="95"/>
      <c r="QTY3476" s="93"/>
      <c r="QTZ3476" s="94"/>
      <c r="QUA3476" s="93"/>
      <c r="QUB3476" s="94"/>
      <c r="QUC3476" s="95"/>
      <c r="QUD3476" s="93"/>
      <c r="QUE3476" s="94"/>
      <c r="QUF3476" s="93"/>
      <c r="QUG3476" s="94"/>
      <c r="QUH3476" s="95"/>
      <c r="QUI3476" s="93"/>
      <c r="QUJ3476" s="94"/>
      <c r="QUK3476" s="93"/>
      <c r="QUL3476" s="94"/>
      <c r="QUM3476" s="95"/>
      <c r="QUN3476" s="93"/>
      <c r="QUO3476" s="94"/>
      <c r="QUP3476" s="93"/>
      <c r="QUQ3476" s="94"/>
      <c r="QUR3476" s="95"/>
      <c r="QUS3476" s="93"/>
      <c r="QUT3476" s="94"/>
      <c r="QUU3476" s="93"/>
      <c r="QUV3476" s="94"/>
      <c r="QUW3476" s="95"/>
      <c r="QUX3476" s="93"/>
      <c r="QUY3476" s="94"/>
      <c r="QUZ3476" s="93"/>
      <c r="QVA3476" s="94"/>
      <c r="QVB3476" s="95"/>
      <c r="QVC3476" s="93"/>
      <c r="QVD3476" s="94"/>
      <c r="QVE3476" s="93"/>
      <c r="QVF3476" s="94"/>
      <c r="QVG3476" s="95"/>
      <c r="QVH3476" s="93"/>
      <c r="QVI3476" s="94"/>
      <c r="QVJ3476" s="93"/>
      <c r="QVK3476" s="94"/>
      <c r="QVL3476" s="95"/>
      <c r="QVM3476" s="93"/>
      <c r="QVN3476" s="94"/>
      <c r="QVO3476" s="93"/>
      <c r="QVP3476" s="94"/>
      <c r="QVQ3476" s="95"/>
      <c r="QVR3476" s="93"/>
      <c r="QVS3476" s="94"/>
      <c r="QVT3476" s="93"/>
      <c r="QVU3476" s="94"/>
      <c r="QVV3476" s="95"/>
      <c r="QVW3476" s="93"/>
      <c r="QVX3476" s="94"/>
      <c r="QVY3476" s="93"/>
      <c r="QVZ3476" s="94"/>
      <c r="QWA3476" s="95"/>
      <c r="QWB3476" s="93"/>
      <c r="QWC3476" s="94"/>
      <c r="QWD3476" s="93"/>
      <c r="QWE3476" s="94"/>
      <c r="QWF3476" s="95"/>
      <c r="QWG3476" s="93"/>
      <c r="QWH3476" s="94"/>
      <c r="QWI3476" s="93"/>
      <c r="QWJ3476" s="94"/>
      <c r="QWK3476" s="95"/>
      <c r="QWL3476" s="93"/>
      <c r="QWM3476" s="94"/>
      <c r="QWN3476" s="93"/>
      <c r="QWO3476" s="94"/>
      <c r="QWP3476" s="95"/>
      <c r="QWQ3476" s="93"/>
      <c r="QWR3476" s="94"/>
      <c r="QWS3476" s="93"/>
      <c r="QWT3476" s="94"/>
      <c r="QWU3476" s="95"/>
      <c r="QWV3476" s="93"/>
      <c r="QWW3476" s="94"/>
      <c r="QWX3476" s="93"/>
      <c r="QWY3476" s="94"/>
      <c r="QWZ3476" s="95"/>
      <c r="QXA3476" s="93"/>
      <c r="QXB3476" s="94"/>
      <c r="QXC3476" s="93"/>
      <c r="QXD3476" s="94"/>
      <c r="QXE3476" s="95"/>
      <c r="QXF3476" s="93"/>
      <c r="QXG3476" s="94"/>
      <c r="QXH3476" s="93"/>
      <c r="QXI3476" s="94"/>
      <c r="QXJ3476" s="95"/>
      <c r="QXK3476" s="93"/>
      <c r="QXL3476" s="94"/>
      <c r="QXM3476" s="93"/>
      <c r="QXN3476" s="94"/>
      <c r="QXO3476" s="95"/>
      <c r="QXP3476" s="93"/>
      <c r="QXQ3476" s="94"/>
      <c r="QXR3476" s="93"/>
      <c r="QXS3476" s="94"/>
      <c r="QXT3476" s="95"/>
      <c r="QXU3476" s="93"/>
      <c r="QXV3476" s="94"/>
      <c r="QXW3476" s="93"/>
      <c r="QXX3476" s="94"/>
      <c r="QXY3476" s="95"/>
      <c r="QXZ3476" s="93"/>
      <c r="QYA3476" s="94"/>
      <c r="QYB3476" s="93"/>
      <c r="QYC3476" s="94"/>
      <c r="QYD3476" s="95"/>
      <c r="QYE3476" s="93"/>
      <c r="QYF3476" s="94"/>
      <c r="QYG3476" s="93"/>
      <c r="QYH3476" s="94"/>
      <c r="QYI3476" s="95"/>
      <c r="QYJ3476" s="93"/>
      <c r="QYK3476" s="94"/>
      <c r="QYL3476" s="93"/>
      <c r="QYM3476" s="94"/>
      <c r="QYN3476" s="95"/>
      <c r="QYO3476" s="93"/>
      <c r="QYP3476" s="94"/>
      <c r="QYQ3476" s="93"/>
      <c r="QYR3476" s="94"/>
      <c r="QYS3476" s="95"/>
      <c r="QYT3476" s="93"/>
      <c r="QYU3476" s="94"/>
      <c r="QYV3476" s="93"/>
      <c r="QYW3476" s="94"/>
      <c r="QYX3476" s="95"/>
      <c r="QYY3476" s="93"/>
      <c r="QYZ3476" s="94"/>
      <c r="QZA3476" s="93"/>
      <c r="QZB3476" s="94"/>
      <c r="QZC3476" s="95"/>
      <c r="QZD3476" s="93"/>
      <c r="QZE3476" s="94"/>
      <c r="QZF3476" s="93"/>
      <c r="QZG3476" s="94"/>
      <c r="QZH3476" s="95"/>
      <c r="QZI3476" s="93"/>
      <c r="QZJ3476" s="94"/>
      <c r="QZK3476" s="93"/>
      <c r="QZL3476" s="94"/>
      <c r="QZM3476" s="95"/>
      <c r="QZN3476" s="93"/>
      <c r="QZO3476" s="94"/>
      <c r="QZP3476" s="93"/>
      <c r="QZQ3476" s="94"/>
      <c r="QZR3476" s="95"/>
      <c r="QZS3476" s="93"/>
      <c r="QZT3476" s="94"/>
      <c r="QZU3476" s="93"/>
      <c r="QZV3476" s="94"/>
      <c r="QZW3476" s="95"/>
      <c r="QZX3476" s="93"/>
      <c r="QZY3476" s="94"/>
      <c r="QZZ3476" s="93"/>
      <c r="RAA3476" s="94"/>
      <c r="RAB3476" s="95"/>
      <c r="RAC3476" s="93"/>
      <c r="RAD3476" s="94"/>
      <c r="RAE3476" s="93"/>
      <c r="RAF3476" s="94"/>
      <c r="RAG3476" s="95"/>
      <c r="RAH3476" s="93"/>
      <c r="RAI3476" s="94"/>
      <c r="RAJ3476" s="93"/>
      <c r="RAK3476" s="94"/>
      <c r="RAL3476" s="95"/>
      <c r="RAM3476" s="93"/>
      <c r="RAN3476" s="94"/>
      <c r="RAO3476" s="93"/>
      <c r="RAP3476" s="94"/>
      <c r="RAQ3476" s="95"/>
      <c r="RAR3476" s="93"/>
      <c r="RAS3476" s="94"/>
      <c r="RAT3476" s="93"/>
      <c r="RAU3476" s="94"/>
      <c r="RAV3476" s="95"/>
      <c r="RAW3476" s="93"/>
      <c r="RAX3476" s="94"/>
      <c r="RAY3476" s="93"/>
      <c r="RAZ3476" s="94"/>
      <c r="RBA3476" s="95"/>
      <c r="RBB3476" s="93"/>
      <c r="RBC3476" s="94"/>
      <c r="RBD3476" s="93"/>
      <c r="RBE3476" s="94"/>
      <c r="RBF3476" s="95"/>
      <c r="RBG3476" s="93"/>
      <c r="RBH3476" s="94"/>
      <c r="RBI3476" s="93"/>
      <c r="RBJ3476" s="94"/>
      <c r="RBK3476" s="95"/>
      <c r="RBL3476" s="93"/>
      <c r="RBM3476" s="94"/>
      <c r="RBN3476" s="93"/>
      <c r="RBO3476" s="94"/>
      <c r="RBP3476" s="95"/>
      <c r="RBQ3476" s="93"/>
      <c r="RBR3476" s="94"/>
      <c r="RBS3476" s="93"/>
      <c r="RBT3476" s="94"/>
      <c r="RBU3476" s="95"/>
      <c r="RBV3476" s="93"/>
      <c r="RBW3476" s="94"/>
      <c r="RBX3476" s="93"/>
      <c r="RBY3476" s="94"/>
      <c r="RBZ3476" s="95"/>
      <c r="RCA3476" s="93"/>
      <c r="RCB3476" s="94"/>
      <c r="RCC3476" s="93"/>
      <c r="RCD3476" s="94"/>
      <c r="RCE3476" s="95"/>
      <c r="RCF3476" s="93"/>
      <c r="RCG3476" s="94"/>
      <c r="RCH3476" s="93"/>
      <c r="RCI3476" s="94"/>
      <c r="RCJ3476" s="95"/>
      <c r="RCK3476" s="93"/>
      <c r="RCL3476" s="94"/>
      <c r="RCM3476" s="93"/>
      <c r="RCN3476" s="94"/>
      <c r="RCO3476" s="95"/>
      <c r="RCP3476" s="93"/>
      <c r="RCQ3476" s="94"/>
      <c r="RCR3476" s="93"/>
      <c r="RCS3476" s="94"/>
      <c r="RCT3476" s="95"/>
      <c r="RCU3476" s="93"/>
      <c r="RCV3476" s="94"/>
      <c r="RCW3476" s="93"/>
      <c r="RCX3476" s="94"/>
      <c r="RCY3476" s="95"/>
      <c r="RCZ3476" s="93"/>
      <c r="RDA3476" s="94"/>
      <c r="RDB3476" s="93"/>
      <c r="RDC3476" s="94"/>
      <c r="RDD3476" s="95"/>
      <c r="RDE3476" s="93"/>
      <c r="RDF3476" s="94"/>
      <c r="RDG3476" s="93"/>
      <c r="RDH3476" s="94"/>
      <c r="RDI3476" s="95"/>
      <c r="RDJ3476" s="93"/>
      <c r="RDK3476" s="94"/>
      <c r="RDL3476" s="93"/>
      <c r="RDM3476" s="94"/>
      <c r="RDN3476" s="95"/>
      <c r="RDO3476" s="93"/>
      <c r="RDP3476" s="94"/>
      <c r="RDQ3476" s="93"/>
      <c r="RDR3476" s="94"/>
      <c r="RDS3476" s="95"/>
      <c r="RDT3476" s="93"/>
      <c r="RDU3476" s="94"/>
      <c r="RDV3476" s="93"/>
      <c r="RDW3476" s="94"/>
      <c r="RDX3476" s="95"/>
      <c r="RDY3476" s="93"/>
      <c r="RDZ3476" s="94"/>
      <c r="REA3476" s="93"/>
      <c r="REB3476" s="94"/>
      <c r="REC3476" s="95"/>
      <c r="RED3476" s="93"/>
      <c r="REE3476" s="94"/>
      <c r="REF3476" s="93"/>
      <c r="REG3476" s="94"/>
      <c r="REH3476" s="95"/>
      <c r="REI3476" s="93"/>
      <c r="REJ3476" s="94"/>
      <c r="REK3476" s="93"/>
      <c r="REL3476" s="94"/>
      <c r="REM3476" s="95"/>
      <c r="REN3476" s="93"/>
      <c r="REO3476" s="94"/>
      <c r="REP3476" s="93"/>
      <c r="REQ3476" s="94"/>
      <c r="RER3476" s="95"/>
      <c r="RES3476" s="93"/>
      <c r="RET3476" s="94"/>
      <c r="REU3476" s="93"/>
      <c r="REV3476" s="94"/>
      <c r="REW3476" s="95"/>
      <c r="REX3476" s="93"/>
      <c r="REY3476" s="94"/>
      <c r="REZ3476" s="93"/>
      <c r="RFA3476" s="94"/>
      <c r="RFB3476" s="95"/>
      <c r="RFC3476" s="93"/>
      <c r="RFD3476" s="94"/>
      <c r="RFE3476" s="93"/>
      <c r="RFF3476" s="94"/>
      <c r="RFG3476" s="95"/>
      <c r="RFH3476" s="93"/>
      <c r="RFI3476" s="94"/>
      <c r="RFJ3476" s="93"/>
      <c r="RFK3476" s="94"/>
      <c r="RFL3476" s="95"/>
      <c r="RFM3476" s="93"/>
      <c r="RFN3476" s="94"/>
      <c r="RFO3476" s="93"/>
      <c r="RFP3476" s="94"/>
      <c r="RFQ3476" s="95"/>
      <c r="RFR3476" s="93"/>
      <c r="RFS3476" s="94"/>
      <c r="RFT3476" s="93"/>
      <c r="RFU3476" s="94"/>
      <c r="RFV3476" s="95"/>
      <c r="RFW3476" s="93"/>
      <c r="RFX3476" s="94"/>
      <c r="RFY3476" s="93"/>
      <c r="RFZ3476" s="94"/>
      <c r="RGA3476" s="95"/>
      <c r="RGB3476" s="93"/>
      <c r="RGC3476" s="94"/>
      <c r="RGD3476" s="93"/>
      <c r="RGE3476" s="94"/>
      <c r="RGF3476" s="95"/>
      <c r="RGG3476" s="93"/>
      <c r="RGH3476" s="94"/>
      <c r="RGI3476" s="93"/>
      <c r="RGJ3476" s="94"/>
      <c r="RGK3476" s="95"/>
      <c r="RGL3476" s="93"/>
      <c r="RGM3476" s="94"/>
      <c r="RGN3476" s="93"/>
      <c r="RGO3476" s="94"/>
      <c r="RGP3476" s="95"/>
      <c r="RGQ3476" s="93"/>
      <c r="RGR3476" s="94"/>
      <c r="RGS3476" s="93"/>
      <c r="RGT3476" s="94"/>
      <c r="RGU3476" s="95"/>
      <c r="RGV3476" s="93"/>
      <c r="RGW3476" s="94"/>
      <c r="RGX3476" s="93"/>
      <c r="RGY3476" s="94"/>
      <c r="RGZ3476" s="95"/>
      <c r="RHA3476" s="93"/>
      <c r="RHB3476" s="94"/>
      <c r="RHC3476" s="93"/>
      <c r="RHD3476" s="94"/>
      <c r="RHE3476" s="95"/>
      <c r="RHF3476" s="93"/>
      <c r="RHG3476" s="94"/>
      <c r="RHH3476" s="93"/>
      <c r="RHI3476" s="94"/>
      <c r="RHJ3476" s="95"/>
      <c r="RHK3476" s="93"/>
      <c r="RHL3476" s="94"/>
      <c r="RHM3476" s="93"/>
      <c r="RHN3476" s="94"/>
      <c r="RHO3476" s="95"/>
      <c r="RHP3476" s="93"/>
      <c r="RHQ3476" s="94"/>
      <c r="RHR3476" s="93"/>
      <c r="RHS3476" s="94"/>
      <c r="RHT3476" s="95"/>
      <c r="RHU3476" s="93"/>
      <c r="RHV3476" s="94"/>
      <c r="RHW3476" s="93"/>
      <c r="RHX3476" s="94"/>
      <c r="RHY3476" s="95"/>
      <c r="RHZ3476" s="93"/>
      <c r="RIA3476" s="94"/>
      <c r="RIB3476" s="93"/>
      <c r="RIC3476" s="94"/>
      <c r="RID3476" s="95"/>
      <c r="RIE3476" s="93"/>
      <c r="RIF3476" s="94"/>
      <c r="RIG3476" s="93"/>
      <c r="RIH3476" s="94"/>
      <c r="RII3476" s="95"/>
      <c r="RIJ3476" s="93"/>
      <c r="RIK3476" s="94"/>
      <c r="RIL3476" s="93"/>
      <c r="RIM3476" s="94"/>
      <c r="RIN3476" s="95"/>
      <c r="RIO3476" s="93"/>
      <c r="RIP3476" s="94"/>
      <c r="RIQ3476" s="93"/>
      <c r="RIR3476" s="94"/>
      <c r="RIS3476" s="95"/>
      <c r="RIT3476" s="93"/>
      <c r="RIU3476" s="94"/>
      <c r="RIV3476" s="93"/>
      <c r="RIW3476" s="94"/>
      <c r="RIX3476" s="95"/>
      <c r="RIY3476" s="93"/>
      <c r="RIZ3476" s="94"/>
      <c r="RJA3476" s="93"/>
      <c r="RJB3476" s="94"/>
      <c r="RJC3476" s="95"/>
      <c r="RJD3476" s="93"/>
      <c r="RJE3476" s="94"/>
      <c r="RJF3476" s="93"/>
      <c r="RJG3476" s="94"/>
      <c r="RJH3476" s="95"/>
      <c r="RJI3476" s="93"/>
      <c r="RJJ3476" s="94"/>
      <c r="RJK3476" s="93"/>
      <c r="RJL3476" s="94"/>
      <c r="RJM3476" s="95"/>
      <c r="RJN3476" s="93"/>
      <c r="RJO3476" s="94"/>
      <c r="RJP3476" s="93"/>
      <c r="RJQ3476" s="94"/>
      <c r="RJR3476" s="95"/>
      <c r="RJS3476" s="93"/>
      <c r="RJT3476" s="94"/>
      <c r="RJU3476" s="93"/>
      <c r="RJV3476" s="94"/>
      <c r="RJW3476" s="95"/>
      <c r="RJX3476" s="93"/>
      <c r="RJY3476" s="94"/>
      <c r="RJZ3476" s="93"/>
      <c r="RKA3476" s="94"/>
      <c r="RKB3476" s="95"/>
      <c r="RKC3476" s="93"/>
      <c r="RKD3476" s="94"/>
      <c r="RKE3476" s="93"/>
      <c r="RKF3476" s="94"/>
      <c r="RKG3476" s="95"/>
      <c r="RKH3476" s="93"/>
      <c r="RKI3476" s="94"/>
      <c r="RKJ3476" s="93"/>
      <c r="RKK3476" s="94"/>
      <c r="RKL3476" s="95"/>
      <c r="RKM3476" s="93"/>
      <c r="RKN3476" s="94"/>
      <c r="RKO3476" s="93"/>
      <c r="RKP3476" s="94"/>
      <c r="RKQ3476" s="95"/>
      <c r="RKR3476" s="93"/>
      <c r="RKS3476" s="94"/>
      <c r="RKT3476" s="93"/>
      <c r="RKU3476" s="94"/>
      <c r="RKV3476" s="95"/>
      <c r="RKW3476" s="93"/>
      <c r="RKX3476" s="94"/>
      <c r="RKY3476" s="93"/>
      <c r="RKZ3476" s="94"/>
      <c r="RLA3476" s="95"/>
      <c r="RLB3476" s="93"/>
      <c r="RLC3476" s="94"/>
      <c r="RLD3476" s="93"/>
      <c r="RLE3476" s="94"/>
      <c r="RLF3476" s="95"/>
      <c r="RLG3476" s="93"/>
      <c r="RLH3476" s="94"/>
      <c r="RLI3476" s="93"/>
      <c r="RLJ3476" s="94"/>
      <c r="RLK3476" s="95"/>
      <c r="RLL3476" s="93"/>
      <c r="RLM3476" s="94"/>
      <c r="RLN3476" s="93"/>
      <c r="RLO3476" s="94"/>
      <c r="RLP3476" s="95"/>
      <c r="RLQ3476" s="93"/>
      <c r="RLR3476" s="94"/>
      <c r="RLS3476" s="93"/>
      <c r="RLT3476" s="94"/>
      <c r="RLU3476" s="95"/>
      <c r="RLV3476" s="93"/>
      <c r="RLW3476" s="94"/>
      <c r="RLX3476" s="93"/>
      <c r="RLY3476" s="94"/>
      <c r="RLZ3476" s="95"/>
      <c r="RMA3476" s="93"/>
      <c r="RMB3476" s="94"/>
      <c r="RMC3476" s="93"/>
      <c r="RMD3476" s="94"/>
      <c r="RME3476" s="95"/>
      <c r="RMF3476" s="93"/>
      <c r="RMG3476" s="94"/>
      <c r="RMH3476" s="93"/>
      <c r="RMI3476" s="94"/>
      <c r="RMJ3476" s="95"/>
      <c r="RMK3476" s="93"/>
      <c r="RML3476" s="94"/>
      <c r="RMM3476" s="93"/>
      <c r="RMN3476" s="94"/>
      <c r="RMO3476" s="95"/>
      <c r="RMP3476" s="93"/>
      <c r="RMQ3476" s="94"/>
      <c r="RMR3476" s="93"/>
      <c r="RMS3476" s="94"/>
      <c r="RMT3476" s="95"/>
      <c r="RMU3476" s="93"/>
      <c r="RMV3476" s="94"/>
      <c r="RMW3476" s="93"/>
      <c r="RMX3476" s="94"/>
      <c r="RMY3476" s="95"/>
      <c r="RMZ3476" s="93"/>
      <c r="RNA3476" s="94"/>
      <c r="RNB3476" s="93"/>
      <c r="RNC3476" s="94"/>
      <c r="RND3476" s="95"/>
      <c r="RNE3476" s="93"/>
      <c r="RNF3476" s="94"/>
      <c r="RNG3476" s="93"/>
      <c r="RNH3476" s="94"/>
      <c r="RNI3476" s="95"/>
      <c r="RNJ3476" s="93"/>
      <c r="RNK3476" s="94"/>
      <c r="RNL3476" s="93"/>
      <c r="RNM3476" s="94"/>
      <c r="RNN3476" s="95"/>
      <c r="RNO3476" s="93"/>
      <c r="RNP3476" s="94"/>
      <c r="RNQ3476" s="93"/>
      <c r="RNR3476" s="94"/>
      <c r="RNS3476" s="95"/>
      <c r="RNT3476" s="93"/>
      <c r="RNU3476" s="94"/>
      <c r="RNV3476" s="93"/>
      <c r="RNW3476" s="94"/>
      <c r="RNX3476" s="95"/>
      <c r="RNY3476" s="93"/>
      <c r="RNZ3476" s="94"/>
      <c r="ROA3476" s="93"/>
      <c r="ROB3476" s="94"/>
      <c r="ROC3476" s="95"/>
      <c r="ROD3476" s="93"/>
      <c r="ROE3476" s="94"/>
      <c r="ROF3476" s="93"/>
      <c r="ROG3476" s="94"/>
      <c r="ROH3476" s="95"/>
      <c r="ROI3476" s="93"/>
      <c r="ROJ3476" s="94"/>
      <c r="ROK3476" s="93"/>
      <c r="ROL3476" s="94"/>
      <c r="ROM3476" s="95"/>
      <c r="RON3476" s="93"/>
      <c r="ROO3476" s="94"/>
      <c r="ROP3476" s="93"/>
      <c r="ROQ3476" s="94"/>
      <c r="ROR3476" s="95"/>
      <c r="ROS3476" s="93"/>
      <c r="ROT3476" s="94"/>
      <c r="ROU3476" s="93"/>
      <c r="ROV3476" s="94"/>
      <c r="ROW3476" s="95"/>
      <c r="ROX3476" s="93"/>
      <c r="ROY3476" s="94"/>
      <c r="ROZ3476" s="93"/>
      <c r="RPA3476" s="94"/>
      <c r="RPB3476" s="95"/>
      <c r="RPC3476" s="93"/>
      <c r="RPD3476" s="94"/>
      <c r="RPE3476" s="93"/>
      <c r="RPF3476" s="94"/>
      <c r="RPG3476" s="95"/>
      <c r="RPH3476" s="93"/>
      <c r="RPI3476" s="94"/>
      <c r="RPJ3476" s="93"/>
      <c r="RPK3476" s="94"/>
      <c r="RPL3476" s="95"/>
      <c r="RPM3476" s="93"/>
      <c r="RPN3476" s="94"/>
      <c r="RPO3476" s="93"/>
      <c r="RPP3476" s="94"/>
      <c r="RPQ3476" s="95"/>
      <c r="RPR3476" s="93"/>
      <c r="RPS3476" s="94"/>
      <c r="RPT3476" s="93"/>
      <c r="RPU3476" s="94"/>
      <c r="RPV3476" s="95"/>
      <c r="RPW3476" s="93"/>
      <c r="RPX3476" s="94"/>
      <c r="RPY3476" s="93"/>
      <c r="RPZ3476" s="94"/>
      <c r="RQA3476" s="95"/>
      <c r="RQB3476" s="93"/>
      <c r="RQC3476" s="94"/>
      <c r="RQD3476" s="93"/>
      <c r="RQE3476" s="94"/>
      <c r="RQF3476" s="95"/>
      <c r="RQG3476" s="93"/>
      <c r="RQH3476" s="94"/>
      <c r="RQI3476" s="93"/>
      <c r="RQJ3476" s="94"/>
      <c r="RQK3476" s="95"/>
      <c r="RQL3476" s="93"/>
      <c r="RQM3476" s="94"/>
      <c r="RQN3476" s="93"/>
      <c r="RQO3476" s="94"/>
      <c r="RQP3476" s="95"/>
      <c r="RQQ3476" s="93"/>
      <c r="RQR3476" s="94"/>
      <c r="RQS3476" s="93"/>
      <c r="RQT3476" s="94"/>
      <c r="RQU3476" s="95"/>
      <c r="RQV3476" s="93"/>
      <c r="RQW3476" s="94"/>
      <c r="RQX3476" s="93"/>
      <c r="RQY3476" s="94"/>
      <c r="RQZ3476" s="95"/>
      <c r="RRA3476" s="93"/>
      <c r="RRB3476" s="94"/>
      <c r="RRC3476" s="93"/>
      <c r="RRD3476" s="94"/>
      <c r="RRE3476" s="95"/>
      <c r="RRF3476" s="93"/>
      <c r="RRG3476" s="94"/>
      <c r="RRH3476" s="93"/>
      <c r="RRI3476" s="94"/>
      <c r="RRJ3476" s="95"/>
      <c r="RRK3476" s="93"/>
      <c r="RRL3476" s="94"/>
      <c r="RRM3476" s="93"/>
      <c r="RRN3476" s="94"/>
      <c r="RRO3476" s="95"/>
      <c r="RRP3476" s="93"/>
      <c r="RRQ3476" s="94"/>
      <c r="RRR3476" s="93"/>
      <c r="RRS3476" s="94"/>
      <c r="RRT3476" s="95"/>
      <c r="RRU3476" s="93"/>
      <c r="RRV3476" s="94"/>
      <c r="RRW3476" s="93"/>
      <c r="RRX3476" s="94"/>
      <c r="RRY3476" s="95"/>
      <c r="RRZ3476" s="93"/>
      <c r="RSA3476" s="94"/>
      <c r="RSB3476" s="93"/>
      <c r="RSC3476" s="94"/>
      <c r="RSD3476" s="95"/>
      <c r="RSE3476" s="93"/>
      <c r="RSF3476" s="94"/>
      <c r="RSG3476" s="93"/>
      <c r="RSH3476" s="94"/>
      <c r="RSI3476" s="95"/>
      <c r="RSJ3476" s="93"/>
      <c r="RSK3476" s="94"/>
      <c r="RSL3476" s="93"/>
      <c r="RSM3476" s="94"/>
      <c r="RSN3476" s="95"/>
      <c r="RSO3476" s="93"/>
      <c r="RSP3476" s="94"/>
      <c r="RSQ3476" s="93"/>
      <c r="RSR3476" s="94"/>
      <c r="RSS3476" s="95"/>
      <c r="RST3476" s="93"/>
      <c r="RSU3476" s="94"/>
      <c r="RSV3476" s="93"/>
      <c r="RSW3476" s="94"/>
      <c r="RSX3476" s="95"/>
      <c r="RSY3476" s="93"/>
      <c r="RSZ3476" s="94"/>
      <c r="RTA3476" s="93"/>
      <c r="RTB3476" s="94"/>
      <c r="RTC3476" s="95"/>
      <c r="RTD3476" s="93"/>
      <c r="RTE3476" s="94"/>
      <c r="RTF3476" s="93"/>
      <c r="RTG3476" s="94"/>
      <c r="RTH3476" s="95"/>
      <c r="RTI3476" s="93"/>
      <c r="RTJ3476" s="94"/>
      <c r="RTK3476" s="93"/>
      <c r="RTL3476" s="94"/>
      <c r="RTM3476" s="95"/>
      <c r="RTN3476" s="93"/>
      <c r="RTO3476" s="94"/>
      <c r="RTP3476" s="93"/>
      <c r="RTQ3476" s="94"/>
      <c r="RTR3476" s="95"/>
      <c r="RTS3476" s="93"/>
      <c r="RTT3476" s="94"/>
      <c r="RTU3476" s="93"/>
      <c r="RTV3476" s="94"/>
      <c r="RTW3476" s="95"/>
      <c r="RTX3476" s="93"/>
      <c r="RTY3476" s="94"/>
      <c r="RTZ3476" s="93"/>
      <c r="RUA3476" s="94"/>
      <c r="RUB3476" s="95"/>
      <c r="RUC3476" s="93"/>
      <c r="RUD3476" s="94"/>
      <c r="RUE3476" s="93"/>
      <c r="RUF3476" s="94"/>
      <c r="RUG3476" s="95"/>
      <c r="RUH3476" s="93"/>
      <c r="RUI3476" s="94"/>
      <c r="RUJ3476" s="93"/>
      <c r="RUK3476" s="94"/>
      <c r="RUL3476" s="95"/>
      <c r="RUM3476" s="93"/>
      <c r="RUN3476" s="94"/>
      <c r="RUO3476" s="93"/>
      <c r="RUP3476" s="94"/>
      <c r="RUQ3476" s="95"/>
      <c r="RUR3476" s="93"/>
      <c r="RUS3476" s="94"/>
      <c r="RUT3476" s="93"/>
      <c r="RUU3476" s="94"/>
      <c r="RUV3476" s="95"/>
      <c r="RUW3476" s="93"/>
      <c r="RUX3476" s="94"/>
      <c r="RUY3476" s="93"/>
      <c r="RUZ3476" s="94"/>
      <c r="RVA3476" s="95"/>
      <c r="RVB3476" s="93"/>
      <c r="RVC3476" s="94"/>
      <c r="RVD3476" s="93"/>
      <c r="RVE3476" s="94"/>
      <c r="RVF3476" s="95"/>
      <c r="RVG3476" s="93"/>
      <c r="RVH3476" s="94"/>
      <c r="RVI3476" s="93"/>
      <c r="RVJ3476" s="94"/>
      <c r="RVK3476" s="95"/>
      <c r="RVL3476" s="93"/>
      <c r="RVM3476" s="94"/>
      <c r="RVN3476" s="93"/>
      <c r="RVO3476" s="94"/>
      <c r="RVP3476" s="95"/>
      <c r="RVQ3476" s="93"/>
      <c r="RVR3476" s="94"/>
      <c r="RVS3476" s="93"/>
      <c r="RVT3476" s="94"/>
      <c r="RVU3476" s="95"/>
      <c r="RVV3476" s="93"/>
      <c r="RVW3476" s="94"/>
      <c r="RVX3476" s="93"/>
      <c r="RVY3476" s="94"/>
      <c r="RVZ3476" s="95"/>
      <c r="RWA3476" s="93"/>
      <c r="RWB3476" s="94"/>
      <c r="RWC3476" s="93"/>
      <c r="RWD3476" s="94"/>
      <c r="RWE3476" s="95"/>
      <c r="RWF3476" s="93"/>
      <c r="RWG3476" s="94"/>
      <c r="RWH3476" s="93"/>
      <c r="RWI3476" s="94"/>
      <c r="RWJ3476" s="95"/>
      <c r="RWK3476" s="93"/>
      <c r="RWL3476" s="94"/>
      <c r="RWM3476" s="93"/>
      <c r="RWN3476" s="94"/>
      <c r="RWO3476" s="95"/>
      <c r="RWP3476" s="93"/>
      <c r="RWQ3476" s="94"/>
      <c r="RWR3476" s="93"/>
      <c r="RWS3476" s="94"/>
      <c r="RWT3476" s="95"/>
      <c r="RWU3476" s="93"/>
      <c r="RWV3476" s="94"/>
      <c r="RWW3476" s="93"/>
      <c r="RWX3476" s="94"/>
      <c r="RWY3476" s="95"/>
      <c r="RWZ3476" s="93"/>
      <c r="RXA3476" s="94"/>
      <c r="RXB3476" s="93"/>
      <c r="RXC3476" s="94"/>
      <c r="RXD3476" s="95"/>
      <c r="RXE3476" s="93"/>
      <c r="RXF3476" s="94"/>
      <c r="RXG3476" s="93"/>
      <c r="RXH3476" s="94"/>
      <c r="RXI3476" s="95"/>
      <c r="RXJ3476" s="93"/>
      <c r="RXK3476" s="94"/>
      <c r="RXL3476" s="93"/>
      <c r="RXM3476" s="94"/>
      <c r="RXN3476" s="95"/>
      <c r="RXO3476" s="93"/>
      <c r="RXP3476" s="94"/>
      <c r="RXQ3476" s="93"/>
      <c r="RXR3476" s="94"/>
      <c r="RXS3476" s="95"/>
      <c r="RXT3476" s="93"/>
      <c r="RXU3476" s="94"/>
      <c r="RXV3476" s="93"/>
      <c r="RXW3476" s="94"/>
      <c r="RXX3476" s="95"/>
      <c r="RXY3476" s="93"/>
      <c r="RXZ3476" s="94"/>
      <c r="RYA3476" s="93"/>
      <c r="RYB3476" s="94"/>
      <c r="RYC3476" s="95"/>
      <c r="RYD3476" s="93"/>
      <c r="RYE3476" s="94"/>
      <c r="RYF3476" s="93"/>
      <c r="RYG3476" s="94"/>
      <c r="RYH3476" s="95"/>
      <c r="RYI3476" s="93"/>
      <c r="RYJ3476" s="94"/>
      <c r="RYK3476" s="93"/>
      <c r="RYL3476" s="94"/>
      <c r="RYM3476" s="95"/>
      <c r="RYN3476" s="93"/>
      <c r="RYO3476" s="94"/>
      <c r="RYP3476" s="93"/>
      <c r="RYQ3476" s="94"/>
      <c r="RYR3476" s="95"/>
      <c r="RYS3476" s="93"/>
      <c r="RYT3476" s="94"/>
      <c r="RYU3476" s="93"/>
      <c r="RYV3476" s="94"/>
      <c r="RYW3476" s="95"/>
      <c r="RYX3476" s="93"/>
      <c r="RYY3476" s="94"/>
      <c r="RYZ3476" s="93"/>
      <c r="RZA3476" s="94"/>
      <c r="RZB3476" s="95"/>
      <c r="RZC3476" s="93"/>
      <c r="RZD3476" s="94"/>
      <c r="RZE3476" s="93"/>
      <c r="RZF3476" s="94"/>
      <c r="RZG3476" s="95"/>
      <c r="RZH3476" s="93"/>
      <c r="RZI3476" s="94"/>
      <c r="RZJ3476" s="93"/>
      <c r="RZK3476" s="94"/>
      <c r="RZL3476" s="95"/>
      <c r="RZM3476" s="93"/>
      <c r="RZN3476" s="94"/>
      <c r="RZO3476" s="93"/>
      <c r="RZP3476" s="94"/>
      <c r="RZQ3476" s="95"/>
      <c r="RZR3476" s="93"/>
      <c r="RZS3476" s="94"/>
      <c r="RZT3476" s="93"/>
      <c r="RZU3476" s="94"/>
      <c r="RZV3476" s="95"/>
      <c r="RZW3476" s="93"/>
      <c r="RZX3476" s="94"/>
      <c r="RZY3476" s="93"/>
      <c r="RZZ3476" s="94"/>
      <c r="SAA3476" s="95"/>
      <c r="SAB3476" s="93"/>
      <c r="SAC3476" s="94"/>
      <c r="SAD3476" s="93"/>
      <c r="SAE3476" s="94"/>
      <c r="SAF3476" s="95"/>
      <c r="SAG3476" s="93"/>
      <c r="SAH3476" s="94"/>
      <c r="SAI3476" s="93"/>
      <c r="SAJ3476" s="94"/>
      <c r="SAK3476" s="95"/>
      <c r="SAL3476" s="93"/>
      <c r="SAM3476" s="94"/>
      <c r="SAN3476" s="93"/>
      <c r="SAO3476" s="94"/>
      <c r="SAP3476" s="95"/>
      <c r="SAQ3476" s="93"/>
      <c r="SAR3476" s="94"/>
      <c r="SAS3476" s="93"/>
      <c r="SAT3476" s="94"/>
      <c r="SAU3476" s="95"/>
      <c r="SAV3476" s="93"/>
      <c r="SAW3476" s="94"/>
      <c r="SAX3476" s="93"/>
      <c r="SAY3476" s="94"/>
      <c r="SAZ3476" s="95"/>
      <c r="SBA3476" s="93"/>
      <c r="SBB3476" s="94"/>
      <c r="SBC3476" s="93"/>
      <c r="SBD3476" s="94"/>
      <c r="SBE3476" s="95"/>
      <c r="SBF3476" s="93"/>
      <c r="SBG3476" s="94"/>
      <c r="SBH3476" s="93"/>
      <c r="SBI3476" s="94"/>
      <c r="SBJ3476" s="95"/>
      <c r="SBK3476" s="93"/>
      <c r="SBL3476" s="94"/>
      <c r="SBM3476" s="93"/>
      <c r="SBN3476" s="94"/>
      <c r="SBO3476" s="95"/>
      <c r="SBP3476" s="93"/>
      <c r="SBQ3476" s="94"/>
      <c r="SBR3476" s="93"/>
      <c r="SBS3476" s="94"/>
      <c r="SBT3476" s="95"/>
      <c r="SBU3476" s="93"/>
      <c r="SBV3476" s="94"/>
      <c r="SBW3476" s="93"/>
      <c r="SBX3476" s="94"/>
      <c r="SBY3476" s="95"/>
      <c r="SBZ3476" s="93"/>
      <c r="SCA3476" s="94"/>
      <c r="SCB3476" s="93"/>
      <c r="SCC3476" s="94"/>
      <c r="SCD3476" s="95"/>
      <c r="SCE3476" s="93"/>
      <c r="SCF3476" s="94"/>
      <c r="SCG3476" s="93"/>
      <c r="SCH3476" s="94"/>
      <c r="SCI3476" s="95"/>
      <c r="SCJ3476" s="93"/>
      <c r="SCK3476" s="94"/>
      <c r="SCL3476" s="93"/>
      <c r="SCM3476" s="94"/>
      <c r="SCN3476" s="95"/>
      <c r="SCO3476" s="93"/>
      <c r="SCP3476" s="94"/>
      <c r="SCQ3476" s="93"/>
      <c r="SCR3476" s="94"/>
      <c r="SCS3476" s="95"/>
      <c r="SCT3476" s="93"/>
      <c r="SCU3476" s="94"/>
      <c r="SCV3476" s="93"/>
      <c r="SCW3476" s="94"/>
      <c r="SCX3476" s="95"/>
      <c r="SCY3476" s="93"/>
      <c r="SCZ3476" s="94"/>
      <c r="SDA3476" s="93"/>
      <c r="SDB3476" s="94"/>
      <c r="SDC3476" s="95"/>
      <c r="SDD3476" s="93"/>
      <c r="SDE3476" s="94"/>
      <c r="SDF3476" s="93"/>
      <c r="SDG3476" s="94"/>
      <c r="SDH3476" s="95"/>
      <c r="SDI3476" s="93"/>
      <c r="SDJ3476" s="94"/>
      <c r="SDK3476" s="93"/>
      <c r="SDL3476" s="94"/>
      <c r="SDM3476" s="95"/>
      <c r="SDN3476" s="93"/>
      <c r="SDO3476" s="94"/>
      <c r="SDP3476" s="93"/>
      <c r="SDQ3476" s="94"/>
      <c r="SDR3476" s="95"/>
      <c r="SDS3476" s="93"/>
      <c r="SDT3476" s="94"/>
      <c r="SDU3476" s="93"/>
      <c r="SDV3476" s="94"/>
      <c r="SDW3476" s="95"/>
      <c r="SDX3476" s="93"/>
      <c r="SDY3476" s="94"/>
      <c r="SDZ3476" s="93"/>
      <c r="SEA3476" s="94"/>
      <c r="SEB3476" s="95"/>
      <c r="SEC3476" s="93"/>
      <c r="SED3476" s="94"/>
      <c r="SEE3476" s="93"/>
      <c r="SEF3476" s="94"/>
      <c r="SEG3476" s="95"/>
      <c r="SEH3476" s="93"/>
      <c r="SEI3476" s="94"/>
      <c r="SEJ3476" s="93"/>
      <c r="SEK3476" s="94"/>
      <c r="SEL3476" s="95"/>
      <c r="SEM3476" s="93"/>
      <c r="SEN3476" s="94"/>
      <c r="SEO3476" s="93"/>
      <c r="SEP3476" s="94"/>
      <c r="SEQ3476" s="95"/>
      <c r="SER3476" s="93"/>
      <c r="SES3476" s="94"/>
      <c r="SET3476" s="93"/>
      <c r="SEU3476" s="94"/>
      <c r="SEV3476" s="95"/>
      <c r="SEW3476" s="93"/>
      <c r="SEX3476" s="94"/>
      <c r="SEY3476" s="93"/>
      <c r="SEZ3476" s="94"/>
      <c r="SFA3476" s="95"/>
      <c r="SFB3476" s="93"/>
      <c r="SFC3476" s="94"/>
      <c r="SFD3476" s="93"/>
      <c r="SFE3476" s="94"/>
      <c r="SFF3476" s="95"/>
      <c r="SFG3476" s="93"/>
      <c r="SFH3476" s="94"/>
      <c r="SFI3476" s="93"/>
      <c r="SFJ3476" s="94"/>
      <c r="SFK3476" s="95"/>
      <c r="SFL3476" s="93"/>
      <c r="SFM3476" s="94"/>
      <c r="SFN3476" s="93"/>
      <c r="SFO3476" s="94"/>
      <c r="SFP3476" s="95"/>
      <c r="SFQ3476" s="93"/>
      <c r="SFR3476" s="94"/>
      <c r="SFS3476" s="93"/>
      <c r="SFT3476" s="94"/>
      <c r="SFU3476" s="95"/>
      <c r="SFV3476" s="93"/>
      <c r="SFW3476" s="94"/>
      <c r="SFX3476" s="93"/>
      <c r="SFY3476" s="94"/>
      <c r="SFZ3476" s="95"/>
      <c r="SGA3476" s="93"/>
      <c r="SGB3476" s="94"/>
      <c r="SGC3476" s="93"/>
      <c r="SGD3476" s="94"/>
      <c r="SGE3476" s="95"/>
      <c r="SGF3476" s="93"/>
      <c r="SGG3476" s="94"/>
      <c r="SGH3476" s="93"/>
      <c r="SGI3476" s="94"/>
      <c r="SGJ3476" s="95"/>
      <c r="SGK3476" s="93"/>
      <c r="SGL3476" s="94"/>
      <c r="SGM3476" s="93"/>
      <c r="SGN3476" s="94"/>
      <c r="SGO3476" s="95"/>
      <c r="SGP3476" s="93"/>
      <c r="SGQ3476" s="94"/>
      <c r="SGR3476" s="93"/>
      <c r="SGS3476" s="94"/>
      <c r="SGT3476" s="95"/>
      <c r="SGU3476" s="93"/>
      <c r="SGV3476" s="94"/>
      <c r="SGW3476" s="93"/>
      <c r="SGX3476" s="94"/>
      <c r="SGY3476" s="95"/>
      <c r="SGZ3476" s="93"/>
      <c r="SHA3476" s="94"/>
      <c r="SHB3476" s="93"/>
      <c r="SHC3476" s="94"/>
      <c r="SHD3476" s="95"/>
      <c r="SHE3476" s="93"/>
      <c r="SHF3476" s="94"/>
      <c r="SHG3476" s="93"/>
      <c r="SHH3476" s="94"/>
      <c r="SHI3476" s="95"/>
      <c r="SHJ3476" s="93"/>
      <c r="SHK3476" s="94"/>
      <c r="SHL3476" s="93"/>
      <c r="SHM3476" s="94"/>
      <c r="SHN3476" s="95"/>
      <c r="SHO3476" s="93"/>
      <c r="SHP3476" s="94"/>
      <c r="SHQ3476" s="93"/>
      <c r="SHR3476" s="94"/>
      <c r="SHS3476" s="95"/>
      <c r="SHT3476" s="93"/>
      <c r="SHU3476" s="94"/>
      <c r="SHV3476" s="93"/>
      <c r="SHW3476" s="94"/>
      <c r="SHX3476" s="95"/>
      <c r="SHY3476" s="93"/>
      <c r="SHZ3476" s="94"/>
      <c r="SIA3476" s="93"/>
      <c r="SIB3476" s="94"/>
      <c r="SIC3476" s="95"/>
      <c r="SID3476" s="93"/>
      <c r="SIE3476" s="94"/>
      <c r="SIF3476" s="93"/>
      <c r="SIG3476" s="94"/>
      <c r="SIH3476" s="95"/>
      <c r="SII3476" s="93"/>
      <c r="SIJ3476" s="94"/>
      <c r="SIK3476" s="93"/>
      <c r="SIL3476" s="94"/>
      <c r="SIM3476" s="95"/>
      <c r="SIN3476" s="93"/>
      <c r="SIO3476" s="94"/>
      <c r="SIP3476" s="93"/>
      <c r="SIQ3476" s="94"/>
      <c r="SIR3476" s="95"/>
      <c r="SIS3476" s="93"/>
      <c r="SIT3476" s="94"/>
      <c r="SIU3476" s="93"/>
      <c r="SIV3476" s="94"/>
      <c r="SIW3476" s="95"/>
      <c r="SIX3476" s="93"/>
      <c r="SIY3476" s="94"/>
      <c r="SIZ3476" s="93"/>
      <c r="SJA3476" s="94"/>
      <c r="SJB3476" s="95"/>
      <c r="SJC3476" s="93"/>
      <c r="SJD3476" s="94"/>
      <c r="SJE3476" s="93"/>
      <c r="SJF3476" s="94"/>
      <c r="SJG3476" s="95"/>
      <c r="SJH3476" s="93"/>
      <c r="SJI3476" s="94"/>
      <c r="SJJ3476" s="93"/>
      <c r="SJK3476" s="94"/>
      <c r="SJL3476" s="95"/>
      <c r="SJM3476" s="93"/>
      <c r="SJN3476" s="94"/>
      <c r="SJO3476" s="93"/>
      <c r="SJP3476" s="94"/>
      <c r="SJQ3476" s="95"/>
      <c r="SJR3476" s="93"/>
      <c r="SJS3476" s="94"/>
      <c r="SJT3476" s="93"/>
      <c r="SJU3476" s="94"/>
      <c r="SJV3476" s="95"/>
      <c r="SJW3476" s="93"/>
      <c r="SJX3476" s="94"/>
      <c r="SJY3476" s="93"/>
      <c r="SJZ3476" s="94"/>
      <c r="SKA3476" s="95"/>
      <c r="SKB3476" s="93"/>
      <c r="SKC3476" s="94"/>
      <c r="SKD3476" s="93"/>
      <c r="SKE3476" s="94"/>
      <c r="SKF3476" s="95"/>
      <c r="SKG3476" s="93"/>
      <c r="SKH3476" s="94"/>
      <c r="SKI3476" s="93"/>
      <c r="SKJ3476" s="94"/>
      <c r="SKK3476" s="95"/>
      <c r="SKL3476" s="93"/>
      <c r="SKM3476" s="94"/>
      <c r="SKN3476" s="93"/>
      <c r="SKO3476" s="94"/>
      <c r="SKP3476" s="95"/>
      <c r="SKQ3476" s="93"/>
      <c r="SKR3476" s="94"/>
      <c r="SKS3476" s="93"/>
      <c r="SKT3476" s="94"/>
      <c r="SKU3476" s="95"/>
      <c r="SKV3476" s="93"/>
      <c r="SKW3476" s="94"/>
      <c r="SKX3476" s="93"/>
      <c r="SKY3476" s="94"/>
      <c r="SKZ3476" s="95"/>
      <c r="SLA3476" s="93"/>
      <c r="SLB3476" s="94"/>
      <c r="SLC3476" s="93"/>
      <c r="SLD3476" s="94"/>
      <c r="SLE3476" s="95"/>
      <c r="SLF3476" s="93"/>
      <c r="SLG3476" s="94"/>
      <c r="SLH3476" s="93"/>
      <c r="SLI3476" s="94"/>
      <c r="SLJ3476" s="95"/>
      <c r="SLK3476" s="93"/>
      <c r="SLL3476" s="94"/>
      <c r="SLM3476" s="93"/>
      <c r="SLN3476" s="94"/>
      <c r="SLO3476" s="95"/>
      <c r="SLP3476" s="93"/>
      <c r="SLQ3476" s="94"/>
      <c r="SLR3476" s="93"/>
      <c r="SLS3476" s="94"/>
      <c r="SLT3476" s="95"/>
      <c r="SLU3476" s="93"/>
      <c r="SLV3476" s="94"/>
      <c r="SLW3476" s="93"/>
      <c r="SLX3476" s="94"/>
      <c r="SLY3476" s="95"/>
      <c r="SLZ3476" s="93"/>
      <c r="SMA3476" s="94"/>
      <c r="SMB3476" s="93"/>
      <c r="SMC3476" s="94"/>
      <c r="SMD3476" s="95"/>
      <c r="SME3476" s="93"/>
      <c r="SMF3476" s="94"/>
      <c r="SMG3476" s="93"/>
      <c r="SMH3476" s="94"/>
      <c r="SMI3476" s="95"/>
      <c r="SMJ3476" s="93"/>
      <c r="SMK3476" s="94"/>
      <c r="SML3476" s="93"/>
      <c r="SMM3476" s="94"/>
      <c r="SMN3476" s="95"/>
      <c r="SMO3476" s="93"/>
      <c r="SMP3476" s="94"/>
      <c r="SMQ3476" s="93"/>
      <c r="SMR3476" s="94"/>
      <c r="SMS3476" s="95"/>
      <c r="SMT3476" s="93"/>
      <c r="SMU3476" s="94"/>
      <c r="SMV3476" s="93"/>
      <c r="SMW3476" s="94"/>
      <c r="SMX3476" s="95"/>
      <c r="SMY3476" s="93"/>
      <c r="SMZ3476" s="94"/>
      <c r="SNA3476" s="93"/>
      <c r="SNB3476" s="94"/>
      <c r="SNC3476" s="95"/>
      <c r="SND3476" s="93"/>
      <c r="SNE3476" s="94"/>
      <c r="SNF3476" s="93"/>
      <c r="SNG3476" s="94"/>
      <c r="SNH3476" s="95"/>
      <c r="SNI3476" s="93"/>
      <c r="SNJ3476" s="94"/>
      <c r="SNK3476" s="93"/>
      <c r="SNL3476" s="94"/>
      <c r="SNM3476" s="95"/>
      <c r="SNN3476" s="93"/>
      <c r="SNO3476" s="94"/>
      <c r="SNP3476" s="93"/>
      <c r="SNQ3476" s="94"/>
      <c r="SNR3476" s="95"/>
      <c r="SNS3476" s="93"/>
      <c r="SNT3476" s="94"/>
      <c r="SNU3476" s="93"/>
      <c r="SNV3476" s="94"/>
      <c r="SNW3476" s="95"/>
      <c r="SNX3476" s="93"/>
      <c r="SNY3476" s="94"/>
      <c r="SNZ3476" s="93"/>
      <c r="SOA3476" s="94"/>
      <c r="SOB3476" s="95"/>
      <c r="SOC3476" s="93"/>
      <c r="SOD3476" s="94"/>
      <c r="SOE3476" s="93"/>
      <c r="SOF3476" s="94"/>
      <c r="SOG3476" s="95"/>
      <c r="SOH3476" s="93"/>
      <c r="SOI3476" s="94"/>
      <c r="SOJ3476" s="93"/>
      <c r="SOK3476" s="94"/>
      <c r="SOL3476" s="95"/>
      <c r="SOM3476" s="93"/>
      <c r="SON3476" s="94"/>
      <c r="SOO3476" s="93"/>
      <c r="SOP3476" s="94"/>
      <c r="SOQ3476" s="95"/>
      <c r="SOR3476" s="93"/>
      <c r="SOS3476" s="94"/>
      <c r="SOT3476" s="93"/>
      <c r="SOU3476" s="94"/>
      <c r="SOV3476" s="95"/>
      <c r="SOW3476" s="93"/>
      <c r="SOX3476" s="94"/>
      <c r="SOY3476" s="93"/>
      <c r="SOZ3476" s="94"/>
      <c r="SPA3476" s="95"/>
      <c r="SPB3476" s="93"/>
      <c r="SPC3476" s="94"/>
      <c r="SPD3476" s="93"/>
      <c r="SPE3476" s="94"/>
      <c r="SPF3476" s="95"/>
      <c r="SPG3476" s="93"/>
      <c r="SPH3476" s="94"/>
      <c r="SPI3476" s="93"/>
      <c r="SPJ3476" s="94"/>
      <c r="SPK3476" s="95"/>
      <c r="SPL3476" s="93"/>
      <c r="SPM3476" s="94"/>
      <c r="SPN3476" s="93"/>
      <c r="SPO3476" s="94"/>
      <c r="SPP3476" s="95"/>
      <c r="SPQ3476" s="93"/>
      <c r="SPR3476" s="94"/>
      <c r="SPS3476" s="93"/>
      <c r="SPT3476" s="94"/>
      <c r="SPU3476" s="95"/>
      <c r="SPV3476" s="93"/>
      <c r="SPW3476" s="94"/>
      <c r="SPX3476" s="93"/>
      <c r="SPY3476" s="94"/>
      <c r="SPZ3476" s="95"/>
      <c r="SQA3476" s="93"/>
      <c r="SQB3476" s="94"/>
      <c r="SQC3476" s="93"/>
      <c r="SQD3476" s="94"/>
      <c r="SQE3476" s="95"/>
      <c r="SQF3476" s="93"/>
      <c r="SQG3476" s="94"/>
      <c r="SQH3476" s="93"/>
      <c r="SQI3476" s="94"/>
      <c r="SQJ3476" s="95"/>
      <c r="SQK3476" s="93"/>
      <c r="SQL3476" s="94"/>
      <c r="SQM3476" s="93"/>
      <c r="SQN3476" s="94"/>
      <c r="SQO3476" s="95"/>
      <c r="SQP3476" s="93"/>
      <c r="SQQ3476" s="94"/>
      <c r="SQR3476" s="93"/>
      <c r="SQS3476" s="94"/>
      <c r="SQT3476" s="95"/>
      <c r="SQU3476" s="93"/>
      <c r="SQV3476" s="94"/>
      <c r="SQW3476" s="93"/>
      <c r="SQX3476" s="94"/>
      <c r="SQY3476" s="95"/>
      <c r="SQZ3476" s="93"/>
      <c r="SRA3476" s="94"/>
      <c r="SRB3476" s="93"/>
      <c r="SRC3476" s="94"/>
      <c r="SRD3476" s="95"/>
      <c r="SRE3476" s="93"/>
      <c r="SRF3476" s="94"/>
      <c r="SRG3476" s="93"/>
      <c r="SRH3476" s="94"/>
      <c r="SRI3476" s="95"/>
      <c r="SRJ3476" s="93"/>
      <c r="SRK3476" s="94"/>
      <c r="SRL3476" s="93"/>
      <c r="SRM3476" s="94"/>
      <c r="SRN3476" s="95"/>
      <c r="SRO3476" s="93"/>
      <c r="SRP3476" s="94"/>
      <c r="SRQ3476" s="93"/>
      <c r="SRR3476" s="94"/>
      <c r="SRS3476" s="95"/>
      <c r="SRT3476" s="93"/>
      <c r="SRU3476" s="94"/>
      <c r="SRV3476" s="93"/>
      <c r="SRW3476" s="94"/>
      <c r="SRX3476" s="95"/>
      <c r="SRY3476" s="93"/>
      <c r="SRZ3476" s="94"/>
      <c r="SSA3476" s="93"/>
      <c r="SSB3476" s="94"/>
      <c r="SSC3476" s="95"/>
      <c r="SSD3476" s="93"/>
      <c r="SSE3476" s="94"/>
      <c r="SSF3476" s="93"/>
      <c r="SSG3476" s="94"/>
      <c r="SSH3476" s="95"/>
      <c r="SSI3476" s="93"/>
      <c r="SSJ3476" s="94"/>
      <c r="SSK3476" s="93"/>
      <c r="SSL3476" s="94"/>
      <c r="SSM3476" s="95"/>
      <c r="SSN3476" s="93"/>
      <c r="SSO3476" s="94"/>
      <c r="SSP3476" s="93"/>
      <c r="SSQ3476" s="94"/>
      <c r="SSR3476" s="95"/>
      <c r="SSS3476" s="93"/>
      <c r="SST3476" s="94"/>
      <c r="SSU3476" s="93"/>
      <c r="SSV3476" s="94"/>
      <c r="SSW3476" s="95"/>
      <c r="SSX3476" s="93"/>
      <c r="SSY3476" s="94"/>
      <c r="SSZ3476" s="93"/>
      <c r="STA3476" s="94"/>
      <c r="STB3476" s="95"/>
      <c r="STC3476" s="93"/>
      <c r="STD3476" s="94"/>
      <c r="STE3476" s="93"/>
      <c r="STF3476" s="94"/>
      <c r="STG3476" s="95"/>
      <c r="STH3476" s="93"/>
      <c r="STI3476" s="94"/>
      <c r="STJ3476" s="93"/>
      <c r="STK3476" s="94"/>
      <c r="STL3476" s="95"/>
      <c r="STM3476" s="93"/>
      <c r="STN3476" s="94"/>
      <c r="STO3476" s="93"/>
      <c r="STP3476" s="94"/>
      <c r="STQ3476" s="95"/>
      <c r="STR3476" s="93"/>
      <c r="STS3476" s="94"/>
      <c r="STT3476" s="93"/>
      <c r="STU3476" s="94"/>
      <c r="STV3476" s="95"/>
      <c r="STW3476" s="93"/>
      <c r="STX3476" s="94"/>
      <c r="STY3476" s="93"/>
      <c r="STZ3476" s="94"/>
      <c r="SUA3476" s="95"/>
      <c r="SUB3476" s="93"/>
      <c r="SUC3476" s="94"/>
      <c r="SUD3476" s="93"/>
      <c r="SUE3476" s="94"/>
      <c r="SUF3476" s="95"/>
      <c r="SUG3476" s="93"/>
      <c r="SUH3476" s="94"/>
      <c r="SUI3476" s="93"/>
      <c r="SUJ3476" s="94"/>
      <c r="SUK3476" s="95"/>
      <c r="SUL3476" s="93"/>
      <c r="SUM3476" s="94"/>
      <c r="SUN3476" s="93"/>
      <c r="SUO3476" s="94"/>
      <c r="SUP3476" s="95"/>
      <c r="SUQ3476" s="93"/>
      <c r="SUR3476" s="94"/>
      <c r="SUS3476" s="93"/>
      <c r="SUT3476" s="94"/>
      <c r="SUU3476" s="95"/>
      <c r="SUV3476" s="93"/>
      <c r="SUW3476" s="94"/>
      <c r="SUX3476" s="93"/>
      <c r="SUY3476" s="94"/>
      <c r="SUZ3476" s="95"/>
      <c r="SVA3476" s="93"/>
      <c r="SVB3476" s="94"/>
      <c r="SVC3476" s="93"/>
      <c r="SVD3476" s="94"/>
      <c r="SVE3476" s="95"/>
      <c r="SVF3476" s="93"/>
      <c r="SVG3476" s="94"/>
      <c r="SVH3476" s="93"/>
      <c r="SVI3476" s="94"/>
      <c r="SVJ3476" s="95"/>
      <c r="SVK3476" s="93"/>
      <c r="SVL3476" s="94"/>
      <c r="SVM3476" s="93"/>
      <c r="SVN3476" s="94"/>
      <c r="SVO3476" s="95"/>
      <c r="SVP3476" s="93"/>
      <c r="SVQ3476" s="94"/>
      <c r="SVR3476" s="93"/>
      <c r="SVS3476" s="94"/>
      <c r="SVT3476" s="95"/>
      <c r="SVU3476" s="93"/>
      <c r="SVV3476" s="94"/>
      <c r="SVW3476" s="93"/>
      <c r="SVX3476" s="94"/>
      <c r="SVY3476" s="95"/>
      <c r="SVZ3476" s="93"/>
      <c r="SWA3476" s="94"/>
      <c r="SWB3476" s="93"/>
      <c r="SWC3476" s="94"/>
      <c r="SWD3476" s="95"/>
      <c r="SWE3476" s="93"/>
      <c r="SWF3476" s="94"/>
      <c r="SWG3476" s="93"/>
      <c r="SWH3476" s="94"/>
      <c r="SWI3476" s="95"/>
      <c r="SWJ3476" s="93"/>
      <c r="SWK3476" s="94"/>
      <c r="SWL3476" s="93"/>
      <c r="SWM3476" s="94"/>
      <c r="SWN3476" s="95"/>
      <c r="SWO3476" s="93"/>
      <c r="SWP3476" s="94"/>
      <c r="SWQ3476" s="93"/>
      <c r="SWR3476" s="94"/>
      <c r="SWS3476" s="95"/>
      <c r="SWT3476" s="93"/>
      <c r="SWU3476" s="94"/>
      <c r="SWV3476" s="93"/>
      <c r="SWW3476" s="94"/>
      <c r="SWX3476" s="95"/>
      <c r="SWY3476" s="93"/>
      <c r="SWZ3476" s="94"/>
      <c r="SXA3476" s="93"/>
      <c r="SXB3476" s="94"/>
      <c r="SXC3476" s="95"/>
      <c r="SXD3476" s="93"/>
      <c r="SXE3476" s="94"/>
      <c r="SXF3476" s="93"/>
      <c r="SXG3476" s="94"/>
      <c r="SXH3476" s="95"/>
      <c r="SXI3476" s="93"/>
      <c r="SXJ3476" s="94"/>
      <c r="SXK3476" s="93"/>
      <c r="SXL3476" s="94"/>
      <c r="SXM3476" s="95"/>
      <c r="SXN3476" s="93"/>
      <c r="SXO3476" s="94"/>
      <c r="SXP3476" s="93"/>
      <c r="SXQ3476" s="94"/>
      <c r="SXR3476" s="95"/>
      <c r="SXS3476" s="93"/>
      <c r="SXT3476" s="94"/>
      <c r="SXU3476" s="93"/>
      <c r="SXV3476" s="94"/>
      <c r="SXW3476" s="95"/>
      <c r="SXX3476" s="93"/>
      <c r="SXY3476" s="94"/>
      <c r="SXZ3476" s="93"/>
      <c r="SYA3476" s="94"/>
      <c r="SYB3476" s="95"/>
      <c r="SYC3476" s="93"/>
      <c r="SYD3476" s="94"/>
      <c r="SYE3476" s="93"/>
      <c r="SYF3476" s="94"/>
      <c r="SYG3476" s="95"/>
      <c r="SYH3476" s="93"/>
      <c r="SYI3476" s="94"/>
      <c r="SYJ3476" s="93"/>
      <c r="SYK3476" s="94"/>
      <c r="SYL3476" s="95"/>
      <c r="SYM3476" s="93"/>
      <c r="SYN3476" s="94"/>
      <c r="SYO3476" s="93"/>
      <c r="SYP3476" s="94"/>
      <c r="SYQ3476" s="95"/>
      <c r="SYR3476" s="93"/>
      <c r="SYS3476" s="94"/>
      <c r="SYT3476" s="93"/>
      <c r="SYU3476" s="94"/>
      <c r="SYV3476" s="95"/>
      <c r="SYW3476" s="93"/>
      <c r="SYX3476" s="94"/>
      <c r="SYY3476" s="93"/>
      <c r="SYZ3476" s="94"/>
      <c r="SZA3476" s="95"/>
      <c r="SZB3476" s="93"/>
      <c r="SZC3476" s="94"/>
      <c r="SZD3476" s="93"/>
      <c r="SZE3476" s="94"/>
      <c r="SZF3476" s="95"/>
      <c r="SZG3476" s="93"/>
      <c r="SZH3476" s="94"/>
      <c r="SZI3476" s="93"/>
      <c r="SZJ3476" s="94"/>
      <c r="SZK3476" s="95"/>
      <c r="SZL3476" s="93"/>
      <c r="SZM3476" s="94"/>
      <c r="SZN3476" s="93"/>
      <c r="SZO3476" s="94"/>
      <c r="SZP3476" s="95"/>
      <c r="SZQ3476" s="93"/>
      <c r="SZR3476" s="94"/>
      <c r="SZS3476" s="93"/>
      <c r="SZT3476" s="94"/>
      <c r="SZU3476" s="95"/>
      <c r="SZV3476" s="93"/>
      <c r="SZW3476" s="94"/>
      <c r="SZX3476" s="93"/>
      <c r="SZY3476" s="94"/>
      <c r="SZZ3476" s="95"/>
      <c r="TAA3476" s="93"/>
      <c r="TAB3476" s="94"/>
      <c r="TAC3476" s="93"/>
      <c r="TAD3476" s="94"/>
      <c r="TAE3476" s="95"/>
      <c r="TAF3476" s="93"/>
      <c r="TAG3476" s="94"/>
      <c r="TAH3476" s="93"/>
      <c r="TAI3476" s="94"/>
      <c r="TAJ3476" s="95"/>
      <c r="TAK3476" s="93"/>
      <c r="TAL3476" s="94"/>
      <c r="TAM3476" s="93"/>
      <c r="TAN3476" s="94"/>
      <c r="TAO3476" s="95"/>
      <c r="TAP3476" s="93"/>
      <c r="TAQ3476" s="94"/>
      <c r="TAR3476" s="93"/>
      <c r="TAS3476" s="94"/>
      <c r="TAT3476" s="95"/>
      <c r="TAU3476" s="93"/>
      <c r="TAV3476" s="94"/>
      <c r="TAW3476" s="93"/>
      <c r="TAX3476" s="94"/>
      <c r="TAY3476" s="95"/>
      <c r="TAZ3476" s="93"/>
      <c r="TBA3476" s="94"/>
      <c r="TBB3476" s="93"/>
      <c r="TBC3476" s="94"/>
      <c r="TBD3476" s="95"/>
      <c r="TBE3476" s="93"/>
      <c r="TBF3476" s="94"/>
      <c r="TBG3476" s="93"/>
      <c r="TBH3476" s="94"/>
      <c r="TBI3476" s="95"/>
      <c r="TBJ3476" s="93"/>
      <c r="TBK3476" s="94"/>
      <c r="TBL3476" s="93"/>
      <c r="TBM3476" s="94"/>
      <c r="TBN3476" s="95"/>
      <c r="TBO3476" s="93"/>
      <c r="TBP3476" s="94"/>
      <c r="TBQ3476" s="93"/>
      <c r="TBR3476" s="94"/>
      <c r="TBS3476" s="95"/>
      <c r="TBT3476" s="93"/>
      <c r="TBU3476" s="94"/>
      <c r="TBV3476" s="93"/>
      <c r="TBW3476" s="94"/>
      <c r="TBX3476" s="95"/>
      <c r="TBY3476" s="93"/>
      <c r="TBZ3476" s="94"/>
      <c r="TCA3476" s="93"/>
      <c r="TCB3476" s="94"/>
      <c r="TCC3476" s="95"/>
      <c r="TCD3476" s="93"/>
      <c r="TCE3476" s="94"/>
      <c r="TCF3476" s="93"/>
      <c r="TCG3476" s="94"/>
      <c r="TCH3476" s="95"/>
      <c r="TCI3476" s="93"/>
      <c r="TCJ3476" s="94"/>
      <c r="TCK3476" s="93"/>
      <c r="TCL3476" s="94"/>
      <c r="TCM3476" s="95"/>
      <c r="TCN3476" s="93"/>
      <c r="TCO3476" s="94"/>
      <c r="TCP3476" s="93"/>
      <c r="TCQ3476" s="94"/>
      <c r="TCR3476" s="95"/>
      <c r="TCS3476" s="93"/>
      <c r="TCT3476" s="94"/>
      <c r="TCU3476" s="93"/>
      <c r="TCV3476" s="94"/>
      <c r="TCW3476" s="95"/>
      <c r="TCX3476" s="93"/>
      <c r="TCY3476" s="94"/>
      <c r="TCZ3476" s="93"/>
      <c r="TDA3476" s="94"/>
      <c r="TDB3476" s="95"/>
      <c r="TDC3476" s="93"/>
      <c r="TDD3476" s="94"/>
      <c r="TDE3476" s="93"/>
      <c r="TDF3476" s="94"/>
      <c r="TDG3476" s="95"/>
      <c r="TDH3476" s="93"/>
      <c r="TDI3476" s="94"/>
      <c r="TDJ3476" s="93"/>
      <c r="TDK3476" s="94"/>
      <c r="TDL3476" s="95"/>
      <c r="TDM3476" s="93"/>
      <c r="TDN3476" s="94"/>
      <c r="TDO3476" s="93"/>
      <c r="TDP3476" s="94"/>
      <c r="TDQ3476" s="95"/>
      <c r="TDR3476" s="93"/>
      <c r="TDS3476" s="94"/>
      <c r="TDT3476" s="93"/>
      <c r="TDU3476" s="94"/>
      <c r="TDV3476" s="95"/>
      <c r="TDW3476" s="93"/>
      <c r="TDX3476" s="94"/>
      <c r="TDY3476" s="93"/>
      <c r="TDZ3476" s="94"/>
      <c r="TEA3476" s="95"/>
      <c r="TEB3476" s="93"/>
      <c r="TEC3476" s="94"/>
      <c r="TED3476" s="93"/>
      <c r="TEE3476" s="94"/>
      <c r="TEF3476" s="95"/>
      <c r="TEG3476" s="93"/>
      <c r="TEH3476" s="94"/>
      <c r="TEI3476" s="93"/>
      <c r="TEJ3476" s="94"/>
      <c r="TEK3476" s="95"/>
      <c r="TEL3476" s="93"/>
      <c r="TEM3476" s="94"/>
      <c r="TEN3476" s="93"/>
      <c r="TEO3476" s="94"/>
      <c r="TEP3476" s="95"/>
      <c r="TEQ3476" s="93"/>
      <c r="TER3476" s="94"/>
      <c r="TES3476" s="93"/>
      <c r="TET3476" s="94"/>
      <c r="TEU3476" s="95"/>
      <c r="TEV3476" s="93"/>
      <c r="TEW3476" s="94"/>
      <c r="TEX3476" s="93"/>
      <c r="TEY3476" s="94"/>
      <c r="TEZ3476" s="95"/>
      <c r="TFA3476" s="93"/>
      <c r="TFB3476" s="94"/>
      <c r="TFC3476" s="93"/>
      <c r="TFD3476" s="94"/>
      <c r="TFE3476" s="95"/>
      <c r="TFF3476" s="93"/>
      <c r="TFG3476" s="94"/>
      <c r="TFH3476" s="93"/>
      <c r="TFI3476" s="94"/>
      <c r="TFJ3476" s="95"/>
      <c r="TFK3476" s="93"/>
      <c r="TFL3476" s="94"/>
      <c r="TFM3476" s="93"/>
      <c r="TFN3476" s="94"/>
      <c r="TFO3476" s="95"/>
      <c r="TFP3476" s="93"/>
      <c r="TFQ3476" s="94"/>
      <c r="TFR3476" s="93"/>
      <c r="TFS3476" s="94"/>
      <c r="TFT3476" s="95"/>
      <c r="TFU3476" s="93"/>
      <c r="TFV3476" s="94"/>
      <c r="TFW3476" s="93"/>
      <c r="TFX3476" s="94"/>
      <c r="TFY3476" s="95"/>
      <c r="TFZ3476" s="93"/>
      <c r="TGA3476" s="94"/>
      <c r="TGB3476" s="93"/>
      <c r="TGC3476" s="94"/>
      <c r="TGD3476" s="95"/>
      <c r="TGE3476" s="93"/>
      <c r="TGF3476" s="94"/>
      <c r="TGG3476" s="93"/>
      <c r="TGH3476" s="94"/>
      <c r="TGI3476" s="95"/>
      <c r="TGJ3476" s="93"/>
      <c r="TGK3476" s="94"/>
      <c r="TGL3476" s="93"/>
      <c r="TGM3476" s="94"/>
      <c r="TGN3476" s="95"/>
      <c r="TGO3476" s="93"/>
      <c r="TGP3476" s="94"/>
      <c r="TGQ3476" s="93"/>
      <c r="TGR3476" s="94"/>
      <c r="TGS3476" s="95"/>
      <c r="TGT3476" s="93"/>
      <c r="TGU3476" s="94"/>
      <c r="TGV3476" s="93"/>
      <c r="TGW3476" s="94"/>
      <c r="TGX3476" s="95"/>
      <c r="TGY3476" s="93"/>
      <c r="TGZ3476" s="94"/>
      <c r="THA3476" s="93"/>
      <c r="THB3476" s="94"/>
      <c r="THC3476" s="95"/>
      <c r="THD3476" s="93"/>
      <c r="THE3476" s="94"/>
      <c r="THF3476" s="93"/>
      <c r="THG3476" s="94"/>
      <c r="THH3476" s="95"/>
      <c r="THI3476" s="93"/>
      <c r="THJ3476" s="94"/>
      <c r="THK3476" s="93"/>
      <c r="THL3476" s="94"/>
      <c r="THM3476" s="95"/>
      <c r="THN3476" s="93"/>
      <c r="THO3476" s="94"/>
      <c r="THP3476" s="93"/>
      <c r="THQ3476" s="94"/>
      <c r="THR3476" s="95"/>
      <c r="THS3476" s="93"/>
      <c r="THT3476" s="94"/>
      <c r="THU3476" s="93"/>
      <c r="THV3476" s="94"/>
      <c r="THW3476" s="95"/>
      <c r="THX3476" s="93"/>
      <c r="THY3476" s="94"/>
      <c r="THZ3476" s="93"/>
      <c r="TIA3476" s="94"/>
      <c r="TIB3476" s="95"/>
      <c r="TIC3476" s="93"/>
      <c r="TID3476" s="94"/>
      <c r="TIE3476" s="93"/>
      <c r="TIF3476" s="94"/>
      <c r="TIG3476" s="95"/>
      <c r="TIH3476" s="93"/>
      <c r="TII3476" s="94"/>
      <c r="TIJ3476" s="93"/>
      <c r="TIK3476" s="94"/>
      <c r="TIL3476" s="95"/>
      <c r="TIM3476" s="93"/>
      <c r="TIN3476" s="94"/>
      <c r="TIO3476" s="93"/>
      <c r="TIP3476" s="94"/>
      <c r="TIQ3476" s="95"/>
      <c r="TIR3476" s="93"/>
      <c r="TIS3476" s="94"/>
      <c r="TIT3476" s="93"/>
      <c r="TIU3476" s="94"/>
      <c r="TIV3476" s="95"/>
      <c r="TIW3476" s="93"/>
      <c r="TIX3476" s="94"/>
      <c r="TIY3476" s="93"/>
      <c r="TIZ3476" s="94"/>
      <c r="TJA3476" s="95"/>
      <c r="TJB3476" s="93"/>
      <c r="TJC3476" s="94"/>
      <c r="TJD3476" s="93"/>
      <c r="TJE3476" s="94"/>
      <c r="TJF3476" s="95"/>
      <c r="TJG3476" s="93"/>
      <c r="TJH3476" s="94"/>
      <c r="TJI3476" s="93"/>
      <c r="TJJ3476" s="94"/>
      <c r="TJK3476" s="95"/>
      <c r="TJL3476" s="93"/>
      <c r="TJM3476" s="94"/>
      <c r="TJN3476" s="93"/>
      <c r="TJO3476" s="94"/>
      <c r="TJP3476" s="95"/>
      <c r="TJQ3476" s="93"/>
      <c r="TJR3476" s="94"/>
      <c r="TJS3476" s="93"/>
      <c r="TJT3476" s="94"/>
      <c r="TJU3476" s="95"/>
      <c r="TJV3476" s="93"/>
      <c r="TJW3476" s="94"/>
      <c r="TJX3476" s="93"/>
      <c r="TJY3476" s="94"/>
      <c r="TJZ3476" s="95"/>
      <c r="TKA3476" s="93"/>
      <c r="TKB3476" s="94"/>
      <c r="TKC3476" s="93"/>
      <c r="TKD3476" s="94"/>
      <c r="TKE3476" s="95"/>
      <c r="TKF3476" s="93"/>
      <c r="TKG3476" s="94"/>
      <c r="TKH3476" s="93"/>
      <c r="TKI3476" s="94"/>
      <c r="TKJ3476" s="95"/>
      <c r="TKK3476" s="93"/>
      <c r="TKL3476" s="94"/>
      <c r="TKM3476" s="93"/>
      <c r="TKN3476" s="94"/>
      <c r="TKO3476" s="95"/>
      <c r="TKP3476" s="93"/>
      <c r="TKQ3476" s="94"/>
      <c r="TKR3476" s="93"/>
      <c r="TKS3476" s="94"/>
      <c r="TKT3476" s="95"/>
      <c r="TKU3476" s="93"/>
      <c r="TKV3476" s="94"/>
      <c r="TKW3476" s="93"/>
      <c r="TKX3476" s="94"/>
      <c r="TKY3476" s="95"/>
      <c r="TKZ3476" s="93"/>
      <c r="TLA3476" s="94"/>
      <c r="TLB3476" s="93"/>
      <c r="TLC3476" s="94"/>
      <c r="TLD3476" s="95"/>
      <c r="TLE3476" s="93"/>
      <c r="TLF3476" s="94"/>
      <c r="TLG3476" s="93"/>
      <c r="TLH3476" s="94"/>
      <c r="TLI3476" s="95"/>
      <c r="TLJ3476" s="93"/>
      <c r="TLK3476" s="94"/>
      <c r="TLL3476" s="93"/>
      <c r="TLM3476" s="94"/>
      <c r="TLN3476" s="95"/>
      <c r="TLO3476" s="93"/>
      <c r="TLP3476" s="94"/>
      <c r="TLQ3476" s="93"/>
      <c r="TLR3476" s="94"/>
      <c r="TLS3476" s="95"/>
      <c r="TLT3476" s="93"/>
      <c r="TLU3476" s="94"/>
      <c r="TLV3476" s="93"/>
      <c r="TLW3476" s="94"/>
      <c r="TLX3476" s="95"/>
      <c r="TLY3476" s="93"/>
      <c r="TLZ3476" s="94"/>
      <c r="TMA3476" s="93"/>
      <c r="TMB3476" s="94"/>
      <c r="TMC3476" s="95"/>
      <c r="TMD3476" s="93"/>
      <c r="TME3476" s="94"/>
      <c r="TMF3476" s="93"/>
      <c r="TMG3476" s="94"/>
      <c r="TMH3476" s="95"/>
      <c r="TMI3476" s="93"/>
      <c r="TMJ3476" s="94"/>
      <c r="TMK3476" s="93"/>
      <c r="TML3476" s="94"/>
      <c r="TMM3476" s="95"/>
      <c r="TMN3476" s="93"/>
      <c r="TMO3476" s="94"/>
      <c r="TMP3476" s="93"/>
      <c r="TMQ3476" s="94"/>
      <c r="TMR3476" s="95"/>
      <c r="TMS3476" s="93"/>
      <c r="TMT3476" s="94"/>
      <c r="TMU3476" s="93"/>
      <c r="TMV3476" s="94"/>
      <c r="TMW3476" s="95"/>
      <c r="TMX3476" s="93"/>
      <c r="TMY3476" s="94"/>
      <c r="TMZ3476" s="93"/>
      <c r="TNA3476" s="94"/>
      <c r="TNB3476" s="95"/>
      <c r="TNC3476" s="93"/>
      <c r="TND3476" s="94"/>
      <c r="TNE3476" s="93"/>
      <c r="TNF3476" s="94"/>
      <c r="TNG3476" s="95"/>
      <c r="TNH3476" s="93"/>
      <c r="TNI3476" s="94"/>
      <c r="TNJ3476" s="93"/>
      <c r="TNK3476" s="94"/>
      <c r="TNL3476" s="95"/>
      <c r="TNM3476" s="93"/>
      <c r="TNN3476" s="94"/>
      <c r="TNO3476" s="93"/>
      <c r="TNP3476" s="94"/>
      <c r="TNQ3476" s="95"/>
      <c r="TNR3476" s="93"/>
      <c r="TNS3476" s="94"/>
      <c r="TNT3476" s="93"/>
      <c r="TNU3476" s="94"/>
      <c r="TNV3476" s="95"/>
      <c r="TNW3476" s="93"/>
      <c r="TNX3476" s="94"/>
      <c r="TNY3476" s="93"/>
      <c r="TNZ3476" s="94"/>
      <c r="TOA3476" s="95"/>
      <c r="TOB3476" s="93"/>
      <c r="TOC3476" s="94"/>
      <c r="TOD3476" s="93"/>
      <c r="TOE3476" s="94"/>
      <c r="TOF3476" s="95"/>
      <c r="TOG3476" s="93"/>
      <c r="TOH3476" s="94"/>
      <c r="TOI3476" s="93"/>
      <c r="TOJ3476" s="94"/>
      <c r="TOK3476" s="95"/>
      <c r="TOL3476" s="93"/>
      <c r="TOM3476" s="94"/>
      <c r="TON3476" s="93"/>
      <c r="TOO3476" s="94"/>
      <c r="TOP3476" s="95"/>
      <c r="TOQ3476" s="93"/>
      <c r="TOR3476" s="94"/>
      <c r="TOS3476" s="93"/>
      <c r="TOT3476" s="94"/>
      <c r="TOU3476" s="95"/>
      <c r="TOV3476" s="93"/>
      <c r="TOW3476" s="94"/>
      <c r="TOX3476" s="93"/>
      <c r="TOY3476" s="94"/>
      <c r="TOZ3476" s="95"/>
      <c r="TPA3476" s="93"/>
      <c r="TPB3476" s="94"/>
      <c r="TPC3476" s="93"/>
      <c r="TPD3476" s="94"/>
      <c r="TPE3476" s="95"/>
      <c r="TPF3476" s="93"/>
      <c r="TPG3476" s="94"/>
      <c r="TPH3476" s="93"/>
      <c r="TPI3476" s="94"/>
      <c r="TPJ3476" s="95"/>
      <c r="TPK3476" s="93"/>
      <c r="TPL3476" s="94"/>
      <c r="TPM3476" s="93"/>
      <c r="TPN3476" s="94"/>
      <c r="TPO3476" s="95"/>
      <c r="TPP3476" s="93"/>
      <c r="TPQ3476" s="94"/>
      <c r="TPR3476" s="93"/>
      <c r="TPS3476" s="94"/>
      <c r="TPT3476" s="95"/>
      <c r="TPU3476" s="93"/>
      <c r="TPV3476" s="94"/>
      <c r="TPW3476" s="93"/>
      <c r="TPX3476" s="94"/>
      <c r="TPY3476" s="95"/>
      <c r="TPZ3476" s="93"/>
      <c r="TQA3476" s="94"/>
      <c r="TQB3476" s="93"/>
      <c r="TQC3476" s="94"/>
      <c r="TQD3476" s="95"/>
      <c r="TQE3476" s="93"/>
      <c r="TQF3476" s="94"/>
      <c r="TQG3476" s="93"/>
      <c r="TQH3476" s="94"/>
      <c r="TQI3476" s="95"/>
      <c r="TQJ3476" s="93"/>
      <c r="TQK3476" s="94"/>
      <c r="TQL3476" s="93"/>
      <c r="TQM3476" s="94"/>
      <c r="TQN3476" s="95"/>
      <c r="TQO3476" s="93"/>
      <c r="TQP3476" s="94"/>
      <c r="TQQ3476" s="93"/>
      <c r="TQR3476" s="94"/>
      <c r="TQS3476" s="95"/>
      <c r="TQT3476" s="93"/>
      <c r="TQU3476" s="94"/>
      <c r="TQV3476" s="93"/>
      <c r="TQW3476" s="94"/>
      <c r="TQX3476" s="95"/>
      <c r="TQY3476" s="93"/>
      <c r="TQZ3476" s="94"/>
      <c r="TRA3476" s="93"/>
      <c r="TRB3476" s="94"/>
      <c r="TRC3476" s="95"/>
      <c r="TRD3476" s="93"/>
      <c r="TRE3476" s="94"/>
      <c r="TRF3476" s="93"/>
      <c r="TRG3476" s="94"/>
      <c r="TRH3476" s="95"/>
      <c r="TRI3476" s="93"/>
      <c r="TRJ3476" s="94"/>
      <c r="TRK3476" s="93"/>
      <c r="TRL3476" s="94"/>
      <c r="TRM3476" s="95"/>
      <c r="TRN3476" s="93"/>
      <c r="TRO3476" s="94"/>
      <c r="TRP3476" s="93"/>
      <c r="TRQ3476" s="94"/>
      <c r="TRR3476" s="95"/>
      <c r="TRS3476" s="93"/>
      <c r="TRT3476" s="94"/>
      <c r="TRU3476" s="93"/>
      <c r="TRV3476" s="94"/>
      <c r="TRW3476" s="95"/>
      <c r="TRX3476" s="93"/>
      <c r="TRY3476" s="94"/>
      <c r="TRZ3476" s="93"/>
      <c r="TSA3476" s="94"/>
      <c r="TSB3476" s="95"/>
      <c r="TSC3476" s="93"/>
      <c r="TSD3476" s="94"/>
      <c r="TSE3476" s="93"/>
      <c r="TSF3476" s="94"/>
      <c r="TSG3476" s="95"/>
      <c r="TSH3476" s="93"/>
      <c r="TSI3476" s="94"/>
      <c r="TSJ3476" s="93"/>
      <c r="TSK3476" s="94"/>
      <c r="TSL3476" s="95"/>
      <c r="TSM3476" s="93"/>
      <c r="TSN3476" s="94"/>
      <c r="TSO3476" s="93"/>
      <c r="TSP3476" s="94"/>
      <c r="TSQ3476" s="95"/>
      <c r="TSR3476" s="93"/>
      <c r="TSS3476" s="94"/>
      <c r="TST3476" s="93"/>
      <c r="TSU3476" s="94"/>
      <c r="TSV3476" s="95"/>
      <c r="TSW3476" s="93"/>
      <c r="TSX3476" s="94"/>
      <c r="TSY3476" s="93"/>
      <c r="TSZ3476" s="94"/>
      <c r="TTA3476" s="95"/>
      <c r="TTB3476" s="93"/>
      <c r="TTC3476" s="94"/>
      <c r="TTD3476" s="93"/>
      <c r="TTE3476" s="94"/>
      <c r="TTF3476" s="95"/>
      <c r="TTG3476" s="93"/>
      <c r="TTH3476" s="94"/>
      <c r="TTI3476" s="93"/>
      <c r="TTJ3476" s="94"/>
      <c r="TTK3476" s="95"/>
      <c r="TTL3476" s="93"/>
      <c r="TTM3476" s="94"/>
      <c r="TTN3476" s="93"/>
      <c r="TTO3476" s="94"/>
      <c r="TTP3476" s="95"/>
      <c r="TTQ3476" s="93"/>
      <c r="TTR3476" s="94"/>
      <c r="TTS3476" s="93"/>
      <c r="TTT3476" s="94"/>
      <c r="TTU3476" s="95"/>
      <c r="TTV3476" s="93"/>
      <c r="TTW3476" s="94"/>
      <c r="TTX3476" s="93"/>
      <c r="TTY3476" s="94"/>
      <c r="TTZ3476" s="95"/>
      <c r="TUA3476" s="93"/>
      <c r="TUB3476" s="94"/>
      <c r="TUC3476" s="93"/>
      <c r="TUD3476" s="94"/>
      <c r="TUE3476" s="95"/>
      <c r="TUF3476" s="93"/>
      <c r="TUG3476" s="94"/>
      <c r="TUH3476" s="93"/>
      <c r="TUI3476" s="94"/>
      <c r="TUJ3476" s="95"/>
      <c r="TUK3476" s="93"/>
      <c r="TUL3476" s="94"/>
      <c r="TUM3476" s="93"/>
      <c r="TUN3476" s="94"/>
      <c r="TUO3476" s="95"/>
      <c r="TUP3476" s="93"/>
      <c r="TUQ3476" s="94"/>
      <c r="TUR3476" s="93"/>
      <c r="TUS3476" s="94"/>
      <c r="TUT3476" s="95"/>
      <c r="TUU3476" s="93"/>
      <c r="TUV3476" s="94"/>
      <c r="TUW3476" s="93"/>
      <c r="TUX3476" s="94"/>
      <c r="TUY3476" s="95"/>
      <c r="TUZ3476" s="93"/>
      <c r="TVA3476" s="94"/>
      <c r="TVB3476" s="93"/>
      <c r="TVC3476" s="94"/>
      <c r="TVD3476" s="95"/>
      <c r="TVE3476" s="93"/>
      <c r="TVF3476" s="94"/>
      <c r="TVG3476" s="93"/>
      <c r="TVH3476" s="94"/>
      <c r="TVI3476" s="95"/>
      <c r="TVJ3476" s="93"/>
      <c r="TVK3476" s="94"/>
      <c r="TVL3476" s="93"/>
      <c r="TVM3476" s="94"/>
      <c r="TVN3476" s="95"/>
      <c r="TVO3476" s="93"/>
      <c r="TVP3476" s="94"/>
      <c r="TVQ3476" s="93"/>
      <c r="TVR3476" s="94"/>
      <c r="TVS3476" s="95"/>
      <c r="TVT3476" s="93"/>
      <c r="TVU3476" s="94"/>
      <c r="TVV3476" s="93"/>
      <c r="TVW3476" s="94"/>
      <c r="TVX3476" s="95"/>
      <c r="TVY3476" s="93"/>
      <c r="TVZ3476" s="94"/>
      <c r="TWA3476" s="93"/>
      <c r="TWB3476" s="94"/>
      <c r="TWC3476" s="95"/>
      <c r="TWD3476" s="93"/>
      <c r="TWE3476" s="94"/>
      <c r="TWF3476" s="93"/>
      <c r="TWG3476" s="94"/>
      <c r="TWH3476" s="95"/>
      <c r="TWI3476" s="93"/>
      <c r="TWJ3476" s="94"/>
      <c r="TWK3476" s="93"/>
      <c r="TWL3476" s="94"/>
      <c r="TWM3476" s="95"/>
      <c r="TWN3476" s="93"/>
      <c r="TWO3476" s="94"/>
      <c r="TWP3476" s="93"/>
      <c r="TWQ3476" s="94"/>
      <c r="TWR3476" s="95"/>
      <c r="TWS3476" s="93"/>
      <c r="TWT3476" s="94"/>
      <c r="TWU3476" s="93"/>
      <c r="TWV3476" s="94"/>
      <c r="TWW3476" s="95"/>
      <c r="TWX3476" s="93"/>
      <c r="TWY3476" s="94"/>
      <c r="TWZ3476" s="93"/>
      <c r="TXA3476" s="94"/>
      <c r="TXB3476" s="95"/>
      <c r="TXC3476" s="93"/>
      <c r="TXD3476" s="94"/>
      <c r="TXE3476" s="93"/>
      <c r="TXF3476" s="94"/>
      <c r="TXG3476" s="95"/>
      <c r="TXH3476" s="93"/>
      <c r="TXI3476" s="94"/>
      <c r="TXJ3476" s="93"/>
      <c r="TXK3476" s="94"/>
      <c r="TXL3476" s="95"/>
      <c r="TXM3476" s="93"/>
      <c r="TXN3476" s="94"/>
      <c r="TXO3476" s="93"/>
      <c r="TXP3476" s="94"/>
      <c r="TXQ3476" s="95"/>
      <c r="TXR3476" s="93"/>
      <c r="TXS3476" s="94"/>
      <c r="TXT3476" s="93"/>
      <c r="TXU3476" s="94"/>
      <c r="TXV3476" s="95"/>
      <c r="TXW3476" s="93"/>
      <c r="TXX3476" s="94"/>
      <c r="TXY3476" s="93"/>
      <c r="TXZ3476" s="94"/>
      <c r="TYA3476" s="95"/>
      <c r="TYB3476" s="93"/>
      <c r="TYC3476" s="94"/>
      <c r="TYD3476" s="93"/>
      <c r="TYE3476" s="94"/>
      <c r="TYF3476" s="95"/>
      <c r="TYG3476" s="93"/>
      <c r="TYH3476" s="94"/>
      <c r="TYI3476" s="93"/>
      <c r="TYJ3476" s="94"/>
      <c r="TYK3476" s="95"/>
      <c r="TYL3476" s="93"/>
      <c r="TYM3476" s="94"/>
      <c r="TYN3476" s="93"/>
      <c r="TYO3476" s="94"/>
      <c r="TYP3476" s="95"/>
      <c r="TYQ3476" s="93"/>
      <c r="TYR3476" s="94"/>
      <c r="TYS3476" s="93"/>
      <c r="TYT3476" s="94"/>
      <c r="TYU3476" s="95"/>
      <c r="TYV3476" s="93"/>
      <c r="TYW3476" s="94"/>
      <c r="TYX3476" s="93"/>
      <c r="TYY3476" s="94"/>
      <c r="TYZ3476" s="95"/>
      <c r="TZA3476" s="93"/>
      <c r="TZB3476" s="94"/>
      <c r="TZC3476" s="93"/>
      <c r="TZD3476" s="94"/>
      <c r="TZE3476" s="95"/>
      <c r="TZF3476" s="93"/>
      <c r="TZG3476" s="94"/>
      <c r="TZH3476" s="93"/>
      <c r="TZI3476" s="94"/>
      <c r="TZJ3476" s="95"/>
      <c r="TZK3476" s="93"/>
      <c r="TZL3476" s="94"/>
      <c r="TZM3476" s="93"/>
      <c r="TZN3476" s="94"/>
      <c r="TZO3476" s="95"/>
      <c r="TZP3476" s="93"/>
      <c r="TZQ3476" s="94"/>
      <c r="TZR3476" s="93"/>
      <c r="TZS3476" s="94"/>
      <c r="TZT3476" s="95"/>
      <c r="TZU3476" s="93"/>
      <c r="TZV3476" s="94"/>
      <c r="TZW3476" s="93"/>
      <c r="TZX3476" s="94"/>
      <c r="TZY3476" s="95"/>
      <c r="TZZ3476" s="93"/>
      <c r="UAA3476" s="94"/>
      <c r="UAB3476" s="93"/>
      <c r="UAC3476" s="94"/>
      <c r="UAD3476" s="95"/>
      <c r="UAE3476" s="93"/>
      <c r="UAF3476" s="94"/>
      <c r="UAG3476" s="93"/>
      <c r="UAH3476" s="94"/>
      <c r="UAI3476" s="95"/>
      <c r="UAJ3476" s="93"/>
      <c r="UAK3476" s="94"/>
      <c r="UAL3476" s="93"/>
      <c r="UAM3476" s="94"/>
      <c r="UAN3476" s="95"/>
      <c r="UAO3476" s="93"/>
      <c r="UAP3476" s="94"/>
      <c r="UAQ3476" s="93"/>
      <c r="UAR3476" s="94"/>
      <c r="UAS3476" s="95"/>
      <c r="UAT3476" s="93"/>
      <c r="UAU3476" s="94"/>
      <c r="UAV3476" s="93"/>
      <c r="UAW3476" s="94"/>
      <c r="UAX3476" s="95"/>
      <c r="UAY3476" s="93"/>
      <c r="UAZ3476" s="94"/>
      <c r="UBA3476" s="93"/>
      <c r="UBB3476" s="94"/>
      <c r="UBC3476" s="95"/>
      <c r="UBD3476" s="93"/>
      <c r="UBE3476" s="94"/>
      <c r="UBF3476" s="93"/>
      <c r="UBG3476" s="94"/>
      <c r="UBH3476" s="95"/>
      <c r="UBI3476" s="93"/>
      <c r="UBJ3476" s="94"/>
      <c r="UBK3476" s="93"/>
      <c r="UBL3476" s="94"/>
      <c r="UBM3476" s="95"/>
      <c r="UBN3476" s="93"/>
      <c r="UBO3476" s="94"/>
      <c r="UBP3476" s="93"/>
      <c r="UBQ3476" s="94"/>
      <c r="UBR3476" s="95"/>
      <c r="UBS3476" s="93"/>
      <c r="UBT3476" s="94"/>
      <c r="UBU3476" s="93"/>
      <c r="UBV3476" s="94"/>
      <c r="UBW3476" s="95"/>
      <c r="UBX3476" s="93"/>
      <c r="UBY3476" s="94"/>
      <c r="UBZ3476" s="93"/>
      <c r="UCA3476" s="94"/>
      <c r="UCB3476" s="95"/>
      <c r="UCC3476" s="93"/>
      <c r="UCD3476" s="94"/>
      <c r="UCE3476" s="93"/>
      <c r="UCF3476" s="94"/>
      <c r="UCG3476" s="95"/>
      <c r="UCH3476" s="93"/>
      <c r="UCI3476" s="94"/>
      <c r="UCJ3476" s="93"/>
      <c r="UCK3476" s="94"/>
      <c r="UCL3476" s="95"/>
      <c r="UCM3476" s="93"/>
      <c r="UCN3476" s="94"/>
      <c r="UCO3476" s="93"/>
      <c r="UCP3476" s="94"/>
      <c r="UCQ3476" s="95"/>
      <c r="UCR3476" s="93"/>
      <c r="UCS3476" s="94"/>
      <c r="UCT3476" s="93"/>
      <c r="UCU3476" s="94"/>
      <c r="UCV3476" s="95"/>
      <c r="UCW3476" s="93"/>
      <c r="UCX3476" s="94"/>
      <c r="UCY3476" s="93"/>
      <c r="UCZ3476" s="94"/>
      <c r="UDA3476" s="95"/>
      <c r="UDB3476" s="93"/>
      <c r="UDC3476" s="94"/>
      <c r="UDD3476" s="93"/>
      <c r="UDE3476" s="94"/>
      <c r="UDF3476" s="95"/>
      <c r="UDG3476" s="93"/>
      <c r="UDH3476" s="94"/>
      <c r="UDI3476" s="93"/>
      <c r="UDJ3476" s="94"/>
      <c r="UDK3476" s="95"/>
      <c r="UDL3476" s="93"/>
      <c r="UDM3476" s="94"/>
      <c r="UDN3476" s="93"/>
      <c r="UDO3476" s="94"/>
      <c r="UDP3476" s="95"/>
      <c r="UDQ3476" s="93"/>
      <c r="UDR3476" s="94"/>
      <c r="UDS3476" s="93"/>
      <c r="UDT3476" s="94"/>
      <c r="UDU3476" s="95"/>
      <c r="UDV3476" s="93"/>
      <c r="UDW3476" s="94"/>
      <c r="UDX3476" s="93"/>
      <c r="UDY3476" s="94"/>
      <c r="UDZ3476" s="95"/>
      <c r="UEA3476" s="93"/>
      <c r="UEB3476" s="94"/>
      <c r="UEC3476" s="93"/>
      <c r="UED3476" s="94"/>
      <c r="UEE3476" s="95"/>
      <c r="UEF3476" s="93"/>
      <c r="UEG3476" s="94"/>
      <c r="UEH3476" s="93"/>
      <c r="UEI3476" s="94"/>
      <c r="UEJ3476" s="95"/>
      <c r="UEK3476" s="93"/>
      <c r="UEL3476" s="94"/>
      <c r="UEM3476" s="93"/>
      <c r="UEN3476" s="94"/>
      <c r="UEO3476" s="95"/>
      <c r="UEP3476" s="93"/>
      <c r="UEQ3476" s="94"/>
      <c r="UER3476" s="93"/>
      <c r="UES3476" s="94"/>
      <c r="UET3476" s="95"/>
      <c r="UEU3476" s="93"/>
      <c r="UEV3476" s="94"/>
      <c r="UEW3476" s="93"/>
      <c r="UEX3476" s="94"/>
      <c r="UEY3476" s="95"/>
      <c r="UEZ3476" s="93"/>
      <c r="UFA3476" s="94"/>
      <c r="UFB3476" s="93"/>
      <c r="UFC3476" s="94"/>
      <c r="UFD3476" s="95"/>
      <c r="UFE3476" s="93"/>
      <c r="UFF3476" s="94"/>
      <c r="UFG3476" s="93"/>
      <c r="UFH3476" s="94"/>
      <c r="UFI3476" s="95"/>
      <c r="UFJ3476" s="93"/>
      <c r="UFK3476" s="94"/>
      <c r="UFL3476" s="93"/>
      <c r="UFM3476" s="94"/>
      <c r="UFN3476" s="95"/>
      <c r="UFO3476" s="93"/>
      <c r="UFP3476" s="94"/>
      <c r="UFQ3476" s="93"/>
      <c r="UFR3476" s="94"/>
      <c r="UFS3476" s="95"/>
      <c r="UFT3476" s="93"/>
      <c r="UFU3476" s="94"/>
      <c r="UFV3476" s="93"/>
      <c r="UFW3476" s="94"/>
      <c r="UFX3476" s="95"/>
      <c r="UFY3476" s="93"/>
      <c r="UFZ3476" s="94"/>
      <c r="UGA3476" s="93"/>
      <c r="UGB3476" s="94"/>
      <c r="UGC3476" s="95"/>
      <c r="UGD3476" s="93"/>
      <c r="UGE3476" s="94"/>
      <c r="UGF3476" s="93"/>
      <c r="UGG3476" s="94"/>
      <c r="UGH3476" s="95"/>
      <c r="UGI3476" s="93"/>
      <c r="UGJ3476" s="94"/>
      <c r="UGK3476" s="93"/>
      <c r="UGL3476" s="94"/>
      <c r="UGM3476" s="95"/>
      <c r="UGN3476" s="93"/>
      <c r="UGO3476" s="94"/>
      <c r="UGP3476" s="93"/>
      <c r="UGQ3476" s="94"/>
      <c r="UGR3476" s="95"/>
      <c r="UGS3476" s="93"/>
      <c r="UGT3476" s="94"/>
      <c r="UGU3476" s="93"/>
      <c r="UGV3476" s="94"/>
      <c r="UGW3476" s="95"/>
      <c r="UGX3476" s="93"/>
      <c r="UGY3476" s="94"/>
      <c r="UGZ3476" s="93"/>
      <c r="UHA3476" s="94"/>
      <c r="UHB3476" s="95"/>
      <c r="UHC3476" s="93"/>
      <c r="UHD3476" s="94"/>
      <c r="UHE3476" s="93"/>
      <c r="UHF3476" s="94"/>
      <c r="UHG3476" s="95"/>
      <c r="UHH3476" s="93"/>
      <c r="UHI3476" s="94"/>
      <c r="UHJ3476" s="93"/>
      <c r="UHK3476" s="94"/>
      <c r="UHL3476" s="95"/>
      <c r="UHM3476" s="93"/>
      <c r="UHN3476" s="94"/>
      <c r="UHO3476" s="93"/>
      <c r="UHP3476" s="94"/>
      <c r="UHQ3476" s="95"/>
      <c r="UHR3476" s="93"/>
      <c r="UHS3476" s="94"/>
      <c r="UHT3476" s="93"/>
      <c r="UHU3476" s="94"/>
      <c r="UHV3476" s="95"/>
      <c r="UHW3476" s="93"/>
      <c r="UHX3476" s="94"/>
      <c r="UHY3476" s="93"/>
      <c r="UHZ3476" s="94"/>
      <c r="UIA3476" s="95"/>
      <c r="UIB3476" s="93"/>
      <c r="UIC3476" s="94"/>
      <c r="UID3476" s="93"/>
      <c r="UIE3476" s="94"/>
      <c r="UIF3476" s="95"/>
      <c r="UIG3476" s="93"/>
      <c r="UIH3476" s="94"/>
      <c r="UII3476" s="93"/>
      <c r="UIJ3476" s="94"/>
      <c r="UIK3476" s="95"/>
      <c r="UIL3476" s="93"/>
      <c r="UIM3476" s="94"/>
      <c r="UIN3476" s="93"/>
      <c r="UIO3476" s="94"/>
      <c r="UIP3476" s="95"/>
      <c r="UIQ3476" s="93"/>
      <c r="UIR3476" s="94"/>
      <c r="UIS3476" s="93"/>
      <c r="UIT3476" s="94"/>
      <c r="UIU3476" s="95"/>
      <c r="UIV3476" s="93"/>
      <c r="UIW3476" s="94"/>
      <c r="UIX3476" s="93"/>
      <c r="UIY3476" s="94"/>
      <c r="UIZ3476" s="95"/>
      <c r="UJA3476" s="93"/>
      <c r="UJB3476" s="94"/>
      <c r="UJC3476" s="93"/>
      <c r="UJD3476" s="94"/>
      <c r="UJE3476" s="95"/>
      <c r="UJF3476" s="93"/>
      <c r="UJG3476" s="94"/>
      <c r="UJH3476" s="93"/>
      <c r="UJI3476" s="94"/>
      <c r="UJJ3476" s="95"/>
      <c r="UJK3476" s="93"/>
      <c r="UJL3476" s="94"/>
      <c r="UJM3476" s="93"/>
      <c r="UJN3476" s="94"/>
      <c r="UJO3476" s="95"/>
      <c r="UJP3476" s="93"/>
      <c r="UJQ3476" s="94"/>
      <c r="UJR3476" s="93"/>
      <c r="UJS3476" s="94"/>
      <c r="UJT3476" s="95"/>
      <c r="UJU3476" s="93"/>
      <c r="UJV3476" s="94"/>
      <c r="UJW3476" s="93"/>
      <c r="UJX3476" s="94"/>
      <c r="UJY3476" s="95"/>
      <c r="UJZ3476" s="93"/>
      <c r="UKA3476" s="94"/>
      <c r="UKB3476" s="93"/>
      <c r="UKC3476" s="94"/>
      <c r="UKD3476" s="95"/>
      <c r="UKE3476" s="93"/>
      <c r="UKF3476" s="94"/>
      <c r="UKG3476" s="93"/>
      <c r="UKH3476" s="94"/>
      <c r="UKI3476" s="95"/>
      <c r="UKJ3476" s="93"/>
      <c r="UKK3476" s="94"/>
      <c r="UKL3476" s="93"/>
      <c r="UKM3476" s="94"/>
      <c r="UKN3476" s="95"/>
      <c r="UKO3476" s="93"/>
      <c r="UKP3476" s="94"/>
      <c r="UKQ3476" s="93"/>
      <c r="UKR3476" s="94"/>
      <c r="UKS3476" s="95"/>
      <c r="UKT3476" s="93"/>
      <c r="UKU3476" s="94"/>
      <c r="UKV3476" s="93"/>
      <c r="UKW3476" s="94"/>
      <c r="UKX3476" s="95"/>
      <c r="UKY3476" s="93"/>
      <c r="UKZ3476" s="94"/>
      <c r="ULA3476" s="93"/>
      <c r="ULB3476" s="94"/>
      <c r="ULC3476" s="95"/>
      <c r="ULD3476" s="93"/>
      <c r="ULE3476" s="94"/>
      <c r="ULF3476" s="93"/>
      <c r="ULG3476" s="94"/>
      <c r="ULH3476" s="95"/>
      <c r="ULI3476" s="93"/>
      <c r="ULJ3476" s="94"/>
      <c r="ULK3476" s="93"/>
      <c r="ULL3476" s="94"/>
      <c r="ULM3476" s="95"/>
      <c r="ULN3476" s="93"/>
      <c r="ULO3476" s="94"/>
      <c r="ULP3476" s="93"/>
      <c r="ULQ3476" s="94"/>
      <c r="ULR3476" s="95"/>
      <c r="ULS3476" s="93"/>
      <c r="ULT3476" s="94"/>
      <c r="ULU3476" s="93"/>
      <c r="ULV3476" s="94"/>
      <c r="ULW3476" s="95"/>
      <c r="ULX3476" s="93"/>
      <c r="ULY3476" s="94"/>
      <c r="ULZ3476" s="93"/>
      <c r="UMA3476" s="94"/>
      <c r="UMB3476" s="95"/>
      <c r="UMC3476" s="93"/>
      <c r="UMD3476" s="94"/>
      <c r="UME3476" s="93"/>
      <c r="UMF3476" s="94"/>
      <c r="UMG3476" s="95"/>
      <c r="UMH3476" s="93"/>
      <c r="UMI3476" s="94"/>
      <c r="UMJ3476" s="93"/>
      <c r="UMK3476" s="94"/>
      <c r="UML3476" s="95"/>
      <c r="UMM3476" s="93"/>
      <c r="UMN3476" s="94"/>
      <c r="UMO3476" s="93"/>
      <c r="UMP3476" s="94"/>
      <c r="UMQ3476" s="95"/>
      <c r="UMR3476" s="93"/>
      <c r="UMS3476" s="94"/>
      <c r="UMT3476" s="93"/>
      <c r="UMU3476" s="94"/>
      <c r="UMV3476" s="95"/>
      <c r="UMW3476" s="93"/>
      <c r="UMX3476" s="94"/>
      <c r="UMY3476" s="93"/>
      <c r="UMZ3476" s="94"/>
      <c r="UNA3476" s="95"/>
      <c r="UNB3476" s="93"/>
      <c r="UNC3476" s="94"/>
      <c r="UND3476" s="93"/>
      <c r="UNE3476" s="94"/>
      <c r="UNF3476" s="95"/>
      <c r="UNG3476" s="93"/>
      <c r="UNH3476" s="94"/>
      <c r="UNI3476" s="93"/>
      <c r="UNJ3476" s="94"/>
      <c r="UNK3476" s="95"/>
      <c r="UNL3476" s="93"/>
      <c r="UNM3476" s="94"/>
      <c r="UNN3476" s="93"/>
      <c r="UNO3476" s="94"/>
      <c r="UNP3476" s="95"/>
      <c r="UNQ3476" s="93"/>
      <c r="UNR3476" s="94"/>
      <c r="UNS3476" s="93"/>
      <c r="UNT3476" s="94"/>
      <c r="UNU3476" s="95"/>
      <c r="UNV3476" s="93"/>
      <c r="UNW3476" s="94"/>
      <c r="UNX3476" s="93"/>
      <c r="UNY3476" s="94"/>
      <c r="UNZ3476" s="95"/>
      <c r="UOA3476" s="93"/>
      <c r="UOB3476" s="94"/>
      <c r="UOC3476" s="93"/>
      <c r="UOD3476" s="94"/>
      <c r="UOE3476" s="95"/>
      <c r="UOF3476" s="93"/>
      <c r="UOG3476" s="94"/>
      <c r="UOH3476" s="93"/>
      <c r="UOI3476" s="94"/>
      <c r="UOJ3476" s="95"/>
      <c r="UOK3476" s="93"/>
      <c r="UOL3476" s="94"/>
      <c r="UOM3476" s="93"/>
      <c r="UON3476" s="94"/>
      <c r="UOO3476" s="95"/>
      <c r="UOP3476" s="93"/>
      <c r="UOQ3476" s="94"/>
      <c r="UOR3476" s="93"/>
      <c r="UOS3476" s="94"/>
      <c r="UOT3476" s="95"/>
      <c r="UOU3476" s="93"/>
      <c r="UOV3476" s="94"/>
      <c r="UOW3476" s="93"/>
      <c r="UOX3476" s="94"/>
      <c r="UOY3476" s="95"/>
      <c r="UOZ3476" s="93"/>
      <c r="UPA3476" s="94"/>
      <c r="UPB3476" s="93"/>
      <c r="UPC3476" s="94"/>
      <c r="UPD3476" s="95"/>
      <c r="UPE3476" s="93"/>
      <c r="UPF3476" s="94"/>
      <c r="UPG3476" s="93"/>
      <c r="UPH3476" s="94"/>
      <c r="UPI3476" s="95"/>
      <c r="UPJ3476" s="93"/>
      <c r="UPK3476" s="94"/>
      <c r="UPL3476" s="93"/>
      <c r="UPM3476" s="94"/>
      <c r="UPN3476" s="95"/>
      <c r="UPO3476" s="93"/>
      <c r="UPP3476" s="94"/>
      <c r="UPQ3476" s="93"/>
      <c r="UPR3476" s="94"/>
      <c r="UPS3476" s="95"/>
      <c r="UPT3476" s="93"/>
      <c r="UPU3476" s="94"/>
      <c r="UPV3476" s="93"/>
      <c r="UPW3476" s="94"/>
      <c r="UPX3476" s="95"/>
      <c r="UPY3476" s="93"/>
      <c r="UPZ3476" s="94"/>
      <c r="UQA3476" s="93"/>
      <c r="UQB3476" s="94"/>
      <c r="UQC3476" s="95"/>
      <c r="UQD3476" s="93"/>
      <c r="UQE3476" s="94"/>
      <c r="UQF3476" s="93"/>
      <c r="UQG3476" s="94"/>
      <c r="UQH3476" s="95"/>
      <c r="UQI3476" s="93"/>
      <c r="UQJ3476" s="94"/>
      <c r="UQK3476" s="93"/>
      <c r="UQL3476" s="94"/>
      <c r="UQM3476" s="95"/>
      <c r="UQN3476" s="93"/>
      <c r="UQO3476" s="94"/>
      <c r="UQP3476" s="93"/>
      <c r="UQQ3476" s="94"/>
      <c r="UQR3476" s="95"/>
      <c r="UQS3476" s="93"/>
      <c r="UQT3476" s="94"/>
      <c r="UQU3476" s="93"/>
      <c r="UQV3476" s="94"/>
      <c r="UQW3476" s="95"/>
      <c r="UQX3476" s="93"/>
      <c r="UQY3476" s="94"/>
      <c r="UQZ3476" s="93"/>
      <c r="URA3476" s="94"/>
      <c r="URB3476" s="95"/>
      <c r="URC3476" s="93"/>
      <c r="URD3476" s="94"/>
      <c r="URE3476" s="93"/>
      <c r="URF3476" s="94"/>
      <c r="URG3476" s="95"/>
      <c r="URH3476" s="93"/>
      <c r="URI3476" s="94"/>
      <c r="URJ3476" s="93"/>
      <c r="URK3476" s="94"/>
      <c r="URL3476" s="95"/>
      <c r="URM3476" s="93"/>
      <c r="URN3476" s="94"/>
      <c r="URO3476" s="93"/>
      <c r="URP3476" s="94"/>
      <c r="URQ3476" s="95"/>
      <c r="URR3476" s="93"/>
      <c r="URS3476" s="94"/>
      <c r="URT3476" s="93"/>
      <c r="URU3476" s="94"/>
      <c r="URV3476" s="95"/>
      <c r="URW3476" s="93"/>
      <c r="URX3476" s="94"/>
      <c r="URY3476" s="93"/>
      <c r="URZ3476" s="94"/>
      <c r="USA3476" s="95"/>
      <c r="USB3476" s="93"/>
      <c r="USC3476" s="94"/>
      <c r="USD3476" s="93"/>
      <c r="USE3476" s="94"/>
      <c r="USF3476" s="95"/>
      <c r="USG3476" s="93"/>
      <c r="USH3476" s="94"/>
      <c r="USI3476" s="93"/>
      <c r="USJ3476" s="94"/>
      <c r="USK3476" s="95"/>
      <c r="USL3476" s="93"/>
      <c r="USM3476" s="94"/>
      <c r="USN3476" s="93"/>
      <c r="USO3476" s="94"/>
      <c r="USP3476" s="95"/>
      <c r="USQ3476" s="93"/>
      <c r="USR3476" s="94"/>
      <c r="USS3476" s="93"/>
      <c r="UST3476" s="94"/>
      <c r="USU3476" s="95"/>
      <c r="USV3476" s="93"/>
      <c r="USW3476" s="94"/>
      <c r="USX3476" s="93"/>
      <c r="USY3476" s="94"/>
      <c r="USZ3476" s="95"/>
      <c r="UTA3476" s="93"/>
      <c r="UTB3476" s="94"/>
      <c r="UTC3476" s="93"/>
      <c r="UTD3476" s="94"/>
      <c r="UTE3476" s="95"/>
      <c r="UTF3476" s="93"/>
      <c r="UTG3476" s="94"/>
      <c r="UTH3476" s="93"/>
      <c r="UTI3476" s="94"/>
      <c r="UTJ3476" s="95"/>
      <c r="UTK3476" s="93"/>
      <c r="UTL3476" s="94"/>
      <c r="UTM3476" s="93"/>
      <c r="UTN3476" s="94"/>
      <c r="UTO3476" s="95"/>
      <c r="UTP3476" s="93"/>
      <c r="UTQ3476" s="94"/>
      <c r="UTR3476" s="93"/>
      <c r="UTS3476" s="94"/>
      <c r="UTT3476" s="95"/>
      <c r="UTU3476" s="93"/>
      <c r="UTV3476" s="94"/>
      <c r="UTW3476" s="93"/>
      <c r="UTX3476" s="94"/>
      <c r="UTY3476" s="95"/>
      <c r="UTZ3476" s="93"/>
      <c r="UUA3476" s="94"/>
      <c r="UUB3476" s="93"/>
      <c r="UUC3476" s="94"/>
      <c r="UUD3476" s="95"/>
      <c r="UUE3476" s="93"/>
      <c r="UUF3476" s="94"/>
      <c r="UUG3476" s="93"/>
      <c r="UUH3476" s="94"/>
      <c r="UUI3476" s="95"/>
      <c r="UUJ3476" s="93"/>
      <c r="UUK3476" s="94"/>
      <c r="UUL3476" s="93"/>
      <c r="UUM3476" s="94"/>
      <c r="UUN3476" s="95"/>
      <c r="UUO3476" s="93"/>
      <c r="UUP3476" s="94"/>
      <c r="UUQ3476" s="93"/>
      <c r="UUR3476" s="94"/>
      <c r="UUS3476" s="95"/>
      <c r="UUT3476" s="93"/>
      <c r="UUU3476" s="94"/>
      <c r="UUV3476" s="93"/>
      <c r="UUW3476" s="94"/>
      <c r="UUX3476" s="95"/>
      <c r="UUY3476" s="93"/>
      <c r="UUZ3476" s="94"/>
      <c r="UVA3476" s="93"/>
      <c r="UVB3476" s="94"/>
      <c r="UVC3476" s="95"/>
      <c r="UVD3476" s="93"/>
      <c r="UVE3476" s="94"/>
      <c r="UVF3476" s="93"/>
      <c r="UVG3476" s="94"/>
      <c r="UVH3476" s="95"/>
      <c r="UVI3476" s="93"/>
      <c r="UVJ3476" s="94"/>
      <c r="UVK3476" s="93"/>
      <c r="UVL3476" s="94"/>
      <c r="UVM3476" s="95"/>
      <c r="UVN3476" s="93"/>
      <c r="UVO3476" s="94"/>
      <c r="UVP3476" s="93"/>
      <c r="UVQ3476" s="94"/>
      <c r="UVR3476" s="95"/>
      <c r="UVS3476" s="93"/>
      <c r="UVT3476" s="94"/>
      <c r="UVU3476" s="93"/>
      <c r="UVV3476" s="94"/>
      <c r="UVW3476" s="95"/>
      <c r="UVX3476" s="93"/>
      <c r="UVY3476" s="94"/>
      <c r="UVZ3476" s="93"/>
      <c r="UWA3476" s="94"/>
      <c r="UWB3476" s="95"/>
      <c r="UWC3476" s="93"/>
      <c r="UWD3476" s="94"/>
      <c r="UWE3476" s="93"/>
      <c r="UWF3476" s="94"/>
      <c r="UWG3476" s="95"/>
      <c r="UWH3476" s="93"/>
      <c r="UWI3476" s="94"/>
      <c r="UWJ3476" s="93"/>
      <c r="UWK3476" s="94"/>
      <c r="UWL3476" s="95"/>
      <c r="UWM3476" s="93"/>
      <c r="UWN3476" s="94"/>
      <c r="UWO3476" s="93"/>
      <c r="UWP3476" s="94"/>
      <c r="UWQ3476" s="95"/>
      <c r="UWR3476" s="93"/>
      <c r="UWS3476" s="94"/>
      <c r="UWT3476" s="93"/>
      <c r="UWU3476" s="94"/>
      <c r="UWV3476" s="95"/>
      <c r="UWW3476" s="93"/>
      <c r="UWX3476" s="94"/>
      <c r="UWY3476" s="93"/>
      <c r="UWZ3476" s="94"/>
      <c r="UXA3476" s="95"/>
      <c r="UXB3476" s="93"/>
      <c r="UXC3476" s="94"/>
      <c r="UXD3476" s="93"/>
      <c r="UXE3476" s="94"/>
      <c r="UXF3476" s="95"/>
      <c r="UXG3476" s="93"/>
      <c r="UXH3476" s="94"/>
      <c r="UXI3476" s="93"/>
      <c r="UXJ3476" s="94"/>
      <c r="UXK3476" s="95"/>
      <c r="UXL3476" s="93"/>
      <c r="UXM3476" s="94"/>
      <c r="UXN3476" s="93"/>
      <c r="UXO3476" s="94"/>
      <c r="UXP3476" s="95"/>
      <c r="UXQ3476" s="93"/>
      <c r="UXR3476" s="94"/>
      <c r="UXS3476" s="93"/>
      <c r="UXT3476" s="94"/>
      <c r="UXU3476" s="95"/>
      <c r="UXV3476" s="93"/>
      <c r="UXW3476" s="94"/>
      <c r="UXX3476" s="93"/>
      <c r="UXY3476" s="94"/>
      <c r="UXZ3476" s="95"/>
      <c r="UYA3476" s="93"/>
      <c r="UYB3476" s="94"/>
      <c r="UYC3476" s="93"/>
      <c r="UYD3476" s="94"/>
      <c r="UYE3476" s="95"/>
      <c r="UYF3476" s="93"/>
      <c r="UYG3476" s="94"/>
      <c r="UYH3476" s="93"/>
      <c r="UYI3476" s="94"/>
      <c r="UYJ3476" s="95"/>
      <c r="UYK3476" s="93"/>
      <c r="UYL3476" s="94"/>
      <c r="UYM3476" s="93"/>
      <c r="UYN3476" s="94"/>
      <c r="UYO3476" s="95"/>
      <c r="UYP3476" s="93"/>
      <c r="UYQ3476" s="94"/>
      <c r="UYR3476" s="93"/>
      <c r="UYS3476" s="94"/>
      <c r="UYT3476" s="95"/>
      <c r="UYU3476" s="93"/>
      <c r="UYV3476" s="94"/>
      <c r="UYW3476" s="93"/>
      <c r="UYX3476" s="94"/>
      <c r="UYY3476" s="95"/>
      <c r="UYZ3476" s="93"/>
      <c r="UZA3476" s="94"/>
      <c r="UZB3476" s="93"/>
      <c r="UZC3476" s="94"/>
      <c r="UZD3476" s="95"/>
      <c r="UZE3476" s="93"/>
      <c r="UZF3476" s="94"/>
      <c r="UZG3476" s="93"/>
      <c r="UZH3476" s="94"/>
      <c r="UZI3476" s="95"/>
      <c r="UZJ3476" s="93"/>
      <c r="UZK3476" s="94"/>
      <c r="UZL3476" s="93"/>
      <c r="UZM3476" s="94"/>
      <c r="UZN3476" s="95"/>
      <c r="UZO3476" s="93"/>
      <c r="UZP3476" s="94"/>
      <c r="UZQ3476" s="93"/>
      <c r="UZR3476" s="94"/>
      <c r="UZS3476" s="95"/>
      <c r="UZT3476" s="93"/>
      <c r="UZU3476" s="94"/>
      <c r="UZV3476" s="93"/>
      <c r="UZW3476" s="94"/>
      <c r="UZX3476" s="95"/>
      <c r="UZY3476" s="93"/>
      <c r="UZZ3476" s="94"/>
      <c r="VAA3476" s="93"/>
      <c r="VAB3476" s="94"/>
      <c r="VAC3476" s="95"/>
      <c r="VAD3476" s="93"/>
      <c r="VAE3476" s="94"/>
      <c r="VAF3476" s="93"/>
      <c r="VAG3476" s="94"/>
      <c r="VAH3476" s="95"/>
      <c r="VAI3476" s="93"/>
      <c r="VAJ3476" s="94"/>
      <c r="VAK3476" s="93"/>
      <c r="VAL3476" s="94"/>
      <c r="VAM3476" s="95"/>
      <c r="VAN3476" s="93"/>
      <c r="VAO3476" s="94"/>
      <c r="VAP3476" s="93"/>
      <c r="VAQ3476" s="94"/>
      <c r="VAR3476" s="95"/>
      <c r="VAS3476" s="93"/>
      <c r="VAT3476" s="94"/>
      <c r="VAU3476" s="93"/>
      <c r="VAV3476" s="94"/>
      <c r="VAW3476" s="95"/>
      <c r="VAX3476" s="93"/>
      <c r="VAY3476" s="94"/>
      <c r="VAZ3476" s="93"/>
      <c r="VBA3476" s="94"/>
      <c r="VBB3476" s="95"/>
      <c r="VBC3476" s="93"/>
      <c r="VBD3476" s="94"/>
      <c r="VBE3476" s="93"/>
      <c r="VBF3476" s="94"/>
      <c r="VBG3476" s="95"/>
      <c r="VBH3476" s="93"/>
      <c r="VBI3476" s="94"/>
      <c r="VBJ3476" s="93"/>
      <c r="VBK3476" s="94"/>
      <c r="VBL3476" s="95"/>
      <c r="VBM3476" s="93"/>
      <c r="VBN3476" s="94"/>
      <c r="VBO3476" s="93"/>
      <c r="VBP3476" s="94"/>
      <c r="VBQ3476" s="95"/>
      <c r="VBR3476" s="93"/>
      <c r="VBS3476" s="94"/>
      <c r="VBT3476" s="93"/>
      <c r="VBU3476" s="94"/>
      <c r="VBV3476" s="95"/>
      <c r="VBW3476" s="93"/>
      <c r="VBX3476" s="94"/>
      <c r="VBY3476" s="93"/>
      <c r="VBZ3476" s="94"/>
      <c r="VCA3476" s="95"/>
      <c r="VCB3476" s="93"/>
      <c r="VCC3476" s="94"/>
      <c r="VCD3476" s="93"/>
      <c r="VCE3476" s="94"/>
      <c r="VCF3476" s="95"/>
      <c r="VCG3476" s="93"/>
      <c r="VCH3476" s="94"/>
      <c r="VCI3476" s="93"/>
      <c r="VCJ3476" s="94"/>
      <c r="VCK3476" s="95"/>
      <c r="VCL3476" s="93"/>
      <c r="VCM3476" s="94"/>
      <c r="VCN3476" s="93"/>
      <c r="VCO3476" s="94"/>
      <c r="VCP3476" s="95"/>
      <c r="VCQ3476" s="93"/>
      <c r="VCR3476" s="94"/>
      <c r="VCS3476" s="93"/>
      <c r="VCT3476" s="94"/>
      <c r="VCU3476" s="95"/>
      <c r="VCV3476" s="93"/>
      <c r="VCW3476" s="94"/>
      <c r="VCX3476" s="93"/>
      <c r="VCY3476" s="94"/>
      <c r="VCZ3476" s="95"/>
      <c r="VDA3476" s="93"/>
      <c r="VDB3476" s="94"/>
      <c r="VDC3476" s="93"/>
      <c r="VDD3476" s="94"/>
      <c r="VDE3476" s="95"/>
      <c r="VDF3476" s="93"/>
      <c r="VDG3476" s="94"/>
      <c r="VDH3476" s="93"/>
      <c r="VDI3476" s="94"/>
      <c r="VDJ3476" s="95"/>
      <c r="VDK3476" s="93"/>
      <c r="VDL3476" s="94"/>
      <c r="VDM3476" s="93"/>
      <c r="VDN3476" s="94"/>
      <c r="VDO3476" s="95"/>
      <c r="VDP3476" s="93"/>
      <c r="VDQ3476" s="94"/>
      <c r="VDR3476" s="93"/>
      <c r="VDS3476" s="94"/>
      <c r="VDT3476" s="95"/>
      <c r="VDU3476" s="93"/>
      <c r="VDV3476" s="94"/>
      <c r="VDW3476" s="93"/>
      <c r="VDX3476" s="94"/>
      <c r="VDY3476" s="95"/>
      <c r="VDZ3476" s="93"/>
      <c r="VEA3476" s="94"/>
      <c r="VEB3476" s="93"/>
      <c r="VEC3476" s="94"/>
      <c r="VED3476" s="95"/>
      <c r="VEE3476" s="93"/>
      <c r="VEF3476" s="94"/>
      <c r="VEG3476" s="93"/>
      <c r="VEH3476" s="94"/>
      <c r="VEI3476" s="95"/>
      <c r="VEJ3476" s="93"/>
      <c r="VEK3476" s="94"/>
      <c r="VEL3476" s="93"/>
      <c r="VEM3476" s="94"/>
      <c r="VEN3476" s="95"/>
      <c r="VEO3476" s="93"/>
      <c r="VEP3476" s="94"/>
      <c r="VEQ3476" s="93"/>
      <c r="VER3476" s="94"/>
      <c r="VES3476" s="95"/>
      <c r="VET3476" s="93"/>
      <c r="VEU3476" s="94"/>
      <c r="VEV3476" s="93"/>
      <c r="VEW3476" s="94"/>
      <c r="VEX3476" s="95"/>
      <c r="VEY3476" s="93"/>
      <c r="VEZ3476" s="94"/>
      <c r="VFA3476" s="93"/>
      <c r="VFB3476" s="94"/>
      <c r="VFC3476" s="95"/>
      <c r="VFD3476" s="93"/>
      <c r="VFE3476" s="94"/>
      <c r="VFF3476" s="93"/>
      <c r="VFG3476" s="94"/>
      <c r="VFH3476" s="95"/>
      <c r="VFI3476" s="93"/>
      <c r="VFJ3476" s="94"/>
      <c r="VFK3476" s="93"/>
      <c r="VFL3476" s="94"/>
      <c r="VFM3476" s="95"/>
      <c r="VFN3476" s="93"/>
      <c r="VFO3476" s="94"/>
      <c r="VFP3476" s="93"/>
      <c r="VFQ3476" s="94"/>
      <c r="VFR3476" s="95"/>
      <c r="VFS3476" s="93"/>
      <c r="VFT3476" s="94"/>
      <c r="VFU3476" s="93"/>
      <c r="VFV3476" s="94"/>
      <c r="VFW3476" s="95"/>
      <c r="VFX3476" s="93"/>
      <c r="VFY3476" s="94"/>
      <c r="VFZ3476" s="93"/>
      <c r="VGA3476" s="94"/>
      <c r="VGB3476" s="95"/>
      <c r="VGC3476" s="93"/>
      <c r="VGD3476" s="94"/>
      <c r="VGE3476" s="93"/>
      <c r="VGF3476" s="94"/>
      <c r="VGG3476" s="95"/>
      <c r="VGH3476" s="93"/>
      <c r="VGI3476" s="94"/>
      <c r="VGJ3476" s="93"/>
      <c r="VGK3476" s="94"/>
      <c r="VGL3476" s="95"/>
      <c r="VGM3476" s="93"/>
      <c r="VGN3476" s="94"/>
      <c r="VGO3476" s="93"/>
      <c r="VGP3476" s="94"/>
      <c r="VGQ3476" s="95"/>
      <c r="VGR3476" s="93"/>
      <c r="VGS3476" s="94"/>
      <c r="VGT3476" s="93"/>
      <c r="VGU3476" s="94"/>
      <c r="VGV3476" s="95"/>
      <c r="VGW3476" s="93"/>
      <c r="VGX3476" s="94"/>
      <c r="VGY3476" s="93"/>
      <c r="VGZ3476" s="94"/>
      <c r="VHA3476" s="95"/>
      <c r="VHB3476" s="93"/>
      <c r="VHC3476" s="94"/>
      <c r="VHD3476" s="93"/>
      <c r="VHE3476" s="94"/>
      <c r="VHF3476" s="95"/>
      <c r="VHG3476" s="93"/>
      <c r="VHH3476" s="94"/>
      <c r="VHI3476" s="93"/>
      <c r="VHJ3476" s="94"/>
      <c r="VHK3476" s="95"/>
      <c r="VHL3476" s="93"/>
      <c r="VHM3476" s="94"/>
      <c r="VHN3476" s="93"/>
      <c r="VHO3476" s="94"/>
      <c r="VHP3476" s="95"/>
      <c r="VHQ3476" s="93"/>
      <c r="VHR3476" s="94"/>
      <c r="VHS3476" s="93"/>
      <c r="VHT3476" s="94"/>
      <c r="VHU3476" s="95"/>
      <c r="VHV3476" s="93"/>
      <c r="VHW3476" s="94"/>
      <c r="VHX3476" s="93"/>
      <c r="VHY3476" s="94"/>
      <c r="VHZ3476" s="95"/>
      <c r="VIA3476" s="93"/>
      <c r="VIB3476" s="94"/>
      <c r="VIC3476" s="93"/>
      <c r="VID3476" s="94"/>
      <c r="VIE3476" s="95"/>
      <c r="VIF3476" s="93"/>
      <c r="VIG3476" s="94"/>
      <c r="VIH3476" s="93"/>
      <c r="VII3476" s="94"/>
      <c r="VIJ3476" s="95"/>
      <c r="VIK3476" s="93"/>
      <c r="VIL3476" s="94"/>
      <c r="VIM3476" s="93"/>
      <c r="VIN3476" s="94"/>
      <c r="VIO3476" s="95"/>
      <c r="VIP3476" s="93"/>
      <c r="VIQ3476" s="94"/>
      <c r="VIR3476" s="93"/>
      <c r="VIS3476" s="94"/>
      <c r="VIT3476" s="95"/>
      <c r="VIU3476" s="93"/>
      <c r="VIV3476" s="94"/>
      <c r="VIW3476" s="93"/>
      <c r="VIX3476" s="94"/>
      <c r="VIY3476" s="95"/>
      <c r="VIZ3476" s="93"/>
      <c r="VJA3476" s="94"/>
      <c r="VJB3476" s="93"/>
      <c r="VJC3476" s="94"/>
      <c r="VJD3476" s="95"/>
      <c r="VJE3476" s="93"/>
      <c r="VJF3476" s="94"/>
      <c r="VJG3476" s="93"/>
      <c r="VJH3476" s="94"/>
      <c r="VJI3476" s="95"/>
      <c r="VJJ3476" s="93"/>
      <c r="VJK3476" s="94"/>
      <c r="VJL3476" s="93"/>
      <c r="VJM3476" s="94"/>
      <c r="VJN3476" s="95"/>
      <c r="VJO3476" s="93"/>
      <c r="VJP3476" s="94"/>
      <c r="VJQ3476" s="93"/>
      <c r="VJR3476" s="94"/>
      <c r="VJS3476" s="95"/>
      <c r="VJT3476" s="93"/>
      <c r="VJU3476" s="94"/>
      <c r="VJV3476" s="93"/>
      <c r="VJW3476" s="94"/>
      <c r="VJX3476" s="95"/>
      <c r="VJY3476" s="93"/>
      <c r="VJZ3476" s="94"/>
      <c r="VKA3476" s="93"/>
      <c r="VKB3476" s="94"/>
      <c r="VKC3476" s="95"/>
      <c r="VKD3476" s="93"/>
      <c r="VKE3476" s="94"/>
      <c r="VKF3476" s="93"/>
      <c r="VKG3476" s="94"/>
      <c r="VKH3476" s="95"/>
      <c r="VKI3476" s="93"/>
      <c r="VKJ3476" s="94"/>
      <c r="VKK3476" s="93"/>
      <c r="VKL3476" s="94"/>
      <c r="VKM3476" s="95"/>
      <c r="VKN3476" s="93"/>
      <c r="VKO3476" s="94"/>
      <c r="VKP3476" s="93"/>
      <c r="VKQ3476" s="94"/>
      <c r="VKR3476" s="95"/>
      <c r="VKS3476" s="93"/>
      <c r="VKT3476" s="94"/>
      <c r="VKU3476" s="93"/>
      <c r="VKV3476" s="94"/>
      <c r="VKW3476" s="95"/>
      <c r="VKX3476" s="93"/>
      <c r="VKY3476" s="94"/>
      <c r="VKZ3476" s="93"/>
      <c r="VLA3476" s="94"/>
      <c r="VLB3476" s="95"/>
      <c r="VLC3476" s="93"/>
      <c r="VLD3476" s="94"/>
      <c r="VLE3476" s="93"/>
      <c r="VLF3476" s="94"/>
      <c r="VLG3476" s="95"/>
      <c r="VLH3476" s="93"/>
      <c r="VLI3476" s="94"/>
      <c r="VLJ3476" s="93"/>
      <c r="VLK3476" s="94"/>
      <c r="VLL3476" s="95"/>
      <c r="VLM3476" s="93"/>
      <c r="VLN3476" s="94"/>
      <c r="VLO3476" s="93"/>
      <c r="VLP3476" s="94"/>
      <c r="VLQ3476" s="95"/>
      <c r="VLR3476" s="93"/>
      <c r="VLS3476" s="94"/>
      <c r="VLT3476" s="93"/>
      <c r="VLU3476" s="94"/>
      <c r="VLV3476" s="95"/>
      <c r="VLW3476" s="93"/>
      <c r="VLX3476" s="94"/>
      <c r="VLY3476" s="93"/>
      <c r="VLZ3476" s="94"/>
      <c r="VMA3476" s="95"/>
      <c r="VMB3476" s="93"/>
      <c r="VMC3476" s="94"/>
      <c r="VMD3476" s="93"/>
      <c r="VME3476" s="94"/>
      <c r="VMF3476" s="95"/>
      <c r="VMG3476" s="93"/>
      <c r="VMH3476" s="94"/>
      <c r="VMI3476" s="93"/>
      <c r="VMJ3476" s="94"/>
      <c r="VMK3476" s="95"/>
      <c r="VML3476" s="93"/>
      <c r="VMM3476" s="94"/>
      <c r="VMN3476" s="93"/>
      <c r="VMO3476" s="94"/>
      <c r="VMP3476" s="95"/>
      <c r="VMQ3476" s="93"/>
      <c r="VMR3476" s="94"/>
      <c r="VMS3476" s="93"/>
      <c r="VMT3476" s="94"/>
      <c r="VMU3476" s="95"/>
      <c r="VMV3476" s="93"/>
      <c r="VMW3476" s="94"/>
      <c r="VMX3476" s="93"/>
      <c r="VMY3476" s="94"/>
      <c r="VMZ3476" s="95"/>
      <c r="VNA3476" s="93"/>
      <c r="VNB3476" s="94"/>
      <c r="VNC3476" s="93"/>
      <c r="VND3476" s="94"/>
      <c r="VNE3476" s="95"/>
      <c r="VNF3476" s="93"/>
      <c r="VNG3476" s="94"/>
      <c r="VNH3476" s="93"/>
      <c r="VNI3476" s="94"/>
      <c r="VNJ3476" s="95"/>
      <c r="VNK3476" s="93"/>
      <c r="VNL3476" s="94"/>
      <c r="VNM3476" s="93"/>
      <c r="VNN3476" s="94"/>
      <c r="VNO3476" s="95"/>
      <c r="VNP3476" s="93"/>
      <c r="VNQ3476" s="94"/>
      <c r="VNR3476" s="93"/>
      <c r="VNS3476" s="94"/>
      <c r="VNT3476" s="95"/>
      <c r="VNU3476" s="93"/>
      <c r="VNV3476" s="94"/>
      <c r="VNW3476" s="93"/>
      <c r="VNX3476" s="94"/>
      <c r="VNY3476" s="95"/>
      <c r="VNZ3476" s="93"/>
      <c r="VOA3476" s="94"/>
      <c r="VOB3476" s="93"/>
      <c r="VOC3476" s="94"/>
      <c r="VOD3476" s="95"/>
      <c r="VOE3476" s="93"/>
      <c r="VOF3476" s="94"/>
      <c r="VOG3476" s="93"/>
      <c r="VOH3476" s="94"/>
      <c r="VOI3476" s="95"/>
      <c r="VOJ3476" s="93"/>
      <c r="VOK3476" s="94"/>
      <c r="VOL3476" s="93"/>
      <c r="VOM3476" s="94"/>
      <c r="VON3476" s="95"/>
      <c r="VOO3476" s="93"/>
      <c r="VOP3476" s="94"/>
      <c r="VOQ3476" s="93"/>
      <c r="VOR3476" s="94"/>
      <c r="VOS3476" s="95"/>
      <c r="VOT3476" s="93"/>
      <c r="VOU3476" s="94"/>
      <c r="VOV3476" s="93"/>
      <c r="VOW3476" s="94"/>
      <c r="VOX3476" s="95"/>
      <c r="VOY3476" s="93"/>
      <c r="VOZ3476" s="94"/>
      <c r="VPA3476" s="93"/>
      <c r="VPB3476" s="94"/>
      <c r="VPC3476" s="95"/>
      <c r="VPD3476" s="93"/>
      <c r="VPE3476" s="94"/>
      <c r="VPF3476" s="93"/>
      <c r="VPG3476" s="94"/>
      <c r="VPH3476" s="95"/>
      <c r="VPI3476" s="93"/>
      <c r="VPJ3476" s="94"/>
      <c r="VPK3476" s="93"/>
      <c r="VPL3476" s="94"/>
      <c r="VPM3476" s="95"/>
      <c r="VPN3476" s="93"/>
      <c r="VPO3476" s="94"/>
      <c r="VPP3476" s="93"/>
      <c r="VPQ3476" s="94"/>
      <c r="VPR3476" s="95"/>
      <c r="VPS3476" s="93"/>
      <c r="VPT3476" s="94"/>
      <c r="VPU3476" s="93"/>
      <c r="VPV3476" s="94"/>
      <c r="VPW3476" s="95"/>
      <c r="VPX3476" s="93"/>
      <c r="VPY3476" s="94"/>
      <c r="VPZ3476" s="93"/>
      <c r="VQA3476" s="94"/>
      <c r="VQB3476" s="95"/>
      <c r="VQC3476" s="93"/>
      <c r="VQD3476" s="94"/>
      <c r="VQE3476" s="93"/>
      <c r="VQF3476" s="94"/>
      <c r="VQG3476" s="95"/>
      <c r="VQH3476" s="93"/>
      <c r="VQI3476" s="94"/>
      <c r="VQJ3476" s="93"/>
      <c r="VQK3476" s="94"/>
      <c r="VQL3476" s="95"/>
      <c r="VQM3476" s="93"/>
      <c r="VQN3476" s="94"/>
      <c r="VQO3476" s="93"/>
      <c r="VQP3476" s="94"/>
      <c r="VQQ3476" s="95"/>
      <c r="VQR3476" s="93"/>
      <c r="VQS3476" s="94"/>
      <c r="VQT3476" s="93"/>
      <c r="VQU3476" s="94"/>
      <c r="VQV3476" s="95"/>
      <c r="VQW3476" s="93"/>
      <c r="VQX3476" s="94"/>
      <c r="VQY3476" s="93"/>
      <c r="VQZ3476" s="94"/>
      <c r="VRA3476" s="95"/>
      <c r="VRB3476" s="93"/>
      <c r="VRC3476" s="94"/>
      <c r="VRD3476" s="93"/>
      <c r="VRE3476" s="94"/>
      <c r="VRF3476" s="95"/>
      <c r="VRG3476" s="93"/>
      <c r="VRH3476" s="94"/>
      <c r="VRI3476" s="93"/>
      <c r="VRJ3476" s="94"/>
      <c r="VRK3476" s="95"/>
      <c r="VRL3476" s="93"/>
      <c r="VRM3476" s="94"/>
      <c r="VRN3476" s="93"/>
      <c r="VRO3476" s="94"/>
      <c r="VRP3476" s="95"/>
      <c r="VRQ3476" s="93"/>
      <c r="VRR3476" s="94"/>
      <c r="VRS3476" s="93"/>
      <c r="VRT3476" s="94"/>
      <c r="VRU3476" s="95"/>
      <c r="VRV3476" s="93"/>
      <c r="VRW3476" s="94"/>
      <c r="VRX3476" s="93"/>
      <c r="VRY3476" s="94"/>
      <c r="VRZ3476" s="95"/>
      <c r="VSA3476" s="93"/>
      <c r="VSB3476" s="94"/>
      <c r="VSC3476" s="93"/>
      <c r="VSD3476" s="94"/>
      <c r="VSE3476" s="95"/>
      <c r="VSF3476" s="93"/>
      <c r="VSG3476" s="94"/>
      <c r="VSH3476" s="93"/>
      <c r="VSI3476" s="94"/>
      <c r="VSJ3476" s="95"/>
      <c r="VSK3476" s="93"/>
      <c r="VSL3476" s="94"/>
      <c r="VSM3476" s="93"/>
      <c r="VSN3476" s="94"/>
      <c r="VSO3476" s="95"/>
      <c r="VSP3476" s="93"/>
      <c r="VSQ3476" s="94"/>
      <c r="VSR3476" s="93"/>
      <c r="VSS3476" s="94"/>
      <c r="VST3476" s="95"/>
      <c r="VSU3476" s="93"/>
      <c r="VSV3476" s="94"/>
      <c r="VSW3476" s="93"/>
      <c r="VSX3476" s="94"/>
      <c r="VSY3476" s="95"/>
      <c r="VSZ3476" s="93"/>
      <c r="VTA3476" s="94"/>
      <c r="VTB3476" s="93"/>
      <c r="VTC3476" s="94"/>
      <c r="VTD3476" s="95"/>
      <c r="VTE3476" s="93"/>
      <c r="VTF3476" s="94"/>
      <c r="VTG3476" s="93"/>
      <c r="VTH3476" s="94"/>
      <c r="VTI3476" s="95"/>
      <c r="VTJ3476" s="93"/>
      <c r="VTK3476" s="94"/>
      <c r="VTL3476" s="93"/>
      <c r="VTM3476" s="94"/>
      <c r="VTN3476" s="95"/>
      <c r="VTO3476" s="93"/>
      <c r="VTP3476" s="94"/>
      <c r="VTQ3476" s="93"/>
      <c r="VTR3476" s="94"/>
      <c r="VTS3476" s="95"/>
      <c r="VTT3476" s="93"/>
      <c r="VTU3476" s="94"/>
      <c r="VTV3476" s="93"/>
      <c r="VTW3476" s="94"/>
      <c r="VTX3476" s="95"/>
      <c r="VTY3476" s="93"/>
      <c r="VTZ3476" s="94"/>
      <c r="VUA3476" s="93"/>
      <c r="VUB3476" s="94"/>
      <c r="VUC3476" s="95"/>
      <c r="VUD3476" s="93"/>
      <c r="VUE3476" s="94"/>
      <c r="VUF3476" s="93"/>
      <c r="VUG3476" s="94"/>
      <c r="VUH3476" s="95"/>
      <c r="VUI3476" s="93"/>
      <c r="VUJ3476" s="94"/>
      <c r="VUK3476" s="93"/>
      <c r="VUL3476" s="94"/>
      <c r="VUM3476" s="95"/>
      <c r="VUN3476" s="93"/>
      <c r="VUO3476" s="94"/>
      <c r="VUP3476" s="93"/>
      <c r="VUQ3476" s="94"/>
      <c r="VUR3476" s="95"/>
      <c r="VUS3476" s="93"/>
      <c r="VUT3476" s="94"/>
      <c r="VUU3476" s="93"/>
      <c r="VUV3476" s="94"/>
      <c r="VUW3476" s="95"/>
      <c r="VUX3476" s="93"/>
      <c r="VUY3476" s="94"/>
      <c r="VUZ3476" s="93"/>
      <c r="VVA3476" s="94"/>
      <c r="VVB3476" s="95"/>
      <c r="VVC3476" s="93"/>
      <c r="VVD3476" s="94"/>
      <c r="VVE3476" s="93"/>
      <c r="VVF3476" s="94"/>
      <c r="VVG3476" s="95"/>
      <c r="VVH3476" s="93"/>
      <c r="VVI3476" s="94"/>
      <c r="VVJ3476" s="93"/>
      <c r="VVK3476" s="94"/>
      <c r="VVL3476" s="95"/>
      <c r="VVM3476" s="93"/>
      <c r="VVN3476" s="94"/>
      <c r="VVO3476" s="93"/>
      <c r="VVP3476" s="94"/>
      <c r="VVQ3476" s="95"/>
      <c r="VVR3476" s="93"/>
      <c r="VVS3476" s="94"/>
      <c r="VVT3476" s="93"/>
      <c r="VVU3476" s="94"/>
      <c r="VVV3476" s="95"/>
      <c r="VVW3476" s="93"/>
      <c r="VVX3476" s="94"/>
      <c r="VVY3476" s="93"/>
      <c r="VVZ3476" s="94"/>
      <c r="VWA3476" s="95"/>
      <c r="VWB3476" s="93"/>
      <c r="VWC3476" s="94"/>
      <c r="VWD3476" s="93"/>
      <c r="VWE3476" s="94"/>
      <c r="VWF3476" s="95"/>
      <c r="VWG3476" s="93"/>
      <c r="VWH3476" s="94"/>
      <c r="VWI3476" s="93"/>
      <c r="VWJ3476" s="94"/>
      <c r="VWK3476" s="95"/>
      <c r="VWL3476" s="93"/>
      <c r="VWM3476" s="94"/>
      <c r="VWN3476" s="93"/>
      <c r="VWO3476" s="94"/>
      <c r="VWP3476" s="95"/>
      <c r="VWQ3476" s="93"/>
      <c r="VWR3476" s="94"/>
      <c r="VWS3476" s="93"/>
      <c r="VWT3476" s="94"/>
      <c r="VWU3476" s="95"/>
      <c r="VWV3476" s="93"/>
      <c r="VWW3476" s="94"/>
      <c r="VWX3476" s="93"/>
      <c r="VWY3476" s="94"/>
      <c r="VWZ3476" s="95"/>
      <c r="VXA3476" s="93"/>
      <c r="VXB3476" s="94"/>
      <c r="VXC3476" s="93"/>
      <c r="VXD3476" s="94"/>
      <c r="VXE3476" s="95"/>
      <c r="VXF3476" s="93"/>
      <c r="VXG3476" s="94"/>
      <c r="VXH3476" s="93"/>
      <c r="VXI3476" s="94"/>
      <c r="VXJ3476" s="95"/>
      <c r="VXK3476" s="93"/>
      <c r="VXL3476" s="94"/>
      <c r="VXM3476" s="93"/>
      <c r="VXN3476" s="94"/>
      <c r="VXO3476" s="95"/>
      <c r="VXP3476" s="93"/>
      <c r="VXQ3476" s="94"/>
      <c r="VXR3476" s="93"/>
      <c r="VXS3476" s="94"/>
      <c r="VXT3476" s="95"/>
      <c r="VXU3476" s="93"/>
      <c r="VXV3476" s="94"/>
      <c r="VXW3476" s="93"/>
      <c r="VXX3476" s="94"/>
      <c r="VXY3476" s="95"/>
      <c r="VXZ3476" s="93"/>
      <c r="VYA3476" s="94"/>
      <c r="VYB3476" s="93"/>
      <c r="VYC3476" s="94"/>
      <c r="VYD3476" s="95"/>
      <c r="VYE3476" s="93"/>
      <c r="VYF3476" s="94"/>
      <c r="VYG3476" s="93"/>
      <c r="VYH3476" s="94"/>
      <c r="VYI3476" s="95"/>
      <c r="VYJ3476" s="93"/>
      <c r="VYK3476" s="94"/>
      <c r="VYL3476" s="93"/>
      <c r="VYM3476" s="94"/>
      <c r="VYN3476" s="95"/>
      <c r="VYO3476" s="93"/>
      <c r="VYP3476" s="94"/>
      <c r="VYQ3476" s="93"/>
      <c r="VYR3476" s="94"/>
      <c r="VYS3476" s="95"/>
      <c r="VYT3476" s="93"/>
      <c r="VYU3476" s="94"/>
      <c r="VYV3476" s="93"/>
      <c r="VYW3476" s="94"/>
      <c r="VYX3476" s="95"/>
      <c r="VYY3476" s="93"/>
      <c r="VYZ3476" s="94"/>
      <c r="VZA3476" s="93"/>
      <c r="VZB3476" s="94"/>
      <c r="VZC3476" s="95"/>
      <c r="VZD3476" s="93"/>
      <c r="VZE3476" s="94"/>
      <c r="VZF3476" s="93"/>
      <c r="VZG3476" s="94"/>
      <c r="VZH3476" s="95"/>
      <c r="VZI3476" s="93"/>
      <c r="VZJ3476" s="94"/>
      <c r="VZK3476" s="93"/>
      <c r="VZL3476" s="94"/>
      <c r="VZM3476" s="95"/>
      <c r="VZN3476" s="93"/>
      <c r="VZO3476" s="94"/>
      <c r="VZP3476" s="93"/>
      <c r="VZQ3476" s="94"/>
      <c r="VZR3476" s="95"/>
      <c r="VZS3476" s="93"/>
      <c r="VZT3476" s="94"/>
      <c r="VZU3476" s="93"/>
      <c r="VZV3476" s="94"/>
      <c r="VZW3476" s="95"/>
      <c r="VZX3476" s="93"/>
      <c r="VZY3476" s="94"/>
      <c r="VZZ3476" s="93"/>
      <c r="WAA3476" s="94"/>
      <c r="WAB3476" s="95"/>
      <c r="WAC3476" s="93"/>
      <c r="WAD3476" s="94"/>
      <c r="WAE3476" s="93"/>
      <c r="WAF3476" s="94"/>
      <c r="WAG3476" s="95"/>
      <c r="WAH3476" s="93"/>
      <c r="WAI3476" s="94"/>
      <c r="WAJ3476" s="93"/>
      <c r="WAK3476" s="94"/>
      <c r="WAL3476" s="95"/>
      <c r="WAM3476" s="93"/>
      <c r="WAN3476" s="94"/>
      <c r="WAO3476" s="93"/>
      <c r="WAP3476" s="94"/>
      <c r="WAQ3476" s="95"/>
      <c r="WAR3476" s="93"/>
      <c r="WAS3476" s="94"/>
      <c r="WAT3476" s="93"/>
      <c r="WAU3476" s="94"/>
      <c r="WAV3476" s="95"/>
      <c r="WAW3476" s="93"/>
      <c r="WAX3476" s="94"/>
      <c r="WAY3476" s="93"/>
      <c r="WAZ3476" s="94"/>
      <c r="WBA3476" s="95"/>
      <c r="WBB3476" s="93"/>
      <c r="WBC3476" s="94"/>
      <c r="WBD3476" s="93"/>
      <c r="WBE3476" s="94"/>
      <c r="WBF3476" s="95"/>
      <c r="WBG3476" s="93"/>
      <c r="WBH3476" s="94"/>
      <c r="WBI3476" s="93"/>
      <c r="WBJ3476" s="94"/>
      <c r="WBK3476" s="95"/>
      <c r="WBL3476" s="93"/>
      <c r="WBM3476" s="94"/>
      <c r="WBN3476" s="93"/>
      <c r="WBO3476" s="94"/>
      <c r="WBP3476" s="95"/>
      <c r="WBQ3476" s="93"/>
      <c r="WBR3476" s="94"/>
      <c r="WBS3476" s="93"/>
      <c r="WBT3476" s="94"/>
      <c r="WBU3476" s="95"/>
      <c r="WBV3476" s="93"/>
      <c r="WBW3476" s="94"/>
      <c r="WBX3476" s="93"/>
      <c r="WBY3476" s="94"/>
      <c r="WBZ3476" s="95"/>
      <c r="WCA3476" s="93"/>
      <c r="WCB3476" s="94"/>
      <c r="WCC3476" s="93"/>
      <c r="WCD3476" s="94"/>
      <c r="WCE3476" s="95"/>
      <c r="WCF3476" s="93"/>
      <c r="WCG3476" s="94"/>
      <c r="WCH3476" s="93"/>
      <c r="WCI3476" s="94"/>
      <c r="WCJ3476" s="95"/>
      <c r="WCK3476" s="93"/>
      <c r="WCL3476" s="94"/>
      <c r="WCM3476" s="93"/>
      <c r="WCN3476" s="94"/>
      <c r="WCO3476" s="95"/>
      <c r="WCP3476" s="93"/>
      <c r="WCQ3476" s="94"/>
      <c r="WCR3476" s="93"/>
      <c r="WCS3476" s="94"/>
      <c r="WCT3476" s="95"/>
      <c r="WCU3476" s="93"/>
      <c r="WCV3476" s="94"/>
      <c r="WCW3476" s="93"/>
      <c r="WCX3476" s="94"/>
      <c r="WCY3476" s="95"/>
      <c r="WCZ3476" s="93"/>
      <c r="WDA3476" s="94"/>
      <c r="WDB3476" s="93"/>
      <c r="WDC3476" s="94"/>
      <c r="WDD3476" s="95"/>
      <c r="WDE3476" s="93"/>
      <c r="WDF3476" s="94"/>
      <c r="WDG3476" s="93"/>
      <c r="WDH3476" s="94"/>
      <c r="WDI3476" s="95"/>
      <c r="WDJ3476" s="93"/>
      <c r="WDK3476" s="94"/>
      <c r="WDL3476" s="93"/>
      <c r="WDM3476" s="94"/>
      <c r="WDN3476" s="95"/>
      <c r="WDO3476" s="93"/>
      <c r="WDP3476" s="94"/>
      <c r="WDQ3476" s="93"/>
      <c r="WDR3476" s="94"/>
      <c r="WDS3476" s="95"/>
      <c r="WDT3476" s="93"/>
      <c r="WDU3476" s="94"/>
      <c r="WDV3476" s="93"/>
      <c r="WDW3476" s="94"/>
      <c r="WDX3476" s="95"/>
      <c r="WDY3476" s="93"/>
      <c r="WDZ3476" s="94"/>
      <c r="WEA3476" s="93"/>
      <c r="WEB3476" s="94"/>
      <c r="WEC3476" s="95"/>
      <c r="WED3476" s="93"/>
      <c r="WEE3476" s="94"/>
      <c r="WEF3476" s="93"/>
      <c r="WEG3476" s="94"/>
      <c r="WEH3476" s="95"/>
      <c r="WEI3476" s="93"/>
      <c r="WEJ3476" s="94"/>
      <c r="WEK3476" s="93"/>
      <c r="WEL3476" s="94"/>
      <c r="WEM3476" s="95"/>
      <c r="WEN3476" s="93"/>
      <c r="WEO3476" s="94"/>
      <c r="WEP3476" s="93"/>
      <c r="WEQ3476" s="94"/>
      <c r="WER3476" s="95"/>
      <c r="WES3476" s="93"/>
      <c r="WET3476" s="94"/>
      <c r="WEU3476" s="93"/>
      <c r="WEV3476" s="94"/>
      <c r="WEW3476" s="95"/>
      <c r="WEX3476" s="93"/>
      <c r="WEY3476" s="94"/>
      <c r="WEZ3476" s="93"/>
      <c r="WFA3476" s="94"/>
      <c r="WFB3476" s="95"/>
      <c r="WFC3476" s="93"/>
      <c r="WFD3476" s="94"/>
      <c r="WFE3476" s="93"/>
      <c r="WFF3476" s="94"/>
      <c r="WFG3476" s="95"/>
      <c r="WFH3476" s="93"/>
      <c r="WFI3476" s="94"/>
      <c r="WFJ3476" s="93"/>
      <c r="WFK3476" s="94"/>
      <c r="WFL3476" s="95"/>
      <c r="WFM3476" s="93"/>
      <c r="WFN3476" s="94"/>
      <c r="WFO3476" s="93"/>
      <c r="WFP3476" s="94"/>
      <c r="WFQ3476" s="95"/>
      <c r="WFR3476" s="93"/>
      <c r="WFS3476" s="94"/>
      <c r="WFT3476" s="93"/>
      <c r="WFU3476" s="94"/>
      <c r="WFV3476" s="95"/>
      <c r="WFW3476" s="93"/>
      <c r="WFX3476" s="94"/>
      <c r="WFY3476" s="93"/>
      <c r="WFZ3476" s="94"/>
      <c r="WGA3476" s="95"/>
      <c r="WGB3476" s="93"/>
      <c r="WGC3476" s="94"/>
      <c r="WGD3476" s="93"/>
      <c r="WGE3476" s="94"/>
      <c r="WGF3476" s="95"/>
      <c r="WGG3476" s="93"/>
      <c r="WGH3476" s="94"/>
      <c r="WGI3476" s="93"/>
      <c r="WGJ3476" s="94"/>
      <c r="WGK3476" s="95"/>
      <c r="WGL3476" s="93"/>
      <c r="WGM3476" s="94"/>
      <c r="WGN3476" s="93"/>
      <c r="WGO3476" s="94"/>
      <c r="WGP3476" s="95"/>
      <c r="WGQ3476" s="93"/>
      <c r="WGR3476" s="94"/>
      <c r="WGS3476" s="93"/>
      <c r="WGT3476" s="94"/>
      <c r="WGU3476" s="95"/>
      <c r="WGV3476" s="93"/>
      <c r="WGW3476" s="94"/>
      <c r="WGX3476" s="93"/>
      <c r="WGY3476" s="94"/>
      <c r="WGZ3476" s="95"/>
      <c r="WHA3476" s="93"/>
      <c r="WHB3476" s="94"/>
      <c r="WHC3476" s="93"/>
      <c r="WHD3476" s="94"/>
      <c r="WHE3476" s="95"/>
      <c r="WHF3476" s="93"/>
      <c r="WHG3476" s="94"/>
      <c r="WHH3476" s="93"/>
      <c r="WHI3476" s="94"/>
      <c r="WHJ3476" s="95"/>
      <c r="WHK3476" s="93"/>
      <c r="WHL3476" s="94"/>
      <c r="WHM3476" s="93"/>
      <c r="WHN3476" s="94"/>
      <c r="WHO3476" s="95"/>
      <c r="WHP3476" s="93"/>
      <c r="WHQ3476" s="94"/>
      <c r="WHR3476" s="93"/>
      <c r="WHS3476" s="94"/>
      <c r="WHT3476" s="95"/>
      <c r="WHU3476" s="93"/>
      <c r="WHV3476" s="94"/>
      <c r="WHW3476" s="93"/>
      <c r="WHX3476" s="94"/>
      <c r="WHY3476" s="95"/>
      <c r="WHZ3476" s="93"/>
      <c r="WIA3476" s="94"/>
      <c r="WIB3476" s="93"/>
      <c r="WIC3476" s="94"/>
      <c r="WID3476" s="95"/>
      <c r="WIE3476" s="93"/>
      <c r="WIF3476" s="94"/>
      <c r="WIG3476" s="93"/>
      <c r="WIH3476" s="94"/>
      <c r="WII3476" s="95"/>
      <c r="WIJ3476" s="93"/>
      <c r="WIK3476" s="94"/>
      <c r="WIL3476" s="93"/>
      <c r="WIM3476" s="94"/>
      <c r="WIN3476" s="95"/>
      <c r="WIO3476" s="93"/>
      <c r="WIP3476" s="94"/>
      <c r="WIQ3476" s="93"/>
      <c r="WIR3476" s="94"/>
      <c r="WIS3476" s="95"/>
      <c r="WIT3476" s="93"/>
      <c r="WIU3476" s="94"/>
      <c r="WIV3476" s="93"/>
      <c r="WIW3476" s="94"/>
      <c r="WIX3476" s="95"/>
      <c r="WIY3476" s="93"/>
      <c r="WIZ3476" s="94"/>
      <c r="WJA3476" s="93"/>
      <c r="WJB3476" s="94"/>
      <c r="WJC3476" s="95"/>
      <c r="WJD3476" s="93"/>
      <c r="WJE3476" s="94"/>
      <c r="WJF3476" s="93"/>
      <c r="WJG3476" s="94"/>
      <c r="WJH3476" s="95"/>
      <c r="WJI3476" s="93"/>
      <c r="WJJ3476" s="94"/>
      <c r="WJK3476" s="93"/>
      <c r="WJL3476" s="94"/>
      <c r="WJM3476" s="95"/>
      <c r="WJN3476" s="93"/>
      <c r="WJO3476" s="94"/>
      <c r="WJP3476" s="93"/>
      <c r="WJQ3476" s="94"/>
      <c r="WJR3476" s="95"/>
      <c r="WJS3476" s="93"/>
      <c r="WJT3476" s="94"/>
      <c r="WJU3476" s="93"/>
      <c r="WJV3476" s="94"/>
      <c r="WJW3476" s="95"/>
      <c r="WJX3476" s="93"/>
      <c r="WJY3476" s="94"/>
      <c r="WJZ3476" s="93"/>
      <c r="WKA3476" s="94"/>
      <c r="WKB3476" s="95"/>
      <c r="WKC3476" s="93"/>
      <c r="WKD3476" s="94"/>
      <c r="WKE3476" s="93"/>
      <c r="WKF3476" s="94"/>
      <c r="WKG3476" s="95"/>
      <c r="WKH3476" s="93"/>
      <c r="WKI3476" s="94"/>
      <c r="WKJ3476" s="93"/>
      <c r="WKK3476" s="94"/>
      <c r="WKL3476" s="95"/>
      <c r="WKM3476" s="93"/>
      <c r="WKN3476" s="94"/>
      <c r="WKO3476" s="93"/>
      <c r="WKP3476" s="94"/>
      <c r="WKQ3476" s="95"/>
      <c r="WKR3476" s="93"/>
      <c r="WKS3476" s="94"/>
      <c r="WKT3476" s="93"/>
      <c r="WKU3476" s="94"/>
      <c r="WKV3476" s="95"/>
      <c r="WKW3476" s="93"/>
      <c r="WKX3476" s="94"/>
      <c r="WKY3476" s="93"/>
      <c r="WKZ3476" s="94"/>
      <c r="WLA3476" s="95"/>
      <c r="WLB3476" s="93"/>
      <c r="WLC3476" s="94"/>
      <c r="WLD3476" s="93"/>
      <c r="WLE3476" s="94"/>
      <c r="WLF3476" s="95"/>
      <c r="WLG3476" s="93"/>
      <c r="WLH3476" s="94"/>
      <c r="WLI3476" s="93"/>
      <c r="WLJ3476" s="94"/>
      <c r="WLK3476" s="95"/>
      <c r="WLL3476" s="93"/>
      <c r="WLM3476" s="94"/>
      <c r="WLN3476" s="93"/>
      <c r="WLO3476" s="94"/>
      <c r="WLP3476" s="95"/>
      <c r="WLQ3476" s="93"/>
      <c r="WLR3476" s="94"/>
      <c r="WLS3476" s="93"/>
      <c r="WLT3476" s="94"/>
      <c r="WLU3476" s="95"/>
      <c r="WLV3476" s="93"/>
      <c r="WLW3476" s="94"/>
      <c r="WLX3476" s="93"/>
      <c r="WLY3476" s="94"/>
      <c r="WLZ3476" s="95"/>
      <c r="WMA3476" s="93"/>
      <c r="WMB3476" s="94"/>
      <c r="WMC3476" s="93"/>
      <c r="WMD3476" s="94"/>
      <c r="WME3476" s="95"/>
      <c r="WMF3476" s="93"/>
      <c r="WMG3476" s="94"/>
      <c r="WMH3476" s="93"/>
      <c r="WMI3476" s="94"/>
      <c r="WMJ3476" s="95"/>
      <c r="WMK3476" s="93"/>
      <c r="WML3476" s="94"/>
      <c r="WMM3476" s="93"/>
      <c r="WMN3476" s="94"/>
      <c r="WMO3476" s="95"/>
      <c r="WMP3476" s="93"/>
      <c r="WMQ3476" s="94"/>
      <c r="WMR3476" s="93"/>
      <c r="WMS3476" s="94"/>
      <c r="WMT3476" s="95"/>
      <c r="WMU3476" s="93"/>
      <c r="WMV3476" s="94"/>
      <c r="WMW3476" s="93"/>
      <c r="WMX3476" s="94"/>
      <c r="WMY3476" s="95"/>
      <c r="WMZ3476" s="93"/>
      <c r="WNA3476" s="94"/>
      <c r="WNB3476" s="93"/>
      <c r="WNC3476" s="94"/>
      <c r="WND3476" s="95"/>
      <c r="WNE3476" s="93"/>
      <c r="WNF3476" s="94"/>
      <c r="WNG3476" s="93"/>
      <c r="WNH3476" s="94"/>
      <c r="WNI3476" s="95"/>
      <c r="WNJ3476" s="93"/>
      <c r="WNK3476" s="94"/>
      <c r="WNL3476" s="93"/>
      <c r="WNM3476" s="94"/>
      <c r="WNN3476" s="95"/>
      <c r="WNO3476" s="93"/>
      <c r="WNP3476" s="94"/>
      <c r="WNQ3476" s="93"/>
      <c r="WNR3476" s="94"/>
      <c r="WNS3476" s="95"/>
      <c r="WNT3476" s="93"/>
      <c r="WNU3476" s="94"/>
      <c r="WNV3476" s="93"/>
      <c r="WNW3476" s="94"/>
      <c r="WNX3476" s="95"/>
      <c r="WNY3476" s="93"/>
      <c r="WNZ3476" s="94"/>
      <c r="WOA3476" s="93"/>
      <c r="WOB3476" s="94"/>
      <c r="WOC3476" s="95"/>
      <c r="WOD3476" s="93"/>
      <c r="WOE3476" s="94"/>
      <c r="WOF3476" s="93"/>
      <c r="WOG3476" s="94"/>
      <c r="WOH3476" s="95"/>
      <c r="WOI3476" s="93"/>
      <c r="WOJ3476" s="94"/>
      <c r="WOK3476" s="93"/>
      <c r="WOL3476" s="94"/>
      <c r="WOM3476" s="95"/>
      <c r="WON3476" s="93"/>
      <c r="WOO3476" s="94"/>
      <c r="WOP3476" s="93"/>
      <c r="WOQ3476" s="94"/>
      <c r="WOR3476" s="95"/>
      <c r="WOS3476" s="93"/>
      <c r="WOT3476" s="94"/>
      <c r="WOU3476" s="93"/>
      <c r="WOV3476" s="94"/>
      <c r="WOW3476" s="95"/>
      <c r="WOX3476" s="93"/>
      <c r="WOY3476" s="94"/>
      <c r="WOZ3476" s="93"/>
      <c r="WPA3476" s="94"/>
      <c r="WPB3476" s="95"/>
      <c r="WPC3476" s="93"/>
      <c r="WPD3476" s="94"/>
      <c r="WPE3476" s="93"/>
      <c r="WPF3476" s="94"/>
      <c r="WPG3476" s="95"/>
      <c r="WPH3476" s="93"/>
      <c r="WPI3476" s="94"/>
      <c r="WPJ3476" s="93"/>
      <c r="WPK3476" s="94"/>
      <c r="WPL3476" s="95"/>
      <c r="WPM3476" s="93"/>
      <c r="WPN3476" s="94"/>
      <c r="WPO3476" s="93"/>
      <c r="WPP3476" s="94"/>
      <c r="WPQ3476" s="95"/>
      <c r="WPR3476" s="93"/>
      <c r="WPS3476" s="94"/>
      <c r="WPT3476" s="93"/>
      <c r="WPU3476" s="94"/>
      <c r="WPV3476" s="95"/>
      <c r="WPW3476" s="93"/>
      <c r="WPX3476" s="94"/>
      <c r="WPY3476" s="93"/>
      <c r="WPZ3476" s="94"/>
      <c r="WQA3476" s="95"/>
      <c r="WQB3476" s="93"/>
      <c r="WQC3476" s="94"/>
      <c r="WQD3476" s="93"/>
      <c r="WQE3476" s="94"/>
      <c r="WQF3476" s="95"/>
      <c r="WQG3476" s="93"/>
      <c r="WQH3476" s="94"/>
      <c r="WQI3476" s="93"/>
      <c r="WQJ3476" s="94"/>
      <c r="WQK3476" s="95"/>
      <c r="WQL3476" s="93"/>
      <c r="WQM3476" s="94"/>
      <c r="WQN3476" s="93"/>
      <c r="WQO3476" s="94"/>
      <c r="WQP3476" s="95"/>
      <c r="WQQ3476" s="93"/>
      <c r="WQR3476" s="94"/>
      <c r="WQS3476" s="93"/>
      <c r="WQT3476" s="94"/>
      <c r="WQU3476" s="95"/>
      <c r="WQV3476" s="93"/>
      <c r="WQW3476" s="94"/>
      <c r="WQX3476" s="93"/>
      <c r="WQY3476" s="94"/>
      <c r="WQZ3476" s="95"/>
      <c r="WRA3476" s="93"/>
      <c r="WRB3476" s="94"/>
      <c r="WRC3476" s="93"/>
      <c r="WRD3476" s="94"/>
      <c r="WRE3476" s="95"/>
      <c r="WRF3476" s="93"/>
      <c r="WRG3476" s="94"/>
      <c r="WRH3476" s="93"/>
      <c r="WRI3476" s="94"/>
      <c r="WRJ3476" s="95"/>
      <c r="WRK3476" s="93"/>
      <c r="WRL3476" s="94"/>
      <c r="WRM3476" s="93"/>
      <c r="WRN3476" s="94"/>
      <c r="WRO3476" s="95"/>
      <c r="WRP3476" s="93"/>
      <c r="WRQ3476" s="94"/>
      <c r="WRR3476" s="93"/>
      <c r="WRS3476" s="94"/>
      <c r="WRT3476" s="95"/>
      <c r="WRU3476" s="93"/>
      <c r="WRV3476" s="94"/>
      <c r="WRW3476" s="93"/>
      <c r="WRX3476" s="94"/>
      <c r="WRY3476" s="95"/>
      <c r="WRZ3476" s="93"/>
      <c r="WSA3476" s="94"/>
      <c r="WSB3476" s="93"/>
      <c r="WSC3476" s="94"/>
      <c r="WSD3476" s="95"/>
      <c r="WSE3476" s="93"/>
      <c r="WSF3476" s="94"/>
      <c r="WSG3476" s="93"/>
      <c r="WSH3476" s="94"/>
      <c r="WSI3476" s="95"/>
      <c r="WSJ3476" s="93"/>
      <c r="WSK3476" s="94"/>
      <c r="WSL3476" s="93"/>
      <c r="WSM3476" s="94"/>
      <c r="WSN3476" s="95"/>
      <c r="WSO3476" s="93"/>
      <c r="WSP3476" s="94"/>
      <c r="WSQ3476" s="93"/>
      <c r="WSR3476" s="94"/>
      <c r="WSS3476" s="95"/>
      <c r="WST3476" s="93"/>
      <c r="WSU3476" s="94"/>
      <c r="WSV3476" s="93"/>
      <c r="WSW3476" s="94"/>
      <c r="WSX3476" s="95"/>
      <c r="WSY3476" s="93"/>
      <c r="WSZ3476" s="94"/>
      <c r="WTA3476" s="93"/>
      <c r="WTB3476" s="94"/>
      <c r="WTC3476" s="95"/>
      <c r="WTD3476" s="93"/>
      <c r="WTE3476" s="94"/>
      <c r="WTF3476" s="93"/>
      <c r="WTG3476" s="94"/>
      <c r="WTH3476" s="95"/>
      <c r="WTI3476" s="93"/>
      <c r="WTJ3476" s="94"/>
      <c r="WTK3476" s="93"/>
      <c r="WTL3476" s="94"/>
      <c r="WTM3476" s="95"/>
      <c r="WTN3476" s="93"/>
      <c r="WTO3476" s="94"/>
      <c r="WTP3476" s="93"/>
      <c r="WTQ3476" s="94"/>
      <c r="WTR3476" s="95"/>
      <c r="WTS3476" s="93"/>
      <c r="WTT3476" s="94"/>
      <c r="WTU3476" s="93"/>
      <c r="WTV3476" s="94"/>
      <c r="WTW3476" s="95"/>
      <c r="WTX3476" s="93"/>
      <c r="WTY3476" s="94"/>
      <c r="WTZ3476" s="93"/>
      <c r="WUA3476" s="94"/>
      <c r="WUB3476" s="95"/>
      <c r="WUC3476" s="93"/>
      <c r="WUD3476" s="94"/>
      <c r="WUE3476" s="93"/>
      <c r="WUF3476" s="94"/>
      <c r="WUG3476" s="95"/>
      <c r="WUH3476" s="93"/>
      <c r="WUI3476" s="94"/>
      <c r="WUJ3476" s="93"/>
      <c r="WUK3476" s="94"/>
      <c r="WUL3476" s="95"/>
      <c r="WUM3476" s="93"/>
      <c r="WUN3476" s="94"/>
      <c r="WUO3476" s="93"/>
      <c r="WUP3476" s="94"/>
      <c r="WUQ3476" s="95"/>
      <c r="WUR3476" s="93"/>
      <c r="WUS3476" s="94"/>
      <c r="WUT3476" s="93"/>
      <c r="WUU3476" s="94"/>
      <c r="WUV3476" s="95"/>
      <c r="WUW3476" s="93"/>
      <c r="WUX3476" s="94"/>
      <c r="WUY3476" s="93"/>
      <c r="WUZ3476" s="94"/>
      <c r="WVA3476" s="95"/>
      <c r="WVB3476" s="93"/>
      <c r="WVC3476" s="94"/>
      <c r="WVD3476" s="93"/>
      <c r="WVE3476" s="94"/>
      <c r="WVF3476" s="95"/>
      <c r="WVG3476" s="93"/>
      <c r="WVH3476" s="94"/>
      <c r="WVI3476" s="93"/>
      <c r="WVJ3476" s="94"/>
      <c r="WVK3476" s="95"/>
      <c r="WVL3476" s="93"/>
      <c r="WVM3476" s="94"/>
      <c r="WVN3476" s="93"/>
      <c r="WVO3476" s="94"/>
      <c r="WVP3476" s="95"/>
      <c r="WVQ3476" s="93"/>
      <c r="WVR3476" s="94"/>
      <c r="WVS3476" s="93"/>
      <c r="WVT3476" s="94"/>
      <c r="WVU3476" s="95"/>
      <c r="WVV3476" s="93"/>
      <c r="WVW3476" s="94"/>
      <c r="WVX3476" s="93"/>
      <c r="WVY3476" s="94"/>
      <c r="WVZ3476" s="95"/>
      <c r="WWA3476" s="93"/>
      <c r="WWB3476" s="94"/>
      <c r="WWC3476" s="93"/>
      <c r="WWD3476" s="94"/>
      <c r="WWE3476" s="95"/>
      <c r="WWF3476" s="93"/>
      <c r="WWG3476" s="94"/>
      <c r="WWH3476" s="93"/>
      <c r="WWI3476" s="94"/>
      <c r="WWJ3476" s="95"/>
      <c r="WWK3476" s="93"/>
      <c r="WWL3476" s="94"/>
      <c r="WWM3476" s="93"/>
      <c r="WWN3476" s="94"/>
      <c r="WWO3476" s="95"/>
      <c r="WWP3476" s="93"/>
      <c r="WWQ3476" s="94"/>
      <c r="WWR3476" s="93"/>
      <c r="WWS3476" s="94"/>
      <c r="WWT3476" s="95"/>
      <c r="WWU3476" s="93"/>
      <c r="WWV3476" s="94"/>
      <c r="WWW3476" s="93"/>
      <c r="WWX3476" s="94"/>
      <c r="WWY3476" s="95"/>
      <c r="WWZ3476" s="93"/>
      <c r="WXA3476" s="94"/>
      <c r="WXB3476" s="93"/>
      <c r="WXC3476" s="94"/>
      <c r="WXD3476" s="95"/>
      <c r="WXE3476" s="93"/>
      <c r="WXF3476" s="94"/>
      <c r="WXG3476" s="93"/>
      <c r="WXH3476" s="94"/>
      <c r="WXI3476" s="95"/>
      <c r="WXJ3476" s="93"/>
      <c r="WXK3476" s="94"/>
      <c r="WXL3476" s="93"/>
      <c r="WXM3476" s="94"/>
      <c r="WXN3476" s="95"/>
      <c r="WXO3476" s="93"/>
      <c r="WXP3476" s="94"/>
      <c r="WXQ3476" s="93"/>
      <c r="WXR3476" s="94"/>
      <c r="WXS3476" s="95"/>
      <c r="WXT3476" s="93"/>
      <c r="WXU3476" s="94"/>
      <c r="WXV3476" s="93"/>
      <c r="WXW3476" s="94"/>
      <c r="WXX3476" s="95"/>
      <c r="WXY3476" s="93"/>
      <c r="WXZ3476" s="94"/>
      <c r="WYA3476" s="93"/>
      <c r="WYB3476" s="94"/>
      <c r="WYC3476" s="95"/>
      <c r="WYD3476" s="93"/>
      <c r="WYE3476" s="94"/>
      <c r="WYF3476" s="93"/>
      <c r="WYG3476" s="94"/>
      <c r="WYH3476" s="95"/>
      <c r="WYI3476" s="93"/>
      <c r="WYJ3476" s="94"/>
      <c r="WYK3476" s="93"/>
      <c r="WYL3476" s="94"/>
      <c r="WYM3476" s="95"/>
      <c r="WYN3476" s="93"/>
      <c r="WYO3476" s="94"/>
      <c r="WYP3476" s="93"/>
      <c r="WYQ3476" s="94"/>
      <c r="WYR3476" s="95"/>
      <c r="WYS3476" s="93"/>
      <c r="WYT3476" s="94"/>
      <c r="WYU3476" s="93"/>
      <c r="WYV3476" s="94"/>
      <c r="WYW3476" s="95"/>
      <c r="WYX3476" s="93"/>
      <c r="WYY3476" s="94"/>
      <c r="WYZ3476" s="93"/>
      <c r="WZA3476" s="94"/>
      <c r="WZB3476" s="95"/>
      <c r="WZC3476" s="93"/>
      <c r="WZD3476" s="94"/>
      <c r="WZE3476" s="93"/>
      <c r="WZF3476" s="94"/>
      <c r="WZG3476" s="95"/>
      <c r="WZH3476" s="93"/>
      <c r="WZI3476" s="94"/>
      <c r="WZJ3476" s="93"/>
      <c r="WZK3476" s="94"/>
      <c r="WZL3476" s="95"/>
      <c r="WZM3476" s="93"/>
      <c r="WZN3476" s="94"/>
      <c r="WZO3476" s="93"/>
      <c r="WZP3476" s="94"/>
      <c r="WZQ3476" s="95"/>
      <c r="WZR3476" s="93"/>
      <c r="WZS3476" s="94"/>
      <c r="WZT3476" s="93"/>
      <c r="WZU3476" s="94"/>
      <c r="WZV3476" s="95"/>
      <c r="WZW3476" s="93"/>
      <c r="WZX3476" s="94"/>
      <c r="WZY3476" s="93"/>
      <c r="WZZ3476" s="94"/>
      <c r="XAA3476" s="95"/>
      <c r="XAB3476" s="93"/>
      <c r="XAC3476" s="94"/>
      <c r="XAD3476" s="93"/>
      <c r="XAE3476" s="94"/>
      <c r="XAF3476" s="95"/>
      <c r="XAG3476" s="93"/>
      <c r="XAH3476" s="94"/>
      <c r="XAI3476" s="93"/>
      <c r="XAJ3476" s="94"/>
      <c r="XAK3476" s="95"/>
      <c r="XAL3476" s="93"/>
      <c r="XAM3476" s="94"/>
      <c r="XAN3476" s="93"/>
      <c r="XAO3476" s="94"/>
      <c r="XAP3476" s="95"/>
      <c r="XAQ3476" s="93"/>
      <c r="XAR3476" s="94"/>
      <c r="XAS3476" s="93"/>
      <c r="XAT3476" s="94"/>
      <c r="XAU3476" s="95"/>
      <c r="XAV3476" s="93"/>
      <c r="XAW3476" s="94"/>
      <c r="XAX3476" s="93"/>
      <c r="XAY3476" s="94"/>
      <c r="XAZ3476" s="95"/>
      <c r="XBA3476" s="93"/>
      <c r="XBB3476" s="94"/>
      <c r="XBC3476" s="93"/>
      <c r="XBD3476" s="94"/>
      <c r="XBE3476" s="95"/>
      <c r="XBF3476" s="93"/>
      <c r="XBG3476" s="94"/>
      <c r="XBH3476" s="93"/>
      <c r="XBI3476" s="94"/>
      <c r="XBJ3476" s="95"/>
      <c r="XBK3476" s="93"/>
      <c r="XBL3476" s="94"/>
      <c r="XBM3476" s="93"/>
      <c r="XBN3476" s="94"/>
      <c r="XBO3476" s="95"/>
      <c r="XBP3476" s="93"/>
      <c r="XBQ3476" s="94"/>
      <c r="XBR3476" s="93"/>
      <c r="XBS3476" s="94"/>
      <c r="XBT3476" s="95"/>
      <c r="XBU3476" s="93"/>
      <c r="XBV3476" s="94"/>
      <c r="XBW3476" s="93"/>
      <c r="XBX3476" s="94"/>
      <c r="XBY3476" s="95"/>
      <c r="XBZ3476" s="93"/>
      <c r="XCA3476" s="94"/>
      <c r="XCB3476" s="93"/>
      <c r="XCC3476" s="94"/>
      <c r="XCD3476" s="95"/>
      <c r="XCE3476" s="93"/>
      <c r="XCF3476" s="94"/>
      <c r="XCG3476" s="93"/>
      <c r="XCH3476" s="94"/>
      <c r="XCI3476" s="95"/>
      <c r="XCJ3476" s="93"/>
    </row>
    <row r="3477" spans="1:16312" ht="33" outlineLevel="1" x14ac:dyDescent="0.25">
      <c r="A3477" s="18" t="s">
        <v>24</v>
      </c>
      <c r="B3477" s="172" t="s">
        <v>3971</v>
      </c>
      <c r="C3477" s="84">
        <v>7000</v>
      </c>
      <c r="D3477" s="123">
        <v>7000</v>
      </c>
      <c r="E3477" s="411">
        <f t="shared" si="105"/>
        <v>1</v>
      </c>
      <c r="F3477" s="280"/>
      <c r="H3477" s="4">
        <f t="shared" si="104"/>
        <v>2</v>
      </c>
    </row>
    <row r="3478" spans="1:16312" outlineLevel="1" x14ac:dyDescent="0.25">
      <c r="A3478" s="18" t="s">
        <v>25</v>
      </c>
      <c r="B3478" s="172" t="s">
        <v>3972</v>
      </c>
      <c r="C3478" s="84">
        <v>5000</v>
      </c>
      <c r="D3478" s="123">
        <v>5000</v>
      </c>
      <c r="E3478" s="411">
        <f t="shared" si="105"/>
        <v>1</v>
      </c>
      <c r="F3478" s="280"/>
      <c r="H3478" s="4">
        <f t="shared" si="104"/>
        <v>2</v>
      </c>
    </row>
    <row r="3479" spans="1:16312" outlineLevel="1" x14ac:dyDescent="0.25">
      <c r="A3479" s="18" t="s">
        <v>26</v>
      </c>
      <c r="B3479" s="172" t="s">
        <v>3973</v>
      </c>
      <c r="C3479" s="84">
        <v>3000</v>
      </c>
      <c r="D3479" s="123">
        <v>3000</v>
      </c>
      <c r="E3479" s="411">
        <f t="shared" si="105"/>
        <v>1</v>
      </c>
      <c r="F3479" s="280"/>
      <c r="H3479" s="4">
        <f t="shared" si="104"/>
        <v>2</v>
      </c>
    </row>
    <row r="3480" spans="1:16312" outlineLevel="1" x14ac:dyDescent="0.25">
      <c r="A3480" s="18" t="s">
        <v>27</v>
      </c>
      <c r="B3480" s="172" t="s">
        <v>3974</v>
      </c>
      <c r="C3480" s="84">
        <v>3000</v>
      </c>
      <c r="D3480" s="123">
        <v>3000</v>
      </c>
      <c r="E3480" s="411">
        <f t="shared" si="105"/>
        <v>1</v>
      </c>
      <c r="F3480" s="280"/>
      <c r="H3480" s="4">
        <f t="shared" si="104"/>
        <v>2</v>
      </c>
    </row>
    <row r="3481" spans="1:16312" outlineLevel="1" x14ac:dyDescent="0.25">
      <c r="A3481" s="18" t="s">
        <v>28</v>
      </c>
      <c r="B3481" s="172" t="s">
        <v>3975</v>
      </c>
      <c r="C3481" s="84">
        <v>2500</v>
      </c>
      <c r="D3481" s="123">
        <v>2500</v>
      </c>
      <c r="E3481" s="411">
        <f t="shared" si="105"/>
        <v>1</v>
      </c>
      <c r="F3481" s="280"/>
      <c r="H3481" s="4">
        <f t="shared" si="104"/>
        <v>2</v>
      </c>
    </row>
    <row r="3482" spans="1:16312" outlineLevel="1" x14ac:dyDescent="0.25">
      <c r="A3482" s="8">
        <v>4</v>
      </c>
      <c r="B3482" s="9" t="s">
        <v>3976</v>
      </c>
      <c r="C3482" s="92"/>
      <c r="D3482" s="219"/>
      <c r="E3482" s="411"/>
      <c r="F3482" s="281"/>
      <c r="G3482" s="95"/>
      <c r="H3482" s="4">
        <f t="shared" si="104"/>
        <v>2</v>
      </c>
      <c r="I3482" s="93"/>
      <c r="J3482" s="94"/>
      <c r="K3482" s="95"/>
      <c r="L3482" s="93"/>
      <c r="M3482" s="94"/>
      <c r="N3482" s="93"/>
      <c r="O3482" s="94"/>
      <c r="P3482" s="95"/>
      <c r="Q3482" s="93"/>
      <c r="R3482" s="94"/>
      <c r="S3482" s="93"/>
      <c r="T3482" s="94"/>
      <c r="U3482" s="95"/>
      <c r="V3482" s="93"/>
      <c r="W3482" s="94"/>
      <c r="X3482" s="93"/>
      <c r="Y3482" s="94"/>
      <c r="Z3482" s="95"/>
      <c r="AA3482" s="93"/>
      <c r="AB3482" s="94"/>
      <c r="AC3482" s="93"/>
      <c r="AD3482" s="94"/>
      <c r="AE3482" s="95"/>
      <c r="AF3482" s="93"/>
      <c r="AG3482" s="94"/>
      <c r="AH3482" s="93"/>
      <c r="AI3482" s="94"/>
      <c r="AJ3482" s="95"/>
      <c r="AK3482" s="93"/>
      <c r="AL3482" s="94"/>
      <c r="AM3482" s="93"/>
      <c r="AN3482" s="94"/>
      <c r="AO3482" s="95"/>
      <c r="AP3482" s="93"/>
      <c r="AQ3482" s="94"/>
      <c r="AR3482" s="93"/>
      <c r="AS3482" s="94"/>
      <c r="AT3482" s="95"/>
      <c r="AU3482" s="93"/>
      <c r="AV3482" s="94"/>
      <c r="AW3482" s="93"/>
      <c r="AX3482" s="94"/>
      <c r="AY3482" s="95"/>
      <c r="AZ3482" s="93"/>
      <c r="BA3482" s="94"/>
      <c r="BB3482" s="93"/>
      <c r="BC3482" s="94"/>
      <c r="BD3482" s="95"/>
      <c r="BE3482" s="93"/>
      <c r="BF3482" s="94"/>
      <c r="BG3482" s="93"/>
      <c r="BH3482" s="94"/>
      <c r="BI3482" s="95"/>
      <c r="BJ3482" s="93"/>
      <c r="BK3482" s="94"/>
      <c r="BL3482" s="93"/>
      <c r="BM3482" s="94"/>
      <c r="BN3482" s="95"/>
      <c r="BO3482" s="93"/>
      <c r="BP3482" s="94"/>
      <c r="BQ3482" s="93"/>
      <c r="BR3482" s="94"/>
      <c r="BS3482" s="95"/>
      <c r="BT3482" s="93"/>
      <c r="BU3482" s="94"/>
      <c r="BV3482" s="93"/>
      <c r="BW3482" s="94"/>
      <c r="BX3482" s="95"/>
      <c r="BY3482" s="93"/>
      <c r="BZ3482" s="94"/>
      <c r="CA3482" s="93"/>
      <c r="CB3482" s="94"/>
      <c r="CC3482" s="95"/>
      <c r="CD3482" s="93"/>
      <c r="CE3482" s="94"/>
      <c r="CF3482" s="93"/>
      <c r="CG3482" s="94"/>
      <c r="CH3482" s="95"/>
      <c r="CI3482" s="93"/>
      <c r="CJ3482" s="94"/>
      <c r="CK3482" s="93"/>
      <c r="CL3482" s="94"/>
      <c r="CM3482" s="95"/>
      <c r="CN3482" s="93"/>
      <c r="CO3482" s="94"/>
      <c r="CP3482" s="93"/>
      <c r="CQ3482" s="94"/>
      <c r="CR3482" s="95"/>
      <c r="CS3482" s="93"/>
      <c r="CT3482" s="94"/>
      <c r="CU3482" s="93"/>
      <c r="CV3482" s="94"/>
      <c r="CW3482" s="95"/>
      <c r="CX3482" s="93"/>
      <c r="CY3482" s="94"/>
      <c r="CZ3482" s="93"/>
      <c r="DA3482" s="94"/>
      <c r="DB3482" s="95"/>
      <c r="DC3482" s="93"/>
      <c r="DD3482" s="94"/>
      <c r="DE3482" s="93"/>
      <c r="DF3482" s="94"/>
      <c r="DG3482" s="95"/>
      <c r="DH3482" s="93"/>
      <c r="DI3482" s="94"/>
      <c r="DJ3482" s="93"/>
      <c r="DK3482" s="94"/>
      <c r="DL3482" s="95"/>
      <c r="DM3482" s="93"/>
      <c r="DN3482" s="94"/>
      <c r="DO3482" s="93"/>
      <c r="DP3482" s="94"/>
      <c r="DQ3482" s="95"/>
      <c r="DR3482" s="93"/>
      <c r="DS3482" s="94"/>
      <c r="DT3482" s="93"/>
      <c r="DU3482" s="94"/>
      <c r="DV3482" s="95"/>
      <c r="DW3482" s="93"/>
      <c r="DX3482" s="94"/>
      <c r="DY3482" s="93"/>
      <c r="DZ3482" s="94"/>
      <c r="EA3482" s="95"/>
      <c r="EB3482" s="93"/>
      <c r="EC3482" s="94"/>
      <c r="ED3482" s="93"/>
      <c r="EE3482" s="94"/>
      <c r="EF3482" s="95"/>
      <c r="EG3482" s="93"/>
      <c r="EH3482" s="94"/>
      <c r="EI3482" s="93"/>
      <c r="EJ3482" s="94"/>
      <c r="EK3482" s="95"/>
      <c r="EL3482" s="93"/>
      <c r="EM3482" s="94"/>
      <c r="EN3482" s="93"/>
      <c r="EO3482" s="94"/>
      <c r="EP3482" s="95"/>
      <c r="EQ3482" s="93"/>
      <c r="ER3482" s="94"/>
      <c r="ES3482" s="93"/>
      <c r="ET3482" s="94"/>
      <c r="EU3482" s="95"/>
      <c r="EV3482" s="93"/>
      <c r="EW3482" s="94"/>
      <c r="EX3482" s="93"/>
      <c r="EY3482" s="94"/>
      <c r="EZ3482" s="95"/>
      <c r="FA3482" s="93"/>
      <c r="FB3482" s="94"/>
      <c r="FC3482" s="93"/>
      <c r="FD3482" s="94"/>
      <c r="FE3482" s="95"/>
      <c r="FF3482" s="93"/>
      <c r="FG3482" s="94"/>
      <c r="FH3482" s="93"/>
      <c r="FI3482" s="94"/>
      <c r="FJ3482" s="95"/>
      <c r="FK3482" s="93"/>
      <c r="FL3482" s="94"/>
      <c r="FM3482" s="93"/>
      <c r="FN3482" s="94"/>
      <c r="FO3482" s="95"/>
      <c r="FP3482" s="93"/>
      <c r="FQ3482" s="94"/>
      <c r="FR3482" s="93"/>
      <c r="FS3482" s="94"/>
      <c r="FT3482" s="95"/>
      <c r="FU3482" s="93"/>
      <c r="FV3482" s="94"/>
      <c r="FW3482" s="93"/>
      <c r="FX3482" s="94"/>
      <c r="FY3482" s="95"/>
      <c r="FZ3482" s="93"/>
      <c r="GA3482" s="94"/>
      <c r="GB3482" s="93"/>
      <c r="GC3482" s="94"/>
      <c r="GD3482" s="95"/>
      <c r="GE3482" s="93"/>
      <c r="GF3482" s="94"/>
      <c r="GG3482" s="93"/>
      <c r="GH3482" s="94"/>
      <c r="GI3482" s="95"/>
      <c r="GJ3482" s="93"/>
      <c r="GK3482" s="94"/>
      <c r="GL3482" s="93"/>
      <c r="GM3482" s="94"/>
      <c r="GN3482" s="95"/>
      <c r="GO3482" s="93"/>
      <c r="GP3482" s="94"/>
      <c r="GQ3482" s="93"/>
      <c r="GR3482" s="94"/>
      <c r="GS3482" s="95"/>
      <c r="GT3482" s="93"/>
      <c r="GU3482" s="94"/>
      <c r="GV3482" s="93"/>
      <c r="GW3482" s="94"/>
      <c r="GX3482" s="95"/>
      <c r="GY3482" s="93"/>
      <c r="GZ3482" s="94"/>
      <c r="HA3482" s="93"/>
      <c r="HB3482" s="94"/>
      <c r="HC3482" s="95"/>
      <c r="HD3482" s="93"/>
      <c r="HE3482" s="94"/>
      <c r="HF3482" s="93"/>
      <c r="HG3482" s="94"/>
      <c r="HH3482" s="95"/>
      <c r="HI3482" s="93"/>
      <c r="HJ3482" s="94"/>
      <c r="HK3482" s="93"/>
      <c r="HL3482" s="94"/>
      <c r="HM3482" s="95"/>
      <c r="HN3482" s="93"/>
      <c r="HO3482" s="94"/>
      <c r="HP3482" s="93"/>
      <c r="HQ3482" s="94"/>
      <c r="HR3482" s="95"/>
      <c r="HS3482" s="93"/>
      <c r="HT3482" s="94"/>
      <c r="HU3482" s="93"/>
      <c r="HV3482" s="94"/>
      <c r="HW3482" s="95"/>
      <c r="HX3482" s="93"/>
      <c r="HY3482" s="94"/>
      <c r="HZ3482" s="93"/>
      <c r="IA3482" s="94"/>
      <c r="IB3482" s="95"/>
      <c r="IC3482" s="93"/>
      <c r="ID3482" s="94"/>
      <c r="IE3482" s="93"/>
      <c r="IF3482" s="94"/>
      <c r="IG3482" s="95"/>
      <c r="IH3482" s="93"/>
      <c r="II3482" s="94"/>
      <c r="IJ3482" s="93"/>
      <c r="IK3482" s="94"/>
      <c r="IL3482" s="95"/>
      <c r="IM3482" s="93"/>
      <c r="IN3482" s="94"/>
      <c r="IO3482" s="93"/>
      <c r="IP3482" s="94"/>
      <c r="IQ3482" s="95"/>
      <c r="IR3482" s="93"/>
      <c r="IS3482" s="94"/>
      <c r="IT3482" s="93"/>
      <c r="IU3482" s="94"/>
      <c r="IV3482" s="95"/>
      <c r="IW3482" s="93"/>
      <c r="IX3482" s="94"/>
      <c r="IY3482" s="93"/>
      <c r="IZ3482" s="94"/>
      <c r="JA3482" s="95"/>
      <c r="JB3482" s="93"/>
      <c r="JC3482" s="94"/>
      <c r="JD3482" s="93"/>
      <c r="JE3482" s="94"/>
      <c r="JF3482" s="95"/>
      <c r="JG3482" s="93"/>
      <c r="JH3482" s="94"/>
      <c r="JI3482" s="93"/>
      <c r="JJ3482" s="94"/>
      <c r="JK3482" s="95"/>
      <c r="JL3482" s="93"/>
      <c r="JM3482" s="94"/>
      <c r="JN3482" s="93"/>
      <c r="JO3482" s="94"/>
      <c r="JP3482" s="95"/>
      <c r="JQ3482" s="93"/>
      <c r="JR3482" s="94"/>
      <c r="JS3482" s="93"/>
      <c r="JT3482" s="94"/>
      <c r="JU3482" s="95"/>
      <c r="JV3482" s="93"/>
      <c r="JW3482" s="94"/>
      <c r="JX3482" s="93"/>
      <c r="JY3482" s="94"/>
      <c r="JZ3482" s="95"/>
      <c r="KA3482" s="93"/>
      <c r="KB3482" s="94"/>
      <c r="KC3482" s="93"/>
      <c r="KD3482" s="94"/>
      <c r="KE3482" s="95"/>
      <c r="KF3482" s="93"/>
      <c r="KG3482" s="94"/>
      <c r="KH3482" s="93"/>
      <c r="KI3482" s="94"/>
      <c r="KJ3482" s="95"/>
      <c r="KK3482" s="93"/>
      <c r="KL3482" s="94"/>
      <c r="KM3482" s="93"/>
      <c r="KN3482" s="94"/>
      <c r="KO3482" s="95"/>
      <c r="KP3482" s="93"/>
      <c r="KQ3482" s="94"/>
      <c r="KR3482" s="93"/>
      <c r="KS3482" s="94"/>
      <c r="KT3482" s="95"/>
      <c r="KU3482" s="93"/>
      <c r="KV3482" s="94"/>
      <c r="KW3482" s="93"/>
      <c r="KX3482" s="94"/>
      <c r="KY3482" s="95"/>
      <c r="KZ3482" s="93"/>
      <c r="LA3482" s="94"/>
      <c r="LB3482" s="93"/>
      <c r="LC3482" s="94"/>
      <c r="LD3482" s="95"/>
      <c r="LE3482" s="93"/>
      <c r="LF3482" s="94"/>
      <c r="LG3482" s="93"/>
      <c r="LH3482" s="94"/>
      <c r="LI3482" s="95"/>
      <c r="LJ3482" s="93"/>
      <c r="LK3482" s="94"/>
      <c r="LL3482" s="93"/>
      <c r="LM3482" s="94"/>
      <c r="LN3482" s="95"/>
      <c r="LO3482" s="93"/>
      <c r="LP3482" s="94"/>
      <c r="LQ3482" s="93"/>
      <c r="LR3482" s="94"/>
      <c r="LS3482" s="95"/>
      <c r="LT3482" s="93"/>
      <c r="LU3482" s="94"/>
      <c r="LV3482" s="93"/>
      <c r="LW3482" s="94"/>
      <c r="LX3482" s="95"/>
      <c r="LY3482" s="93"/>
      <c r="LZ3482" s="94"/>
      <c r="MA3482" s="93"/>
      <c r="MB3482" s="94"/>
      <c r="MC3482" s="95"/>
      <c r="MD3482" s="93"/>
      <c r="ME3482" s="94"/>
      <c r="MF3482" s="93"/>
      <c r="MG3482" s="94"/>
      <c r="MH3482" s="95"/>
      <c r="MI3482" s="93"/>
      <c r="MJ3482" s="94"/>
      <c r="MK3482" s="93"/>
      <c r="ML3482" s="94"/>
      <c r="MM3482" s="95"/>
      <c r="MN3482" s="93"/>
      <c r="MO3482" s="94"/>
      <c r="MP3482" s="93"/>
      <c r="MQ3482" s="94"/>
      <c r="MR3482" s="95"/>
      <c r="MS3482" s="93"/>
      <c r="MT3482" s="94"/>
      <c r="MU3482" s="93"/>
      <c r="MV3482" s="94"/>
      <c r="MW3482" s="95"/>
      <c r="MX3482" s="93"/>
      <c r="MY3482" s="94"/>
      <c r="MZ3482" s="93"/>
      <c r="NA3482" s="94"/>
      <c r="NB3482" s="95"/>
      <c r="NC3482" s="93"/>
      <c r="ND3482" s="94"/>
      <c r="NE3482" s="93"/>
      <c r="NF3482" s="94"/>
      <c r="NG3482" s="95"/>
      <c r="NH3482" s="93"/>
      <c r="NI3482" s="94"/>
      <c r="NJ3482" s="93"/>
      <c r="NK3482" s="94"/>
      <c r="NL3482" s="95"/>
      <c r="NM3482" s="93"/>
      <c r="NN3482" s="94"/>
      <c r="NO3482" s="93"/>
      <c r="NP3482" s="94"/>
      <c r="NQ3482" s="95"/>
      <c r="NR3482" s="93"/>
      <c r="NS3482" s="94"/>
      <c r="NT3482" s="93"/>
      <c r="NU3482" s="94"/>
      <c r="NV3482" s="95"/>
      <c r="NW3482" s="93"/>
      <c r="NX3482" s="94"/>
      <c r="NY3482" s="93"/>
      <c r="NZ3482" s="94"/>
      <c r="OA3482" s="95"/>
      <c r="OB3482" s="93"/>
      <c r="OC3482" s="94"/>
      <c r="OD3482" s="93"/>
      <c r="OE3482" s="94"/>
      <c r="OF3482" s="95"/>
      <c r="OG3482" s="93"/>
      <c r="OH3482" s="94"/>
      <c r="OI3482" s="93"/>
      <c r="OJ3482" s="94"/>
      <c r="OK3482" s="95"/>
      <c r="OL3482" s="93"/>
      <c r="OM3482" s="94"/>
      <c r="ON3482" s="93"/>
      <c r="OO3482" s="94"/>
      <c r="OP3482" s="95"/>
      <c r="OQ3482" s="93"/>
      <c r="OR3482" s="94"/>
      <c r="OS3482" s="93"/>
      <c r="OT3482" s="94"/>
      <c r="OU3482" s="95"/>
      <c r="OV3482" s="93"/>
      <c r="OW3482" s="94"/>
      <c r="OX3482" s="93"/>
      <c r="OY3482" s="94"/>
      <c r="OZ3482" s="95"/>
      <c r="PA3482" s="93"/>
      <c r="PB3482" s="94"/>
      <c r="PC3482" s="93"/>
      <c r="PD3482" s="94"/>
      <c r="PE3482" s="95"/>
      <c r="PF3482" s="93"/>
      <c r="PG3482" s="94"/>
      <c r="PH3482" s="93"/>
      <c r="PI3482" s="94"/>
      <c r="PJ3482" s="95"/>
      <c r="PK3482" s="93"/>
      <c r="PL3482" s="94"/>
      <c r="PM3482" s="93"/>
      <c r="PN3482" s="94"/>
      <c r="PO3482" s="95"/>
      <c r="PP3482" s="93"/>
      <c r="PQ3482" s="94"/>
      <c r="PR3482" s="93"/>
      <c r="PS3482" s="94"/>
      <c r="PT3482" s="95"/>
      <c r="PU3482" s="93"/>
      <c r="PV3482" s="94"/>
      <c r="PW3482" s="93"/>
      <c r="PX3482" s="94"/>
      <c r="PY3482" s="95"/>
      <c r="PZ3482" s="93"/>
      <c r="QA3482" s="94"/>
      <c r="QB3482" s="93"/>
      <c r="QC3482" s="94"/>
      <c r="QD3482" s="95"/>
      <c r="QE3482" s="93"/>
      <c r="QF3482" s="94"/>
      <c r="QG3482" s="93"/>
      <c r="QH3482" s="94"/>
      <c r="QI3482" s="95"/>
      <c r="QJ3482" s="93"/>
      <c r="QK3482" s="94"/>
      <c r="QL3482" s="93"/>
      <c r="QM3482" s="94"/>
      <c r="QN3482" s="95"/>
      <c r="QO3482" s="93"/>
      <c r="QP3482" s="94"/>
      <c r="QQ3482" s="93"/>
      <c r="QR3482" s="94"/>
      <c r="QS3482" s="95"/>
      <c r="QT3482" s="93"/>
      <c r="QU3482" s="94"/>
      <c r="QV3482" s="93"/>
      <c r="QW3482" s="94"/>
      <c r="QX3482" s="95"/>
      <c r="QY3482" s="93"/>
      <c r="QZ3482" s="94"/>
      <c r="RA3482" s="93"/>
      <c r="RB3482" s="94"/>
      <c r="RC3482" s="95"/>
      <c r="RD3482" s="93"/>
      <c r="RE3482" s="94"/>
      <c r="RF3482" s="93"/>
      <c r="RG3482" s="94"/>
      <c r="RH3482" s="95"/>
      <c r="RI3482" s="93"/>
      <c r="RJ3482" s="94"/>
      <c r="RK3482" s="93"/>
      <c r="RL3482" s="94"/>
      <c r="RM3482" s="95"/>
      <c r="RN3482" s="93"/>
      <c r="RO3482" s="94"/>
      <c r="RP3482" s="93"/>
      <c r="RQ3482" s="94"/>
      <c r="RR3482" s="95"/>
      <c r="RS3482" s="93"/>
      <c r="RT3482" s="94"/>
      <c r="RU3482" s="93"/>
      <c r="RV3482" s="94"/>
      <c r="RW3482" s="95"/>
      <c r="RX3482" s="93"/>
      <c r="RY3482" s="94"/>
      <c r="RZ3482" s="93"/>
      <c r="SA3482" s="94"/>
      <c r="SB3482" s="95"/>
      <c r="SC3482" s="93"/>
      <c r="SD3482" s="94"/>
      <c r="SE3482" s="93"/>
      <c r="SF3482" s="94"/>
      <c r="SG3482" s="95"/>
      <c r="SH3482" s="93"/>
      <c r="SI3482" s="94"/>
      <c r="SJ3482" s="93"/>
      <c r="SK3482" s="94"/>
      <c r="SL3482" s="95"/>
      <c r="SM3482" s="93"/>
      <c r="SN3482" s="94"/>
      <c r="SO3482" s="93"/>
      <c r="SP3482" s="94"/>
      <c r="SQ3482" s="95"/>
      <c r="SR3482" s="93"/>
      <c r="SS3482" s="94"/>
      <c r="ST3482" s="93"/>
      <c r="SU3482" s="94"/>
      <c r="SV3482" s="95"/>
      <c r="SW3482" s="93"/>
      <c r="SX3482" s="94"/>
      <c r="SY3482" s="93"/>
      <c r="SZ3482" s="94"/>
      <c r="TA3482" s="95"/>
      <c r="TB3482" s="93"/>
      <c r="TC3482" s="94"/>
      <c r="TD3482" s="93"/>
      <c r="TE3482" s="94"/>
      <c r="TF3482" s="95"/>
      <c r="TG3482" s="93"/>
      <c r="TH3482" s="94"/>
      <c r="TI3482" s="93"/>
      <c r="TJ3482" s="94"/>
      <c r="TK3482" s="95"/>
      <c r="TL3482" s="93"/>
      <c r="TM3482" s="94"/>
      <c r="TN3482" s="93"/>
      <c r="TO3482" s="94"/>
      <c r="TP3482" s="95"/>
      <c r="TQ3482" s="93"/>
      <c r="TR3482" s="94"/>
      <c r="TS3482" s="93"/>
      <c r="TT3482" s="94"/>
      <c r="TU3482" s="95"/>
      <c r="TV3482" s="93"/>
      <c r="TW3482" s="94"/>
      <c r="TX3482" s="93"/>
      <c r="TY3482" s="94"/>
      <c r="TZ3482" s="95"/>
      <c r="UA3482" s="93"/>
      <c r="UB3482" s="94"/>
      <c r="UC3482" s="93"/>
      <c r="UD3482" s="94"/>
      <c r="UE3482" s="95"/>
      <c r="UF3482" s="93"/>
      <c r="UG3482" s="94"/>
      <c r="UH3482" s="93"/>
      <c r="UI3482" s="94"/>
      <c r="UJ3482" s="95"/>
      <c r="UK3482" s="93"/>
      <c r="UL3482" s="94"/>
      <c r="UM3482" s="93"/>
      <c r="UN3482" s="94"/>
      <c r="UO3482" s="95"/>
      <c r="UP3482" s="93"/>
      <c r="UQ3482" s="94"/>
      <c r="UR3482" s="93"/>
      <c r="US3482" s="94"/>
      <c r="UT3482" s="95"/>
      <c r="UU3482" s="93"/>
      <c r="UV3482" s="94"/>
      <c r="UW3482" s="93"/>
      <c r="UX3482" s="94"/>
      <c r="UY3482" s="95"/>
      <c r="UZ3482" s="93"/>
      <c r="VA3482" s="94"/>
      <c r="VB3482" s="93"/>
      <c r="VC3482" s="94"/>
      <c r="VD3482" s="95"/>
      <c r="VE3482" s="93"/>
      <c r="VF3482" s="94"/>
      <c r="VG3482" s="93"/>
      <c r="VH3482" s="94"/>
      <c r="VI3482" s="95"/>
      <c r="VJ3482" s="93"/>
      <c r="VK3482" s="94"/>
      <c r="VL3482" s="93"/>
      <c r="VM3482" s="94"/>
      <c r="VN3482" s="95"/>
      <c r="VO3482" s="93"/>
      <c r="VP3482" s="94"/>
      <c r="VQ3482" s="93"/>
      <c r="VR3482" s="94"/>
      <c r="VS3482" s="95"/>
      <c r="VT3482" s="93"/>
      <c r="VU3482" s="94"/>
      <c r="VV3482" s="93"/>
      <c r="VW3482" s="94"/>
      <c r="VX3482" s="95"/>
      <c r="VY3482" s="93"/>
      <c r="VZ3482" s="94"/>
      <c r="WA3482" s="93"/>
      <c r="WB3482" s="94"/>
      <c r="WC3482" s="95"/>
      <c r="WD3482" s="93"/>
      <c r="WE3482" s="94"/>
      <c r="WF3482" s="93"/>
      <c r="WG3482" s="94"/>
      <c r="WH3482" s="95"/>
      <c r="WI3482" s="93"/>
      <c r="WJ3482" s="94"/>
      <c r="WK3482" s="93"/>
      <c r="WL3482" s="94"/>
      <c r="WM3482" s="95"/>
      <c r="WN3482" s="93"/>
      <c r="WO3482" s="94"/>
      <c r="WP3482" s="93"/>
      <c r="WQ3482" s="94"/>
      <c r="WR3482" s="95"/>
      <c r="WS3482" s="93"/>
      <c r="WT3482" s="94"/>
      <c r="WU3482" s="93"/>
      <c r="WV3482" s="94"/>
      <c r="WW3482" s="95"/>
      <c r="WX3482" s="93"/>
      <c r="WY3482" s="94"/>
      <c r="WZ3482" s="93"/>
      <c r="XA3482" s="94"/>
      <c r="XB3482" s="95"/>
      <c r="XC3482" s="93"/>
      <c r="XD3482" s="94"/>
      <c r="XE3482" s="93"/>
      <c r="XF3482" s="94"/>
      <c r="XG3482" s="95"/>
      <c r="XH3482" s="93"/>
      <c r="XI3482" s="94"/>
      <c r="XJ3482" s="93"/>
      <c r="XK3482" s="94"/>
      <c r="XL3482" s="95"/>
      <c r="XM3482" s="93"/>
      <c r="XN3482" s="94"/>
      <c r="XO3482" s="93"/>
      <c r="XP3482" s="94"/>
      <c r="XQ3482" s="95"/>
      <c r="XR3482" s="93"/>
      <c r="XS3482" s="94"/>
      <c r="XT3482" s="93"/>
      <c r="XU3482" s="94"/>
      <c r="XV3482" s="95"/>
      <c r="XW3482" s="93"/>
      <c r="XX3482" s="94"/>
      <c r="XY3482" s="93"/>
      <c r="XZ3482" s="94"/>
      <c r="YA3482" s="95"/>
      <c r="YB3482" s="93"/>
      <c r="YC3482" s="94"/>
      <c r="YD3482" s="93"/>
      <c r="YE3482" s="94"/>
      <c r="YF3482" s="95"/>
      <c r="YG3482" s="93"/>
      <c r="YH3482" s="94"/>
      <c r="YI3482" s="93"/>
      <c r="YJ3482" s="94"/>
      <c r="YK3482" s="95"/>
      <c r="YL3482" s="93"/>
      <c r="YM3482" s="94"/>
      <c r="YN3482" s="93"/>
      <c r="YO3482" s="94"/>
      <c r="YP3482" s="95"/>
      <c r="YQ3482" s="93"/>
      <c r="YR3482" s="94"/>
      <c r="YS3482" s="93"/>
      <c r="YT3482" s="94"/>
      <c r="YU3482" s="95"/>
      <c r="YV3482" s="93"/>
      <c r="YW3482" s="94"/>
      <c r="YX3482" s="93"/>
      <c r="YY3482" s="94"/>
      <c r="YZ3482" s="95"/>
      <c r="ZA3482" s="93"/>
      <c r="ZB3482" s="94"/>
      <c r="ZC3482" s="93"/>
      <c r="ZD3482" s="94"/>
      <c r="ZE3482" s="95"/>
      <c r="ZF3482" s="93"/>
      <c r="ZG3482" s="94"/>
      <c r="ZH3482" s="93"/>
      <c r="ZI3482" s="94"/>
      <c r="ZJ3482" s="95"/>
      <c r="ZK3482" s="93"/>
      <c r="ZL3482" s="94"/>
      <c r="ZM3482" s="93"/>
      <c r="ZN3482" s="94"/>
      <c r="ZO3482" s="95"/>
      <c r="ZP3482" s="93"/>
      <c r="ZQ3482" s="94"/>
      <c r="ZR3482" s="93"/>
      <c r="ZS3482" s="94"/>
      <c r="ZT3482" s="95"/>
      <c r="ZU3482" s="93"/>
      <c r="ZV3482" s="94"/>
      <c r="ZW3482" s="93"/>
      <c r="ZX3482" s="94"/>
      <c r="ZY3482" s="95"/>
      <c r="ZZ3482" s="93"/>
      <c r="AAA3482" s="94"/>
      <c r="AAB3482" s="93"/>
      <c r="AAC3482" s="94"/>
      <c r="AAD3482" s="95"/>
      <c r="AAE3482" s="93"/>
      <c r="AAF3482" s="94"/>
      <c r="AAG3482" s="93"/>
      <c r="AAH3482" s="94"/>
      <c r="AAI3482" s="95"/>
      <c r="AAJ3482" s="93"/>
      <c r="AAK3482" s="94"/>
      <c r="AAL3482" s="93"/>
      <c r="AAM3482" s="94"/>
      <c r="AAN3482" s="95"/>
      <c r="AAO3482" s="93"/>
      <c r="AAP3482" s="94"/>
      <c r="AAQ3482" s="93"/>
      <c r="AAR3482" s="94"/>
      <c r="AAS3482" s="95"/>
      <c r="AAT3482" s="93"/>
      <c r="AAU3482" s="94"/>
      <c r="AAV3482" s="93"/>
      <c r="AAW3482" s="94"/>
      <c r="AAX3482" s="95"/>
      <c r="AAY3482" s="93"/>
      <c r="AAZ3482" s="94"/>
      <c r="ABA3482" s="93"/>
      <c r="ABB3482" s="94"/>
      <c r="ABC3482" s="95"/>
      <c r="ABD3482" s="93"/>
      <c r="ABE3482" s="94"/>
      <c r="ABF3482" s="93"/>
      <c r="ABG3482" s="94"/>
      <c r="ABH3482" s="95"/>
      <c r="ABI3482" s="93"/>
      <c r="ABJ3482" s="94"/>
      <c r="ABK3482" s="93"/>
      <c r="ABL3482" s="94"/>
      <c r="ABM3482" s="95"/>
      <c r="ABN3482" s="93"/>
      <c r="ABO3482" s="94"/>
      <c r="ABP3482" s="93"/>
      <c r="ABQ3482" s="94"/>
      <c r="ABR3482" s="95"/>
      <c r="ABS3482" s="93"/>
      <c r="ABT3482" s="94"/>
      <c r="ABU3482" s="93"/>
      <c r="ABV3482" s="94"/>
      <c r="ABW3482" s="95"/>
      <c r="ABX3482" s="93"/>
      <c r="ABY3482" s="94"/>
      <c r="ABZ3482" s="93"/>
      <c r="ACA3482" s="94"/>
      <c r="ACB3482" s="95"/>
      <c r="ACC3482" s="93"/>
      <c r="ACD3482" s="94"/>
      <c r="ACE3482" s="93"/>
      <c r="ACF3482" s="94"/>
      <c r="ACG3482" s="95"/>
      <c r="ACH3482" s="93"/>
      <c r="ACI3482" s="94"/>
      <c r="ACJ3482" s="93"/>
      <c r="ACK3482" s="94"/>
      <c r="ACL3482" s="95"/>
      <c r="ACM3482" s="93"/>
      <c r="ACN3482" s="94"/>
      <c r="ACO3482" s="93"/>
      <c r="ACP3482" s="94"/>
      <c r="ACQ3482" s="95"/>
      <c r="ACR3482" s="93"/>
      <c r="ACS3482" s="94"/>
      <c r="ACT3482" s="93"/>
      <c r="ACU3482" s="94"/>
      <c r="ACV3482" s="95"/>
      <c r="ACW3482" s="93"/>
      <c r="ACX3482" s="94"/>
      <c r="ACY3482" s="93"/>
      <c r="ACZ3482" s="94"/>
      <c r="ADA3482" s="95"/>
      <c r="ADB3482" s="93"/>
      <c r="ADC3482" s="94"/>
      <c r="ADD3482" s="93"/>
      <c r="ADE3482" s="94"/>
      <c r="ADF3482" s="95"/>
      <c r="ADG3482" s="93"/>
      <c r="ADH3482" s="94"/>
      <c r="ADI3482" s="93"/>
      <c r="ADJ3482" s="94"/>
      <c r="ADK3482" s="95"/>
      <c r="ADL3482" s="93"/>
      <c r="ADM3482" s="94"/>
      <c r="ADN3482" s="93"/>
      <c r="ADO3482" s="94"/>
      <c r="ADP3482" s="95"/>
      <c r="ADQ3482" s="93"/>
      <c r="ADR3482" s="94"/>
      <c r="ADS3482" s="93"/>
      <c r="ADT3482" s="94"/>
      <c r="ADU3482" s="95"/>
      <c r="ADV3482" s="93"/>
      <c r="ADW3482" s="94"/>
      <c r="ADX3482" s="93"/>
      <c r="ADY3482" s="94"/>
      <c r="ADZ3482" s="95"/>
      <c r="AEA3482" s="93"/>
      <c r="AEB3482" s="94"/>
      <c r="AEC3482" s="93"/>
      <c r="AED3482" s="94"/>
      <c r="AEE3482" s="95"/>
      <c r="AEF3482" s="93"/>
      <c r="AEG3482" s="94"/>
      <c r="AEH3482" s="93"/>
      <c r="AEI3482" s="94"/>
      <c r="AEJ3482" s="95"/>
      <c r="AEK3482" s="93"/>
      <c r="AEL3482" s="94"/>
      <c r="AEM3482" s="93"/>
      <c r="AEN3482" s="94"/>
      <c r="AEO3482" s="95"/>
      <c r="AEP3482" s="93"/>
      <c r="AEQ3482" s="94"/>
      <c r="AER3482" s="93"/>
      <c r="AES3482" s="94"/>
      <c r="AET3482" s="95"/>
      <c r="AEU3482" s="93"/>
      <c r="AEV3482" s="94"/>
      <c r="AEW3482" s="93"/>
      <c r="AEX3482" s="94"/>
      <c r="AEY3482" s="95"/>
      <c r="AEZ3482" s="93"/>
      <c r="AFA3482" s="94"/>
      <c r="AFB3482" s="93"/>
      <c r="AFC3482" s="94"/>
      <c r="AFD3482" s="95"/>
      <c r="AFE3482" s="93"/>
      <c r="AFF3482" s="94"/>
      <c r="AFG3482" s="93"/>
      <c r="AFH3482" s="94"/>
      <c r="AFI3482" s="95"/>
      <c r="AFJ3482" s="93"/>
      <c r="AFK3482" s="94"/>
      <c r="AFL3482" s="93"/>
      <c r="AFM3482" s="94"/>
      <c r="AFN3482" s="95"/>
      <c r="AFO3482" s="93"/>
      <c r="AFP3482" s="94"/>
      <c r="AFQ3482" s="93"/>
      <c r="AFR3482" s="94"/>
      <c r="AFS3482" s="95"/>
      <c r="AFT3482" s="93"/>
      <c r="AFU3482" s="94"/>
      <c r="AFV3482" s="93"/>
      <c r="AFW3482" s="94"/>
      <c r="AFX3482" s="95"/>
      <c r="AFY3482" s="93"/>
      <c r="AFZ3482" s="94"/>
      <c r="AGA3482" s="93"/>
      <c r="AGB3482" s="94"/>
      <c r="AGC3482" s="95"/>
      <c r="AGD3482" s="93"/>
      <c r="AGE3482" s="94"/>
      <c r="AGF3482" s="93"/>
      <c r="AGG3482" s="94"/>
      <c r="AGH3482" s="95"/>
      <c r="AGI3482" s="93"/>
      <c r="AGJ3482" s="94"/>
      <c r="AGK3482" s="93"/>
      <c r="AGL3482" s="94"/>
      <c r="AGM3482" s="95"/>
      <c r="AGN3482" s="93"/>
      <c r="AGO3482" s="94"/>
      <c r="AGP3482" s="93"/>
      <c r="AGQ3482" s="94"/>
      <c r="AGR3482" s="95"/>
      <c r="AGS3482" s="93"/>
      <c r="AGT3482" s="94"/>
      <c r="AGU3482" s="93"/>
      <c r="AGV3482" s="94"/>
      <c r="AGW3482" s="95"/>
      <c r="AGX3482" s="93"/>
      <c r="AGY3482" s="94"/>
      <c r="AGZ3482" s="93"/>
      <c r="AHA3482" s="94"/>
      <c r="AHB3482" s="95"/>
      <c r="AHC3482" s="93"/>
      <c r="AHD3482" s="94"/>
      <c r="AHE3482" s="93"/>
      <c r="AHF3482" s="94"/>
      <c r="AHG3482" s="95"/>
      <c r="AHH3482" s="93"/>
      <c r="AHI3482" s="94"/>
      <c r="AHJ3482" s="93"/>
      <c r="AHK3482" s="94"/>
      <c r="AHL3482" s="95"/>
      <c r="AHM3482" s="93"/>
      <c r="AHN3482" s="94"/>
      <c r="AHO3482" s="93"/>
      <c r="AHP3482" s="94"/>
      <c r="AHQ3482" s="95"/>
      <c r="AHR3482" s="93"/>
      <c r="AHS3482" s="94"/>
      <c r="AHT3482" s="93"/>
      <c r="AHU3482" s="94"/>
      <c r="AHV3482" s="95"/>
      <c r="AHW3482" s="93"/>
      <c r="AHX3482" s="94"/>
      <c r="AHY3482" s="93"/>
      <c r="AHZ3482" s="94"/>
      <c r="AIA3482" s="95"/>
      <c r="AIB3482" s="93"/>
      <c r="AIC3482" s="94"/>
      <c r="AID3482" s="93"/>
      <c r="AIE3482" s="94"/>
      <c r="AIF3482" s="95"/>
      <c r="AIG3482" s="93"/>
      <c r="AIH3482" s="94"/>
      <c r="AII3482" s="93"/>
      <c r="AIJ3482" s="94"/>
      <c r="AIK3482" s="95"/>
      <c r="AIL3482" s="93"/>
      <c r="AIM3482" s="94"/>
      <c r="AIN3482" s="93"/>
      <c r="AIO3482" s="94"/>
      <c r="AIP3482" s="95"/>
      <c r="AIQ3482" s="93"/>
      <c r="AIR3482" s="94"/>
      <c r="AIS3482" s="93"/>
      <c r="AIT3482" s="94"/>
      <c r="AIU3482" s="95"/>
      <c r="AIV3482" s="93"/>
      <c r="AIW3482" s="94"/>
      <c r="AIX3482" s="93"/>
      <c r="AIY3482" s="94"/>
      <c r="AIZ3482" s="95"/>
      <c r="AJA3482" s="93"/>
      <c r="AJB3482" s="94"/>
      <c r="AJC3482" s="93"/>
      <c r="AJD3482" s="94"/>
      <c r="AJE3482" s="95"/>
      <c r="AJF3482" s="93"/>
      <c r="AJG3482" s="94"/>
      <c r="AJH3482" s="93"/>
      <c r="AJI3482" s="94"/>
      <c r="AJJ3482" s="95"/>
      <c r="AJK3482" s="93"/>
      <c r="AJL3482" s="94"/>
      <c r="AJM3482" s="93"/>
      <c r="AJN3482" s="94"/>
      <c r="AJO3482" s="95"/>
      <c r="AJP3482" s="93"/>
      <c r="AJQ3482" s="94"/>
      <c r="AJR3482" s="93"/>
      <c r="AJS3482" s="94"/>
      <c r="AJT3482" s="95"/>
      <c r="AJU3482" s="93"/>
      <c r="AJV3482" s="94"/>
      <c r="AJW3482" s="93"/>
      <c r="AJX3482" s="94"/>
      <c r="AJY3482" s="95"/>
      <c r="AJZ3482" s="93"/>
      <c r="AKA3482" s="94"/>
      <c r="AKB3482" s="93"/>
      <c r="AKC3482" s="94"/>
      <c r="AKD3482" s="95"/>
      <c r="AKE3482" s="93"/>
      <c r="AKF3482" s="94"/>
      <c r="AKG3482" s="93"/>
      <c r="AKH3482" s="94"/>
      <c r="AKI3482" s="95"/>
      <c r="AKJ3482" s="93"/>
      <c r="AKK3482" s="94"/>
      <c r="AKL3482" s="93"/>
      <c r="AKM3482" s="94"/>
      <c r="AKN3482" s="95"/>
      <c r="AKO3482" s="93"/>
      <c r="AKP3482" s="94"/>
      <c r="AKQ3482" s="93"/>
      <c r="AKR3482" s="94"/>
      <c r="AKS3482" s="95"/>
      <c r="AKT3482" s="93"/>
      <c r="AKU3482" s="94"/>
      <c r="AKV3482" s="93"/>
      <c r="AKW3482" s="94"/>
      <c r="AKX3482" s="95"/>
      <c r="AKY3482" s="93"/>
      <c r="AKZ3482" s="94"/>
      <c r="ALA3482" s="93"/>
      <c r="ALB3482" s="94"/>
      <c r="ALC3482" s="95"/>
      <c r="ALD3482" s="93"/>
      <c r="ALE3482" s="94"/>
      <c r="ALF3482" s="93"/>
      <c r="ALG3482" s="94"/>
      <c r="ALH3482" s="95"/>
      <c r="ALI3482" s="93"/>
      <c r="ALJ3482" s="94"/>
      <c r="ALK3482" s="93"/>
      <c r="ALL3482" s="94"/>
      <c r="ALM3482" s="95"/>
      <c r="ALN3482" s="93"/>
      <c r="ALO3482" s="94"/>
      <c r="ALP3482" s="93"/>
      <c r="ALQ3482" s="94"/>
      <c r="ALR3482" s="95"/>
      <c r="ALS3482" s="93"/>
      <c r="ALT3482" s="94"/>
      <c r="ALU3482" s="93"/>
      <c r="ALV3482" s="94"/>
      <c r="ALW3482" s="95"/>
      <c r="ALX3482" s="93"/>
      <c r="ALY3482" s="94"/>
      <c r="ALZ3482" s="93"/>
      <c r="AMA3482" s="94"/>
      <c r="AMB3482" s="95"/>
      <c r="AMC3482" s="93"/>
      <c r="AMD3482" s="94"/>
      <c r="AME3482" s="93"/>
      <c r="AMF3482" s="94"/>
      <c r="AMG3482" s="95"/>
      <c r="AMH3482" s="93"/>
      <c r="AMI3482" s="94"/>
      <c r="AMJ3482" s="93"/>
      <c r="AMK3482" s="94"/>
      <c r="AML3482" s="95"/>
      <c r="AMM3482" s="93"/>
      <c r="AMN3482" s="94"/>
      <c r="AMO3482" s="93"/>
      <c r="AMP3482" s="94"/>
      <c r="AMQ3482" s="95"/>
      <c r="AMR3482" s="93"/>
      <c r="AMS3482" s="94"/>
      <c r="AMT3482" s="93"/>
      <c r="AMU3482" s="94"/>
      <c r="AMV3482" s="95"/>
      <c r="AMW3482" s="93"/>
      <c r="AMX3482" s="94"/>
      <c r="AMY3482" s="93"/>
      <c r="AMZ3482" s="94"/>
      <c r="ANA3482" s="95"/>
      <c r="ANB3482" s="93"/>
      <c r="ANC3482" s="94"/>
      <c r="AND3482" s="93"/>
      <c r="ANE3482" s="94"/>
      <c r="ANF3482" s="95"/>
      <c r="ANG3482" s="93"/>
      <c r="ANH3482" s="94"/>
      <c r="ANI3482" s="93"/>
      <c r="ANJ3482" s="94"/>
      <c r="ANK3482" s="95"/>
      <c r="ANL3482" s="93"/>
      <c r="ANM3482" s="94"/>
      <c r="ANN3482" s="93"/>
      <c r="ANO3482" s="94"/>
      <c r="ANP3482" s="95"/>
      <c r="ANQ3482" s="93"/>
      <c r="ANR3482" s="94"/>
      <c r="ANS3482" s="93"/>
      <c r="ANT3482" s="94"/>
      <c r="ANU3482" s="95"/>
      <c r="ANV3482" s="93"/>
      <c r="ANW3482" s="94"/>
      <c r="ANX3482" s="93"/>
      <c r="ANY3482" s="94"/>
      <c r="ANZ3482" s="95"/>
      <c r="AOA3482" s="93"/>
      <c r="AOB3482" s="94"/>
      <c r="AOC3482" s="93"/>
      <c r="AOD3482" s="94"/>
      <c r="AOE3482" s="95"/>
      <c r="AOF3482" s="93"/>
      <c r="AOG3482" s="94"/>
      <c r="AOH3482" s="93"/>
      <c r="AOI3482" s="94"/>
      <c r="AOJ3482" s="95"/>
      <c r="AOK3482" s="93"/>
      <c r="AOL3482" s="94"/>
      <c r="AOM3482" s="93"/>
      <c r="AON3482" s="94"/>
      <c r="AOO3482" s="95"/>
      <c r="AOP3482" s="93"/>
      <c r="AOQ3482" s="94"/>
      <c r="AOR3482" s="93"/>
      <c r="AOS3482" s="94"/>
      <c r="AOT3482" s="95"/>
      <c r="AOU3482" s="93"/>
      <c r="AOV3482" s="94"/>
      <c r="AOW3482" s="93"/>
      <c r="AOX3482" s="94"/>
      <c r="AOY3482" s="95"/>
      <c r="AOZ3482" s="93"/>
      <c r="APA3482" s="94"/>
      <c r="APB3482" s="93"/>
      <c r="APC3482" s="94"/>
      <c r="APD3482" s="95"/>
      <c r="APE3482" s="93"/>
      <c r="APF3482" s="94"/>
      <c r="APG3482" s="93"/>
      <c r="APH3482" s="94"/>
      <c r="API3482" s="95"/>
      <c r="APJ3482" s="93"/>
      <c r="APK3482" s="94"/>
      <c r="APL3482" s="93"/>
      <c r="APM3482" s="94"/>
      <c r="APN3482" s="95"/>
      <c r="APO3482" s="93"/>
      <c r="APP3482" s="94"/>
      <c r="APQ3482" s="93"/>
      <c r="APR3482" s="94"/>
      <c r="APS3482" s="95"/>
      <c r="APT3482" s="93"/>
      <c r="APU3482" s="94"/>
      <c r="APV3482" s="93"/>
      <c r="APW3482" s="94"/>
      <c r="APX3482" s="95"/>
      <c r="APY3482" s="93"/>
      <c r="APZ3482" s="94"/>
      <c r="AQA3482" s="93"/>
      <c r="AQB3482" s="94"/>
      <c r="AQC3482" s="95"/>
      <c r="AQD3482" s="93"/>
      <c r="AQE3482" s="94"/>
      <c r="AQF3482" s="93"/>
      <c r="AQG3482" s="94"/>
      <c r="AQH3482" s="95"/>
      <c r="AQI3482" s="93"/>
      <c r="AQJ3482" s="94"/>
      <c r="AQK3482" s="93"/>
      <c r="AQL3482" s="94"/>
      <c r="AQM3482" s="95"/>
      <c r="AQN3482" s="93"/>
      <c r="AQO3482" s="94"/>
      <c r="AQP3482" s="93"/>
      <c r="AQQ3482" s="94"/>
      <c r="AQR3482" s="95"/>
      <c r="AQS3482" s="93"/>
      <c r="AQT3482" s="94"/>
      <c r="AQU3482" s="93"/>
      <c r="AQV3482" s="94"/>
      <c r="AQW3482" s="95"/>
      <c r="AQX3482" s="93"/>
      <c r="AQY3482" s="94"/>
      <c r="AQZ3482" s="93"/>
      <c r="ARA3482" s="94"/>
      <c r="ARB3482" s="95"/>
      <c r="ARC3482" s="93"/>
      <c r="ARD3482" s="94"/>
      <c r="ARE3482" s="93"/>
      <c r="ARF3482" s="94"/>
      <c r="ARG3482" s="95"/>
      <c r="ARH3482" s="93"/>
      <c r="ARI3482" s="94"/>
      <c r="ARJ3482" s="93"/>
      <c r="ARK3482" s="94"/>
      <c r="ARL3482" s="95"/>
      <c r="ARM3482" s="93"/>
      <c r="ARN3482" s="94"/>
      <c r="ARO3482" s="93"/>
      <c r="ARP3482" s="94"/>
      <c r="ARQ3482" s="95"/>
      <c r="ARR3482" s="93"/>
      <c r="ARS3482" s="94"/>
      <c r="ART3482" s="93"/>
      <c r="ARU3482" s="94"/>
      <c r="ARV3482" s="95"/>
      <c r="ARW3482" s="93"/>
      <c r="ARX3482" s="94"/>
      <c r="ARY3482" s="93"/>
      <c r="ARZ3482" s="94"/>
      <c r="ASA3482" s="95"/>
      <c r="ASB3482" s="93"/>
      <c r="ASC3482" s="94"/>
      <c r="ASD3482" s="93"/>
      <c r="ASE3482" s="94"/>
      <c r="ASF3482" s="95"/>
      <c r="ASG3482" s="93"/>
      <c r="ASH3482" s="94"/>
      <c r="ASI3482" s="93"/>
      <c r="ASJ3482" s="94"/>
      <c r="ASK3482" s="95"/>
      <c r="ASL3482" s="93"/>
      <c r="ASM3482" s="94"/>
      <c r="ASN3482" s="93"/>
      <c r="ASO3482" s="94"/>
      <c r="ASP3482" s="95"/>
      <c r="ASQ3482" s="93"/>
      <c r="ASR3482" s="94"/>
      <c r="ASS3482" s="93"/>
      <c r="AST3482" s="94"/>
      <c r="ASU3482" s="95"/>
      <c r="ASV3482" s="93"/>
      <c r="ASW3482" s="94"/>
      <c r="ASX3482" s="93"/>
      <c r="ASY3482" s="94"/>
      <c r="ASZ3482" s="95"/>
      <c r="ATA3482" s="93"/>
      <c r="ATB3482" s="94"/>
      <c r="ATC3482" s="93"/>
      <c r="ATD3482" s="94"/>
      <c r="ATE3482" s="95"/>
      <c r="ATF3482" s="93"/>
      <c r="ATG3482" s="94"/>
      <c r="ATH3482" s="93"/>
      <c r="ATI3482" s="94"/>
      <c r="ATJ3482" s="95"/>
      <c r="ATK3482" s="93"/>
      <c r="ATL3482" s="94"/>
      <c r="ATM3482" s="93"/>
      <c r="ATN3482" s="94"/>
      <c r="ATO3482" s="95"/>
      <c r="ATP3482" s="93"/>
      <c r="ATQ3482" s="94"/>
      <c r="ATR3482" s="93"/>
      <c r="ATS3482" s="94"/>
      <c r="ATT3482" s="95"/>
      <c r="ATU3482" s="93"/>
      <c r="ATV3482" s="94"/>
      <c r="ATW3482" s="93"/>
      <c r="ATX3482" s="94"/>
      <c r="ATY3482" s="95"/>
      <c r="ATZ3482" s="93"/>
      <c r="AUA3482" s="94"/>
      <c r="AUB3482" s="93"/>
      <c r="AUC3482" s="94"/>
      <c r="AUD3482" s="95"/>
      <c r="AUE3482" s="93"/>
      <c r="AUF3482" s="94"/>
      <c r="AUG3482" s="93"/>
      <c r="AUH3482" s="94"/>
      <c r="AUI3482" s="95"/>
      <c r="AUJ3482" s="93"/>
      <c r="AUK3482" s="94"/>
      <c r="AUL3482" s="93"/>
      <c r="AUM3482" s="94"/>
      <c r="AUN3482" s="95"/>
      <c r="AUO3482" s="93"/>
      <c r="AUP3482" s="94"/>
      <c r="AUQ3482" s="93"/>
      <c r="AUR3482" s="94"/>
      <c r="AUS3482" s="95"/>
      <c r="AUT3482" s="93"/>
      <c r="AUU3482" s="94"/>
      <c r="AUV3482" s="93"/>
      <c r="AUW3482" s="94"/>
      <c r="AUX3482" s="95"/>
      <c r="AUY3482" s="93"/>
      <c r="AUZ3482" s="94"/>
      <c r="AVA3482" s="93"/>
      <c r="AVB3482" s="94"/>
      <c r="AVC3482" s="95"/>
      <c r="AVD3482" s="93"/>
      <c r="AVE3482" s="94"/>
      <c r="AVF3482" s="93"/>
      <c r="AVG3482" s="94"/>
      <c r="AVH3482" s="95"/>
      <c r="AVI3482" s="93"/>
      <c r="AVJ3482" s="94"/>
      <c r="AVK3482" s="93"/>
      <c r="AVL3482" s="94"/>
      <c r="AVM3482" s="95"/>
      <c r="AVN3482" s="93"/>
      <c r="AVO3482" s="94"/>
      <c r="AVP3482" s="93"/>
      <c r="AVQ3482" s="94"/>
      <c r="AVR3482" s="95"/>
      <c r="AVS3482" s="93"/>
      <c r="AVT3482" s="94"/>
      <c r="AVU3482" s="93"/>
      <c r="AVV3482" s="94"/>
      <c r="AVW3482" s="95"/>
      <c r="AVX3482" s="93"/>
      <c r="AVY3482" s="94"/>
      <c r="AVZ3482" s="93"/>
      <c r="AWA3482" s="94"/>
      <c r="AWB3482" s="95"/>
      <c r="AWC3482" s="93"/>
      <c r="AWD3482" s="94"/>
      <c r="AWE3482" s="93"/>
      <c r="AWF3482" s="94"/>
      <c r="AWG3482" s="95"/>
      <c r="AWH3482" s="93"/>
      <c r="AWI3482" s="94"/>
      <c r="AWJ3482" s="93"/>
      <c r="AWK3482" s="94"/>
      <c r="AWL3482" s="95"/>
      <c r="AWM3482" s="93"/>
      <c r="AWN3482" s="94"/>
      <c r="AWO3482" s="93"/>
      <c r="AWP3482" s="94"/>
      <c r="AWQ3482" s="95"/>
      <c r="AWR3482" s="93"/>
      <c r="AWS3482" s="94"/>
      <c r="AWT3482" s="93"/>
      <c r="AWU3482" s="94"/>
      <c r="AWV3482" s="95"/>
      <c r="AWW3482" s="93"/>
      <c r="AWX3482" s="94"/>
      <c r="AWY3482" s="93"/>
      <c r="AWZ3482" s="94"/>
      <c r="AXA3482" s="95"/>
      <c r="AXB3482" s="93"/>
      <c r="AXC3482" s="94"/>
      <c r="AXD3482" s="93"/>
      <c r="AXE3482" s="94"/>
      <c r="AXF3482" s="95"/>
      <c r="AXG3482" s="93"/>
      <c r="AXH3482" s="94"/>
      <c r="AXI3482" s="93"/>
      <c r="AXJ3482" s="94"/>
      <c r="AXK3482" s="95"/>
      <c r="AXL3482" s="93"/>
      <c r="AXM3482" s="94"/>
      <c r="AXN3482" s="93"/>
      <c r="AXO3482" s="94"/>
      <c r="AXP3482" s="95"/>
      <c r="AXQ3482" s="93"/>
      <c r="AXR3482" s="94"/>
      <c r="AXS3482" s="93"/>
      <c r="AXT3482" s="94"/>
      <c r="AXU3482" s="95"/>
      <c r="AXV3482" s="93"/>
      <c r="AXW3482" s="94"/>
      <c r="AXX3482" s="93"/>
      <c r="AXY3482" s="94"/>
      <c r="AXZ3482" s="95"/>
      <c r="AYA3482" s="93"/>
      <c r="AYB3482" s="94"/>
      <c r="AYC3482" s="93"/>
      <c r="AYD3482" s="94"/>
      <c r="AYE3482" s="95"/>
      <c r="AYF3482" s="93"/>
      <c r="AYG3482" s="94"/>
      <c r="AYH3482" s="93"/>
      <c r="AYI3482" s="94"/>
      <c r="AYJ3482" s="95"/>
      <c r="AYK3482" s="93"/>
      <c r="AYL3482" s="94"/>
      <c r="AYM3482" s="93"/>
      <c r="AYN3482" s="94"/>
      <c r="AYO3482" s="95"/>
      <c r="AYP3482" s="93"/>
      <c r="AYQ3482" s="94"/>
      <c r="AYR3482" s="93"/>
      <c r="AYS3482" s="94"/>
      <c r="AYT3482" s="95"/>
      <c r="AYU3482" s="93"/>
      <c r="AYV3482" s="94"/>
      <c r="AYW3482" s="93"/>
      <c r="AYX3482" s="94"/>
      <c r="AYY3482" s="95"/>
      <c r="AYZ3482" s="93"/>
      <c r="AZA3482" s="94"/>
      <c r="AZB3482" s="93"/>
      <c r="AZC3482" s="94"/>
      <c r="AZD3482" s="95"/>
      <c r="AZE3482" s="93"/>
      <c r="AZF3482" s="94"/>
      <c r="AZG3482" s="93"/>
      <c r="AZH3482" s="94"/>
      <c r="AZI3482" s="95"/>
      <c r="AZJ3482" s="93"/>
      <c r="AZK3482" s="94"/>
      <c r="AZL3482" s="93"/>
      <c r="AZM3482" s="94"/>
      <c r="AZN3482" s="95"/>
      <c r="AZO3482" s="93"/>
      <c r="AZP3482" s="94"/>
      <c r="AZQ3482" s="93"/>
      <c r="AZR3482" s="94"/>
      <c r="AZS3482" s="95"/>
      <c r="AZT3482" s="93"/>
      <c r="AZU3482" s="94"/>
      <c r="AZV3482" s="93"/>
      <c r="AZW3482" s="94"/>
      <c r="AZX3482" s="95"/>
      <c r="AZY3482" s="93"/>
      <c r="AZZ3482" s="94"/>
      <c r="BAA3482" s="93"/>
      <c r="BAB3482" s="94"/>
      <c r="BAC3482" s="95"/>
      <c r="BAD3482" s="93"/>
      <c r="BAE3482" s="94"/>
      <c r="BAF3482" s="93"/>
      <c r="BAG3482" s="94"/>
      <c r="BAH3482" s="95"/>
      <c r="BAI3482" s="93"/>
      <c r="BAJ3482" s="94"/>
      <c r="BAK3482" s="93"/>
      <c r="BAL3482" s="94"/>
      <c r="BAM3482" s="95"/>
      <c r="BAN3482" s="93"/>
      <c r="BAO3482" s="94"/>
      <c r="BAP3482" s="93"/>
      <c r="BAQ3482" s="94"/>
      <c r="BAR3482" s="95"/>
      <c r="BAS3482" s="93"/>
      <c r="BAT3482" s="94"/>
      <c r="BAU3482" s="93"/>
      <c r="BAV3482" s="94"/>
      <c r="BAW3482" s="95"/>
      <c r="BAX3482" s="93"/>
      <c r="BAY3482" s="94"/>
      <c r="BAZ3482" s="93"/>
      <c r="BBA3482" s="94"/>
      <c r="BBB3482" s="95"/>
      <c r="BBC3482" s="93"/>
      <c r="BBD3482" s="94"/>
      <c r="BBE3482" s="93"/>
      <c r="BBF3482" s="94"/>
      <c r="BBG3482" s="95"/>
      <c r="BBH3482" s="93"/>
      <c r="BBI3482" s="94"/>
      <c r="BBJ3482" s="93"/>
      <c r="BBK3482" s="94"/>
      <c r="BBL3482" s="95"/>
      <c r="BBM3482" s="93"/>
      <c r="BBN3482" s="94"/>
      <c r="BBO3482" s="93"/>
      <c r="BBP3482" s="94"/>
      <c r="BBQ3482" s="95"/>
      <c r="BBR3482" s="93"/>
      <c r="BBS3482" s="94"/>
      <c r="BBT3482" s="93"/>
      <c r="BBU3482" s="94"/>
      <c r="BBV3482" s="95"/>
      <c r="BBW3482" s="93"/>
      <c r="BBX3482" s="94"/>
      <c r="BBY3482" s="93"/>
      <c r="BBZ3482" s="94"/>
      <c r="BCA3482" s="95"/>
      <c r="BCB3482" s="93"/>
      <c r="BCC3482" s="94"/>
      <c r="BCD3482" s="93"/>
      <c r="BCE3482" s="94"/>
      <c r="BCF3482" s="95"/>
      <c r="BCG3482" s="93"/>
      <c r="BCH3482" s="94"/>
      <c r="BCI3482" s="93"/>
      <c r="BCJ3482" s="94"/>
      <c r="BCK3482" s="95"/>
      <c r="BCL3482" s="93"/>
      <c r="BCM3482" s="94"/>
      <c r="BCN3482" s="93"/>
      <c r="BCO3482" s="94"/>
      <c r="BCP3482" s="95"/>
      <c r="BCQ3482" s="93"/>
      <c r="BCR3482" s="94"/>
      <c r="BCS3482" s="93"/>
      <c r="BCT3482" s="94"/>
      <c r="BCU3482" s="95"/>
      <c r="BCV3482" s="93"/>
      <c r="BCW3482" s="94"/>
      <c r="BCX3482" s="93"/>
      <c r="BCY3482" s="94"/>
      <c r="BCZ3482" s="95"/>
      <c r="BDA3482" s="93"/>
      <c r="BDB3482" s="94"/>
      <c r="BDC3482" s="93"/>
      <c r="BDD3482" s="94"/>
      <c r="BDE3482" s="95"/>
      <c r="BDF3482" s="93"/>
      <c r="BDG3482" s="94"/>
      <c r="BDH3482" s="93"/>
      <c r="BDI3482" s="94"/>
      <c r="BDJ3482" s="95"/>
      <c r="BDK3482" s="93"/>
      <c r="BDL3482" s="94"/>
      <c r="BDM3482" s="93"/>
      <c r="BDN3482" s="94"/>
      <c r="BDO3482" s="95"/>
      <c r="BDP3482" s="93"/>
      <c r="BDQ3482" s="94"/>
      <c r="BDR3482" s="93"/>
      <c r="BDS3482" s="94"/>
      <c r="BDT3482" s="95"/>
      <c r="BDU3482" s="93"/>
      <c r="BDV3482" s="94"/>
      <c r="BDW3482" s="93"/>
      <c r="BDX3482" s="94"/>
      <c r="BDY3482" s="95"/>
      <c r="BDZ3482" s="93"/>
      <c r="BEA3482" s="94"/>
      <c r="BEB3482" s="93"/>
      <c r="BEC3482" s="94"/>
      <c r="BED3482" s="95"/>
      <c r="BEE3482" s="93"/>
      <c r="BEF3482" s="94"/>
      <c r="BEG3482" s="93"/>
      <c r="BEH3482" s="94"/>
      <c r="BEI3482" s="95"/>
      <c r="BEJ3482" s="93"/>
      <c r="BEK3482" s="94"/>
      <c r="BEL3482" s="93"/>
      <c r="BEM3482" s="94"/>
      <c r="BEN3482" s="95"/>
      <c r="BEO3482" s="93"/>
      <c r="BEP3482" s="94"/>
      <c r="BEQ3482" s="93"/>
      <c r="BER3482" s="94"/>
      <c r="BES3482" s="95"/>
      <c r="BET3482" s="93"/>
      <c r="BEU3482" s="94"/>
      <c r="BEV3482" s="93"/>
      <c r="BEW3482" s="94"/>
      <c r="BEX3482" s="95"/>
      <c r="BEY3482" s="93"/>
      <c r="BEZ3482" s="94"/>
      <c r="BFA3482" s="93"/>
      <c r="BFB3482" s="94"/>
      <c r="BFC3482" s="95"/>
      <c r="BFD3482" s="93"/>
      <c r="BFE3482" s="94"/>
      <c r="BFF3482" s="93"/>
      <c r="BFG3482" s="94"/>
      <c r="BFH3482" s="95"/>
      <c r="BFI3482" s="93"/>
      <c r="BFJ3482" s="94"/>
      <c r="BFK3482" s="93"/>
      <c r="BFL3482" s="94"/>
      <c r="BFM3482" s="95"/>
      <c r="BFN3482" s="93"/>
      <c r="BFO3482" s="94"/>
      <c r="BFP3482" s="93"/>
      <c r="BFQ3482" s="94"/>
      <c r="BFR3482" s="95"/>
      <c r="BFS3482" s="93"/>
      <c r="BFT3482" s="94"/>
      <c r="BFU3482" s="93"/>
      <c r="BFV3482" s="94"/>
      <c r="BFW3482" s="95"/>
      <c r="BFX3482" s="93"/>
      <c r="BFY3482" s="94"/>
      <c r="BFZ3482" s="93"/>
      <c r="BGA3482" s="94"/>
      <c r="BGB3482" s="95"/>
      <c r="BGC3482" s="93"/>
      <c r="BGD3482" s="94"/>
      <c r="BGE3482" s="93"/>
      <c r="BGF3482" s="94"/>
      <c r="BGG3482" s="95"/>
      <c r="BGH3482" s="93"/>
      <c r="BGI3482" s="94"/>
      <c r="BGJ3482" s="93"/>
      <c r="BGK3482" s="94"/>
      <c r="BGL3482" s="95"/>
      <c r="BGM3482" s="93"/>
      <c r="BGN3482" s="94"/>
      <c r="BGO3482" s="93"/>
      <c r="BGP3482" s="94"/>
      <c r="BGQ3482" s="95"/>
      <c r="BGR3482" s="93"/>
      <c r="BGS3482" s="94"/>
      <c r="BGT3482" s="93"/>
      <c r="BGU3482" s="94"/>
      <c r="BGV3482" s="95"/>
      <c r="BGW3482" s="93"/>
      <c r="BGX3482" s="94"/>
      <c r="BGY3482" s="93"/>
      <c r="BGZ3482" s="94"/>
      <c r="BHA3482" s="95"/>
      <c r="BHB3482" s="93"/>
      <c r="BHC3482" s="94"/>
      <c r="BHD3482" s="93"/>
      <c r="BHE3482" s="94"/>
      <c r="BHF3482" s="95"/>
      <c r="BHG3482" s="93"/>
      <c r="BHH3482" s="94"/>
      <c r="BHI3482" s="93"/>
      <c r="BHJ3482" s="94"/>
      <c r="BHK3482" s="95"/>
      <c r="BHL3482" s="93"/>
      <c r="BHM3482" s="94"/>
      <c r="BHN3482" s="93"/>
      <c r="BHO3482" s="94"/>
      <c r="BHP3482" s="95"/>
      <c r="BHQ3482" s="93"/>
      <c r="BHR3482" s="94"/>
      <c r="BHS3482" s="93"/>
      <c r="BHT3482" s="94"/>
      <c r="BHU3482" s="95"/>
      <c r="BHV3482" s="93"/>
      <c r="BHW3482" s="94"/>
      <c r="BHX3482" s="93"/>
      <c r="BHY3482" s="94"/>
      <c r="BHZ3482" s="95"/>
      <c r="BIA3482" s="93"/>
      <c r="BIB3482" s="94"/>
      <c r="BIC3482" s="93"/>
      <c r="BID3482" s="94"/>
      <c r="BIE3482" s="95"/>
      <c r="BIF3482" s="93"/>
      <c r="BIG3482" s="94"/>
      <c r="BIH3482" s="93"/>
      <c r="BII3482" s="94"/>
      <c r="BIJ3482" s="95"/>
      <c r="BIK3482" s="93"/>
      <c r="BIL3482" s="94"/>
      <c r="BIM3482" s="93"/>
      <c r="BIN3482" s="94"/>
      <c r="BIO3482" s="95"/>
      <c r="BIP3482" s="93"/>
      <c r="BIQ3482" s="94"/>
      <c r="BIR3482" s="93"/>
      <c r="BIS3482" s="94"/>
      <c r="BIT3482" s="95"/>
      <c r="BIU3482" s="93"/>
      <c r="BIV3482" s="94"/>
      <c r="BIW3482" s="93"/>
      <c r="BIX3482" s="94"/>
      <c r="BIY3482" s="95"/>
      <c r="BIZ3482" s="93"/>
      <c r="BJA3482" s="94"/>
      <c r="BJB3482" s="93"/>
      <c r="BJC3482" s="94"/>
      <c r="BJD3482" s="95"/>
      <c r="BJE3482" s="93"/>
      <c r="BJF3482" s="94"/>
      <c r="BJG3482" s="93"/>
      <c r="BJH3482" s="94"/>
      <c r="BJI3482" s="95"/>
      <c r="BJJ3482" s="93"/>
      <c r="BJK3482" s="94"/>
      <c r="BJL3482" s="93"/>
      <c r="BJM3482" s="94"/>
      <c r="BJN3482" s="95"/>
      <c r="BJO3482" s="93"/>
      <c r="BJP3482" s="94"/>
      <c r="BJQ3482" s="93"/>
      <c r="BJR3482" s="94"/>
      <c r="BJS3482" s="95"/>
      <c r="BJT3482" s="93"/>
      <c r="BJU3482" s="94"/>
      <c r="BJV3482" s="93"/>
      <c r="BJW3482" s="94"/>
      <c r="BJX3482" s="95"/>
      <c r="BJY3482" s="93"/>
      <c r="BJZ3482" s="94"/>
      <c r="BKA3482" s="93"/>
      <c r="BKB3482" s="94"/>
      <c r="BKC3482" s="95"/>
      <c r="BKD3482" s="93"/>
      <c r="BKE3482" s="94"/>
      <c r="BKF3482" s="93"/>
      <c r="BKG3482" s="94"/>
      <c r="BKH3482" s="95"/>
      <c r="BKI3482" s="93"/>
      <c r="BKJ3482" s="94"/>
      <c r="BKK3482" s="93"/>
      <c r="BKL3482" s="94"/>
      <c r="BKM3482" s="95"/>
      <c r="BKN3482" s="93"/>
      <c r="BKO3482" s="94"/>
      <c r="BKP3482" s="93"/>
      <c r="BKQ3482" s="94"/>
      <c r="BKR3482" s="95"/>
      <c r="BKS3482" s="93"/>
      <c r="BKT3482" s="94"/>
      <c r="BKU3482" s="93"/>
      <c r="BKV3482" s="94"/>
      <c r="BKW3482" s="95"/>
      <c r="BKX3482" s="93"/>
      <c r="BKY3482" s="94"/>
      <c r="BKZ3482" s="93"/>
      <c r="BLA3482" s="94"/>
      <c r="BLB3482" s="95"/>
      <c r="BLC3482" s="93"/>
      <c r="BLD3482" s="94"/>
      <c r="BLE3482" s="93"/>
      <c r="BLF3482" s="94"/>
      <c r="BLG3482" s="95"/>
      <c r="BLH3482" s="93"/>
      <c r="BLI3482" s="94"/>
      <c r="BLJ3482" s="93"/>
      <c r="BLK3482" s="94"/>
      <c r="BLL3482" s="95"/>
      <c r="BLM3482" s="93"/>
      <c r="BLN3482" s="94"/>
      <c r="BLO3482" s="93"/>
      <c r="BLP3482" s="94"/>
      <c r="BLQ3482" s="95"/>
      <c r="BLR3482" s="93"/>
      <c r="BLS3482" s="94"/>
      <c r="BLT3482" s="93"/>
      <c r="BLU3482" s="94"/>
      <c r="BLV3482" s="95"/>
      <c r="BLW3482" s="93"/>
      <c r="BLX3482" s="94"/>
      <c r="BLY3482" s="93"/>
      <c r="BLZ3482" s="94"/>
      <c r="BMA3482" s="95"/>
      <c r="BMB3482" s="93"/>
      <c r="BMC3482" s="94"/>
      <c r="BMD3482" s="93"/>
      <c r="BME3482" s="94"/>
      <c r="BMF3482" s="95"/>
      <c r="BMG3482" s="93"/>
      <c r="BMH3482" s="94"/>
      <c r="BMI3482" s="93"/>
      <c r="BMJ3482" s="94"/>
      <c r="BMK3482" s="95"/>
      <c r="BML3482" s="93"/>
      <c r="BMM3482" s="94"/>
      <c r="BMN3482" s="93"/>
      <c r="BMO3482" s="94"/>
      <c r="BMP3482" s="95"/>
      <c r="BMQ3482" s="93"/>
      <c r="BMR3482" s="94"/>
      <c r="BMS3482" s="93"/>
      <c r="BMT3482" s="94"/>
      <c r="BMU3482" s="95"/>
      <c r="BMV3482" s="93"/>
      <c r="BMW3482" s="94"/>
      <c r="BMX3482" s="93"/>
      <c r="BMY3482" s="94"/>
      <c r="BMZ3482" s="95"/>
      <c r="BNA3482" s="93"/>
      <c r="BNB3482" s="94"/>
      <c r="BNC3482" s="93"/>
      <c r="BND3482" s="94"/>
      <c r="BNE3482" s="95"/>
      <c r="BNF3482" s="93"/>
      <c r="BNG3482" s="94"/>
      <c r="BNH3482" s="93"/>
      <c r="BNI3482" s="94"/>
      <c r="BNJ3482" s="95"/>
      <c r="BNK3482" s="93"/>
      <c r="BNL3482" s="94"/>
      <c r="BNM3482" s="93"/>
      <c r="BNN3482" s="94"/>
      <c r="BNO3482" s="95"/>
      <c r="BNP3482" s="93"/>
      <c r="BNQ3482" s="94"/>
      <c r="BNR3482" s="93"/>
      <c r="BNS3482" s="94"/>
      <c r="BNT3482" s="95"/>
      <c r="BNU3482" s="93"/>
      <c r="BNV3482" s="94"/>
      <c r="BNW3482" s="93"/>
      <c r="BNX3482" s="94"/>
      <c r="BNY3482" s="95"/>
      <c r="BNZ3482" s="93"/>
      <c r="BOA3482" s="94"/>
      <c r="BOB3482" s="93"/>
      <c r="BOC3482" s="94"/>
      <c r="BOD3482" s="95"/>
      <c r="BOE3482" s="93"/>
      <c r="BOF3482" s="94"/>
      <c r="BOG3482" s="93"/>
      <c r="BOH3482" s="94"/>
      <c r="BOI3482" s="95"/>
      <c r="BOJ3482" s="93"/>
      <c r="BOK3482" s="94"/>
      <c r="BOL3482" s="93"/>
      <c r="BOM3482" s="94"/>
      <c r="BON3482" s="95"/>
      <c r="BOO3482" s="93"/>
      <c r="BOP3482" s="94"/>
      <c r="BOQ3482" s="93"/>
      <c r="BOR3482" s="94"/>
      <c r="BOS3482" s="95"/>
      <c r="BOT3482" s="93"/>
      <c r="BOU3482" s="94"/>
      <c r="BOV3482" s="93"/>
      <c r="BOW3482" s="94"/>
      <c r="BOX3482" s="95"/>
      <c r="BOY3482" s="93"/>
      <c r="BOZ3482" s="94"/>
      <c r="BPA3482" s="93"/>
      <c r="BPB3482" s="94"/>
      <c r="BPC3482" s="95"/>
      <c r="BPD3482" s="93"/>
      <c r="BPE3482" s="94"/>
      <c r="BPF3482" s="93"/>
      <c r="BPG3482" s="94"/>
      <c r="BPH3482" s="95"/>
      <c r="BPI3482" s="93"/>
      <c r="BPJ3482" s="94"/>
      <c r="BPK3482" s="93"/>
      <c r="BPL3482" s="94"/>
      <c r="BPM3482" s="95"/>
      <c r="BPN3482" s="93"/>
      <c r="BPO3482" s="94"/>
      <c r="BPP3482" s="93"/>
      <c r="BPQ3482" s="94"/>
      <c r="BPR3482" s="95"/>
      <c r="BPS3482" s="93"/>
      <c r="BPT3482" s="94"/>
      <c r="BPU3482" s="93"/>
      <c r="BPV3482" s="94"/>
      <c r="BPW3482" s="95"/>
      <c r="BPX3482" s="93"/>
      <c r="BPY3482" s="94"/>
      <c r="BPZ3482" s="93"/>
      <c r="BQA3482" s="94"/>
      <c r="BQB3482" s="95"/>
      <c r="BQC3482" s="93"/>
      <c r="BQD3482" s="94"/>
      <c r="BQE3482" s="93"/>
      <c r="BQF3482" s="94"/>
      <c r="BQG3482" s="95"/>
      <c r="BQH3482" s="93"/>
      <c r="BQI3482" s="94"/>
      <c r="BQJ3482" s="93"/>
      <c r="BQK3482" s="94"/>
      <c r="BQL3482" s="95"/>
      <c r="BQM3482" s="93"/>
      <c r="BQN3482" s="94"/>
      <c r="BQO3482" s="93"/>
      <c r="BQP3482" s="94"/>
      <c r="BQQ3482" s="95"/>
      <c r="BQR3482" s="93"/>
      <c r="BQS3482" s="94"/>
      <c r="BQT3482" s="93"/>
      <c r="BQU3482" s="94"/>
      <c r="BQV3482" s="95"/>
      <c r="BQW3482" s="93"/>
      <c r="BQX3482" s="94"/>
      <c r="BQY3482" s="93"/>
      <c r="BQZ3482" s="94"/>
      <c r="BRA3482" s="95"/>
      <c r="BRB3482" s="93"/>
      <c r="BRC3482" s="94"/>
      <c r="BRD3482" s="93"/>
      <c r="BRE3482" s="94"/>
      <c r="BRF3482" s="95"/>
      <c r="BRG3482" s="93"/>
      <c r="BRH3482" s="94"/>
      <c r="BRI3482" s="93"/>
      <c r="BRJ3482" s="94"/>
      <c r="BRK3482" s="95"/>
      <c r="BRL3482" s="93"/>
      <c r="BRM3482" s="94"/>
      <c r="BRN3482" s="93"/>
      <c r="BRO3482" s="94"/>
      <c r="BRP3482" s="95"/>
      <c r="BRQ3482" s="93"/>
      <c r="BRR3482" s="94"/>
      <c r="BRS3482" s="93"/>
      <c r="BRT3482" s="94"/>
      <c r="BRU3482" s="95"/>
      <c r="BRV3482" s="93"/>
      <c r="BRW3482" s="94"/>
      <c r="BRX3482" s="93"/>
      <c r="BRY3482" s="94"/>
      <c r="BRZ3482" s="95"/>
      <c r="BSA3482" s="93"/>
      <c r="BSB3482" s="94"/>
      <c r="BSC3482" s="93"/>
      <c r="BSD3482" s="94"/>
      <c r="BSE3482" s="95"/>
      <c r="BSF3482" s="93"/>
      <c r="BSG3482" s="94"/>
      <c r="BSH3482" s="93"/>
      <c r="BSI3482" s="94"/>
      <c r="BSJ3482" s="95"/>
      <c r="BSK3482" s="93"/>
      <c r="BSL3482" s="94"/>
      <c r="BSM3482" s="93"/>
      <c r="BSN3482" s="94"/>
      <c r="BSO3482" s="95"/>
      <c r="BSP3482" s="93"/>
      <c r="BSQ3482" s="94"/>
      <c r="BSR3482" s="93"/>
      <c r="BSS3482" s="94"/>
      <c r="BST3482" s="95"/>
      <c r="BSU3482" s="93"/>
      <c r="BSV3482" s="94"/>
      <c r="BSW3482" s="93"/>
      <c r="BSX3482" s="94"/>
      <c r="BSY3482" s="95"/>
      <c r="BSZ3482" s="93"/>
      <c r="BTA3482" s="94"/>
      <c r="BTB3482" s="93"/>
      <c r="BTC3482" s="94"/>
      <c r="BTD3482" s="95"/>
      <c r="BTE3482" s="93"/>
      <c r="BTF3482" s="94"/>
      <c r="BTG3482" s="93"/>
      <c r="BTH3482" s="94"/>
      <c r="BTI3482" s="95"/>
      <c r="BTJ3482" s="93"/>
      <c r="BTK3482" s="94"/>
      <c r="BTL3482" s="93"/>
      <c r="BTM3482" s="94"/>
      <c r="BTN3482" s="95"/>
      <c r="BTO3482" s="93"/>
      <c r="BTP3482" s="94"/>
      <c r="BTQ3482" s="93"/>
      <c r="BTR3482" s="94"/>
      <c r="BTS3482" s="95"/>
      <c r="BTT3482" s="93"/>
      <c r="BTU3482" s="94"/>
      <c r="BTV3482" s="93"/>
      <c r="BTW3482" s="94"/>
      <c r="BTX3482" s="95"/>
      <c r="BTY3482" s="93"/>
      <c r="BTZ3482" s="94"/>
      <c r="BUA3482" s="93"/>
      <c r="BUB3482" s="94"/>
      <c r="BUC3482" s="95"/>
      <c r="BUD3482" s="93"/>
      <c r="BUE3482" s="94"/>
      <c r="BUF3482" s="93"/>
      <c r="BUG3482" s="94"/>
      <c r="BUH3482" s="95"/>
      <c r="BUI3482" s="93"/>
      <c r="BUJ3482" s="94"/>
      <c r="BUK3482" s="93"/>
      <c r="BUL3482" s="94"/>
      <c r="BUM3482" s="95"/>
      <c r="BUN3482" s="93"/>
      <c r="BUO3482" s="94"/>
      <c r="BUP3482" s="93"/>
      <c r="BUQ3482" s="94"/>
      <c r="BUR3482" s="95"/>
      <c r="BUS3482" s="93"/>
      <c r="BUT3482" s="94"/>
      <c r="BUU3482" s="93"/>
      <c r="BUV3482" s="94"/>
      <c r="BUW3482" s="95"/>
      <c r="BUX3482" s="93"/>
      <c r="BUY3482" s="94"/>
      <c r="BUZ3482" s="93"/>
      <c r="BVA3482" s="94"/>
      <c r="BVB3482" s="95"/>
      <c r="BVC3482" s="93"/>
      <c r="BVD3482" s="94"/>
      <c r="BVE3482" s="93"/>
      <c r="BVF3482" s="94"/>
      <c r="BVG3482" s="95"/>
      <c r="BVH3482" s="93"/>
      <c r="BVI3482" s="94"/>
      <c r="BVJ3482" s="93"/>
      <c r="BVK3482" s="94"/>
      <c r="BVL3482" s="95"/>
      <c r="BVM3482" s="93"/>
      <c r="BVN3482" s="94"/>
      <c r="BVO3482" s="93"/>
      <c r="BVP3482" s="94"/>
      <c r="BVQ3482" s="95"/>
      <c r="BVR3482" s="93"/>
      <c r="BVS3482" s="94"/>
      <c r="BVT3482" s="93"/>
      <c r="BVU3482" s="94"/>
      <c r="BVV3482" s="95"/>
      <c r="BVW3482" s="93"/>
      <c r="BVX3482" s="94"/>
      <c r="BVY3482" s="93"/>
      <c r="BVZ3482" s="94"/>
      <c r="BWA3482" s="95"/>
      <c r="BWB3482" s="93"/>
      <c r="BWC3482" s="94"/>
      <c r="BWD3482" s="93"/>
      <c r="BWE3482" s="94"/>
      <c r="BWF3482" s="95"/>
      <c r="BWG3482" s="93"/>
      <c r="BWH3482" s="94"/>
      <c r="BWI3482" s="93"/>
      <c r="BWJ3482" s="94"/>
      <c r="BWK3482" s="95"/>
      <c r="BWL3482" s="93"/>
      <c r="BWM3482" s="94"/>
      <c r="BWN3482" s="93"/>
      <c r="BWO3482" s="94"/>
      <c r="BWP3482" s="95"/>
      <c r="BWQ3482" s="93"/>
      <c r="BWR3482" s="94"/>
      <c r="BWS3482" s="93"/>
      <c r="BWT3482" s="94"/>
      <c r="BWU3482" s="95"/>
      <c r="BWV3482" s="93"/>
      <c r="BWW3482" s="94"/>
      <c r="BWX3482" s="93"/>
      <c r="BWY3482" s="94"/>
      <c r="BWZ3482" s="95"/>
      <c r="BXA3482" s="93"/>
      <c r="BXB3482" s="94"/>
      <c r="BXC3482" s="93"/>
      <c r="BXD3482" s="94"/>
      <c r="BXE3482" s="95"/>
      <c r="BXF3482" s="93"/>
      <c r="BXG3482" s="94"/>
      <c r="BXH3482" s="93"/>
      <c r="BXI3482" s="94"/>
      <c r="BXJ3482" s="95"/>
      <c r="BXK3482" s="93"/>
      <c r="BXL3482" s="94"/>
      <c r="BXM3482" s="93"/>
      <c r="BXN3482" s="94"/>
      <c r="BXO3482" s="95"/>
      <c r="BXP3482" s="93"/>
      <c r="BXQ3482" s="94"/>
      <c r="BXR3482" s="93"/>
      <c r="BXS3482" s="94"/>
      <c r="BXT3482" s="95"/>
      <c r="BXU3482" s="93"/>
      <c r="BXV3482" s="94"/>
      <c r="BXW3482" s="93"/>
      <c r="BXX3482" s="94"/>
      <c r="BXY3482" s="95"/>
      <c r="BXZ3482" s="93"/>
      <c r="BYA3482" s="94"/>
      <c r="BYB3482" s="93"/>
      <c r="BYC3482" s="94"/>
      <c r="BYD3482" s="95"/>
      <c r="BYE3482" s="93"/>
      <c r="BYF3482" s="94"/>
      <c r="BYG3482" s="93"/>
      <c r="BYH3482" s="94"/>
      <c r="BYI3482" s="95"/>
      <c r="BYJ3482" s="93"/>
      <c r="BYK3482" s="94"/>
      <c r="BYL3482" s="93"/>
      <c r="BYM3482" s="94"/>
      <c r="BYN3482" s="95"/>
      <c r="BYO3482" s="93"/>
      <c r="BYP3482" s="94"/>
      <c r="BYQ3482" s="93"/>
      <c r="BYR3482" s="94"/>
      <c r="BYS3482" s="95"/>
      <c r="BYT3482" s="93"/>
      <c r="BYU3482" s="94"/>
      <c r="BYV3482" s="93"/>
      <c r="BYW3482" s="94"/>
      <c r="BYX3482" s="95"/>
      <c r="BYY3482" s="93"/>
      <c r="BYZ3482" s="94"/>
      <c r="BZA3482" s="93"/>
      <c r="BZB3482" s="94"/>
      <c r="BZC3482" s="95"/>
      <c r="BZD3482" s="93"/>
      <c r="BZE3482" s="94"/>
      <c r="BZF3482" s="93"/>
      <c r="BZG3482" s="94"/>
      <c r="BZH3482" s="95"/>
      <c r="BZI3482" s="93"/>
      <c r="BZJ3482" s="94"/>
      <c r="BZK3482" s="93"/>
      <c r="BZL3482" s="94"/>
      <c r="BZM3482" s="95"/>
      <c r="BZN3482" s="93"/>
      <c r="BZO3482" s="94"/>
      <c r="BZP3482" s="93"/>
      <c r="BZQ3482" s="94"/>
      <c r="BZR3482" s="95"/>
      <c r="BZS3482" s="93"/>
      <c r="BZT3482" s="94"/>
      <c r="BZU3482" s="93"/>
      <c r="BZV3482" s="94"/>
      <c r="BZW3482" s="95"/>
      <c r="BZX3482" s="93"/>
      <c r="BZY3482" s="94"/>
      <c r="BZZ3482" s="93"/>
      <c r="CAA3482" s="94"/>
      <c r="CAB3482" s="95"/>
      <c r="CAC3482" s="93"/>
      <c r="CAD3482" s="94"/>
      <c r="CAE3482" s="93"/>
      <c r="CAF3482" s="94"/>
      <c r="CAG3482" s="95"/>
      <c r="CAH3482" s="93"/>
      <c r="CAI3482" s="94"/>
      <c r="CAJ3482" s="93"/>
      <c r="CAK3482" s="94"/>
      <c r="CAL3482" s="95"/>
      <c r="CAM3482" s="93"/>
      <c r="CAN3482" s="94"/>
      <c r="CAO3482" s="93"/>
      <c r="CAP3482" s="94"/>
      <c r="CAQ3482" s="95"/>
      <c r="CAR3482" s="93"/>
      <c r="CAS3482" s="94"/>
      <c r="CAT3482" s="93"/>
      <c r="CAU3482" s="94"/>
      <c r="CAV3482" s="95"/>
      <c r="CAW3482" s="93"/>
      <c r="CAX3482" s="94"/>
      <c r="CAY3482" s="93"/>
      <c r="CAZ3482" s="94"/>
      <c r="CBA3482" s="95"/>
      <c r="CBB3482" s="93"/>
      <c r="CBC3482" s="94"/>
      <c r="CBD3482" s="93"/>
      <c r="CBE3482" s="94"/>
      <c r="CBF3482" s="95"/>
      <c r="CBG3482" s="93"/>
      <c r="CBH3482" s="94"/>
      <c r="CBI3482" s="93"/>
      <c r="CBJ3482" s="94"/>
      <c r="CBK3482" s="95"/>
      <c r="CBL3482" s="93"/>
      <c r="CBM3482" s="94"/>
      <c r="CBN3482" s="93"/>
      <c r="CBO3482" s="94"/>
      <c r="CBP3482" s="95"/>
      <c r="CBQ3482" s="93"/>
      <c r="CBR3482" s="94"/>
      <c r="CBS3482" s="93"/>
      <c r="CBT3482" s="94"/>
      <c r="CBU3482" s="95"/>
      <c r="CBV3482" s="93"/>
      <c r="CBW3482" s="94"/>
      <c r="CBX3482" s="93"/>
      <c r="CBY3482" s="94"/>
      <c r="CBZ3482" s="95"/>
      <c r="CCA3482" s="93"/>
      <c r="CCB3482" s="94"/>
      <c r="CCC3482" s="93"/>
      <c r="CCD3482" s="94"/>
      <c r="CCE3482" s="95"/>
      <c r="CCF3482" s="93"/>
      <c r="CCG3482" s="94"/>
      <c r="CCH3482" s="93"/>
      <c r="CCI3482" s="94"/>
      <c r="CCJ3482" s="95"/>
      <c r="CCK3482" s="93"/>
      <c r="CCL3482" s="94"/>
      <c r="CCM3482" s="93"/>
      <c r="CCN3482" s="94"/>
      <c r="CCO3482" s="95"/>
      <c r="CCP3482" s="93"/>
      <c r="CCQ3482" s="94"/>
      <c r="CCR3482" s="93"/>
      <c r="CCS3482" s="94"/>
      <c r="CCT3482" s="95"/>
      <c r="CCU3482" s="93"/>
      <c r="CCV3482" s="94"/>
      <c r="CCW3482" s="93"/>
      <c r="CCX3482" s="94"/>
      <c r="CCY3482" s="95"/>
      <c r="CCZ3482" s="93"/>
      <c r="CDA3482" s="94"/>
      <c r="CDB3482" s="93"/>
      <c r="CDC3482" s="94"/>
      <c r="CDD3482" s="95"/>
      <c r="CDE3482" s="93"/>
      <c r="CDF3482" s="94"/>
      <c r="CDG3482" s="93"/>
      <c r="CDH3482" s="94"/>
      <c r="CDI3482" s="95"/>
      <c r="CDJ3482" s="93"/>
      <c r="CDK3482" s="94"/>
      <c r="CDL3482" s="93"/>
      <c r="CDM3482" s="94"/>
      <c r="CDN3482" s="95"/>
      <c r="CDO3482" s="93"/>
      <c r="CDP3482" s="94"/>
      <c r="CDQ3482" s="93"/>
      <c r="CDR3482" s="94"/>
      <c r="CDS3482" s="95"/>
      <c r="CDT3482" s="93"/>
      <c r="CDU3482" s="94"/>
      <c r="CDV3482" s="93"/>
      <c r="CDW3482" s="94"/>
      <c r="CDX3482" s="95"/>
      <c r="CDY3482" s="93"/>
      <c r="CDZ3482" s="94"/>
      <c r="CEA3482" s="93"/>
      <c r="CEB3482" s="94"/>
      <c r="CEC3482" s="95"/>
      <c r="CED3482" s="93"/>
      <c r="CEE3482" s="94"/>
      <c r="CEF3482" s="93"/>
      <c r="CEG3482" s="94"/>
      <c r="CEH3482" s="95"/>
      <c r="CEI3482" s="93"/>
      <c r="CEJ3482" s="94"/>
      <c r="CEK3482" s="93"/>
      <c r="CEL3482" s="94"/>
      <c r="CEM3482" s="95"/>
      <c r="CEN3482" s="93"/>
      <c r="CEO3482" s="94"/>
      <c r="CEP3482" s="93"/>
      <c r="CEQ3482" s="94"/>
      <c r="CER3482" s="95"/>
      <c r="CES3482" s="93"/>
      <c r="CET3482" s="94"/>
      <c r="CEU3482" s="93"/>
      <c r="CEV3482" s="94"/>
      <c r="CEW3482" s="95"/>
      <c r="CEX3482" s="93"/>
      <c r="CEY3482" s="94"/>
      <c r="CEZ3482" s="93"/>
      <c r="CFA3482" s="94"/>
      <c r="CFB3482" s="95"/>
      <c r="CFC3482" s="93"/>
      <c r="CFD3482" s="94"/>
      <c r="CFE3482" s="93"/>
      <c r="CFF3482" s="94"/>
      <c r="CFG3482" s="95"/>
      <c r="CFH3482" s="93"/>
      <c r="CFI3482" s="94"/>
      <c r="CFJ3482" s="93"/>
      <c r="CFK3482" s="94"/>
      <c r="CFL3482" s="95"/>
      <c r="CFM3482" s="93"/>
      <c r="CFN3482" s="94"/>
      <c r="CFO3482" s="93"/>
      <c r="CFP3482" s="94"/>
      <c r="CFQ3482" s="95"/>
      <c r="CFR3482" s="93"/>
      <c r="CFS3482" s="94"/>
      <c r="CFT3482" s="93"/>
      <c r="CFU3482" s="94"/>
      <c r="CFV3482" s="95"/>
      <c r="CFW3482" s="93"/>
      <c r="CFX3482" s="94"/>
      <c r="CFY3482" s="93"/>
      <c r="CFZ3482" s="94"/>
      <c r="CGA3482" s="95"/>
      <c r="CGB3482" s="93"/>
      <c r="CGC3482" s="94"/>
      <c r="CGD3482" s="93"/>
      <c r="CGE3482" s="94"/>
      <c r="CGF3482" s="95"/>
      <c r="CGG3482" s="93"/>
      <c r="CGH3482" s="94"/>
      <c r="CGI3482" s="93"/>
      <c r="CGJ3482" s="94"/>
      <c r="CGK3482" s="95"/>
      <c r="CGL3482" s="93"/>
      <c r="CGM3482" s="94"/>
      <c r="CGN3482" s="93"/>
      <c r="CGO3482" s="94"/>
      <c r="CGP3482" s="95"/>
      <c r="CGQ3482" s="93"/>
      <c r="CGR3482" s="94"/>
      <c r="CGS3482" s="93"/>
      <c r="CGT3482" s="94"/>
      <c r="CGU3482" s="95"/>
      <c r="CGV3482" s="93"/>
      <c r="CGW3482" s="94"/>
      <c r="CGX3482" s="93"/>
      <c r="CGY3482" s="94"/>
      <c r="CGZ3482" s="95"/>
      <c r="CHA3482" s="93"/>
      <c r="CHB3482" s="94"/>
      <c r="CHC3482" s="93"/>
      <c r="CHD3482" s="94"/>
      <c r="CHE3482" s="95"/>
      <c r="CHF3482" s="93"/>
      <c r="CHG3482" s="94"/>
      <c r="CHH3482" s="93"/>
      <c r="CHI3482" s="94"/>
      <c r="CHJ3482" s="95"/>
      <c r="CHK3482" s="93"/>
      <c r="CHL3482" s="94"/>
      <c r="CHM3482" s="93"/>
      <c r="CHN3482" s="94"/>
      <c r="CHO3482" s="95"/>
      <c r="CHP3482" s="93"/>
      <c r="CHQ3482" s="94"/>
      <c r="CHR3482" s="93"/>
      <c r="CHS3482" s="94"/>
      <c r="CHT3482" s="95"/>
      <c r="CHU3482" s="93"/>
      <c r="CHV3482" s="94"/>
      <c r="CHW3482" s="93"/>
      <c r="CHX3482" s="94"/>
      <c r="CHY3482" s="95"/>
      <c r="CHZ3482" s="93"/>
      <c r="CIA3482" s="94"/>
      <c r="CIB3482" s="93"/>
      <c r="CIC3482" s="94"/>
      <c r="CID3482" s="95"/>
      <c r="CIE3482" s="93"/>
      <c r="CIF3482" s="94"/>
      <c r="CIG3482" s="93"/>
      <c r="CIH3482" s="94"/>
      <c r="CII3482" s="95"/>
      <c r="CIJ3482" s="93"/>
      <c r="CIK3482" s="94"/>
      <c r="CIL3482" s="93"/>
      <c r="CIM3482" s="94"/>
      <c r="CIN3482" s="95"/>
      <c r="CIO3482" s="93"/>
      <c r="CIP3482" s="94"/>
      <c r="CIQ3482" s="93"/>
      <c r="CIR3482" s="94"/>
      <c r="CIS3482" s="95"/>
      <c r="CIT3482" s="93"/>
      <c r="CIU3482" s="94"/>
      <c r="CIV3482" s="93"/>
      <c r="CIW3482" s="94"/>
      <c r="CIX3482" s="95"/>
      <c r="CIY3482" s="93"/>
      <c r="CIZ3482" s="94"/>
      <c r="CJA3482" s="93"/>
      <c r="CJB3482" s="94"/>
      <c r="CJC3482" s="95"/>
      <c r="CJD3482" s="93"/>
      <c r="CJE3482" s="94"/>
      <c r="CJF3482" s="93"/>
      <c r="CJG3482" s="94"/>
      <c r="CJH3482" s="95"/>
      <c r="CJI3482" s="93"/>
      <c r="CJJ3482" s="94"/>
      <c r="CJK3482" s="93"/>
      <c r="CJL3482" s="94"/>
      <c r="CJM3482" s="95"/>
      <c r="CJN3482" s="93"/>
      <c r="CJO3482" s="94"/>
      <c r="CJP3482" s="93"/>
      <c r="CJQ3482" s="94"/>
      <c r="CJR3482" s="95"/>
      <c r="CJS3482" s="93"/>
      <c r="CJT3482" s="94"/>
      <c r="CJU3482" s="93"/>
      <c r="CJV3482" s="94"/>
      <c r="CJW3482" s="95"/>
      <c r="CJX3482" s="93"/>
      <c r="CJY3482" s="94"/>
      <c r="CJZ3482" s="93"/>
      <c r="CKA3482" s="94"/>
      <c r="CKB3482" s="95"/>
      <c r="CKC3482" s="93"/>
      <c r="CKD3482" s="94"/>
      <c r="CKE3482" s="93"/>
      <c r="CKF3482" s="94"/>
      <c r="CKG3482" s="95"/>
      <c r="CKH3482" s="93"/>
      <c r="CKI3482" s="94"/>
      <c r="CKJ3482" s="93"/>
      <c r="CKK3482" s="94"/>
      <c r="CKL3482" s="95"/>
      <c r="CKM3482" s="93"/>
      <c r="CKN3482" s="94"/>
      <c r="CKO3482" s="93"/>
      <c r="CKP3482" s="94"/>
      <c r="CKQ3482" s="95"/>
      <c r="CKR3482" s="93"/>
      <c r="CKS3482" s="94"/>
      <c r="CKT3482" s="93"/>
      <c r="CKU3482" s="94"/>
      <c r="CKV3482" s="95"/>
      <c r="CKW3482" s="93"/>
      <c r="CKX3482" s="94"/>
      <c r="CKY3482" s="93"/>
      <c r="CKZ3482" s="94"/>
      <c r="CLA3482" s="95"/>
      <c r="CLB3482" s="93"/>
      <c r="CLC3482" s="94"/>
      <c r="CLD3482" s="93"/>
      <c r="CLE3482" s="94"/>
      <c r="CLF3482" s="95"/>
      <c r="CLG3482" s="93"/>
      <c r="CLH3482" s="94"/>
      <c r="CLI3482" s="93"/>
      <c r="CLJ3482" s="94"/>
      <c r="CLK3482" s="95"/>
      <c r="CLL3482" s="93"/>
      <c r="CLM3482" s="94"/>
      <c r="CLN3482" s="93"/>
      <c r="CLO3482" s="94"/>
      <c r="CLP3482" s="95"/>
      <c r="CLQ3482" s="93"/>
      <c r="CLR3482" s="94"/>
      <c r="CLS3482" s="93"/>
      <c r="CLT3482" s="94"/>
      <c r="CLU3482" s="95"/>
      <c r="CLV3482" s="93"/>
      <c r="CLW3482" s="94"/>
      <c r="CLX3482" s="93"/>
      <c r="CLY3482" s="94"/>
      <c r="CLZ3482" s="95"/>
      <c r="CMA3482" s="93"/>
      <c r="CMB3482" s="94"/>
      <c r="CMC3482" s="93"/>
      <c r="CMD3482" s="94"/>
      <c r="CME3482" s="95"/>
      <c r="CMF3482" s="93"/>
      <c r="CMG3482" s="94"/>
      <c r="CMH3482" s="93"/>
      <c r="CMI3482" s="94"/>
      <c r="CMJ3482" s="95"/>
      <c r="CMK3482" s="93"/>
      <c r="CML3482" s="94"/>
      <c r="CMM3482" s="93"/>
      <c r="CMN3482" s="94"/>
      <c r="CMO3482" s="95"/>
      <c r="CMP3482" s="93"/>
      <c r="CMQ3482" s="94"/>
      <c r="CMR3482" s="93"/>
      <c r="CMS3482" s="94"/>
      <c r="CMT3482" s="95"/>
      <c r="CMU3482" s="93"/>
      <c r="CMV3482" s="94"/>
      <c r="CMW3482" s="93"/>
      <c r="CMX3482" s="94"/>
      <c r="CMY3482" s="95"/>
      <c r="CMZ3482" s="93"/>
      <c r="CNA3482" s="94"/>
      <c r="CNB3482" s="93"/>
      <c r="CNC3482" s="94"/>
      <c r="CND3482" s="95"/>
      <c r="CNE3482" s="93"/>
      <c r="CNF3482" s="94"/>
      <c r="CNG3482" s="93"/>
      <c r="CNH3482" s="94"/>
      <c r="CNI3482" s="95"/>
      <c r="CNJ3482" s="93"/>
      <c r="CNK3482" s="94"/>
      <c r="CNL3482" s="93"/>
      <c r="CNM3482" s="94"/>
      <c r="CNN3482" s="95"/>
      <c r="CNO3482" s="93"/>
      <c r="CNP3482" s="94"/>
      <c r="CNQ3482" s="93"/>
      <c r="CNR3482" s="94"/>
      <c r="CNS3482" s="95"/>
      <c r="CNT3482" s="93"/>
      <c r="CNU3482" s="94"/>
      <c r="CNV3482" s="93"/>
      <c r="CNW3482" s="94"/>
      <c r="CNX3482" s="95"/>
      <c r="CNY3482" s="93"/>
      <c r="CNZ3482" s="94"/>
      <c r="COA3482" s="93"/>
      <c r="COB3482" s="94"/>
      <c r="COC3482" s="95"/>
      <c r="COD3482" s="93"/>
      <c r="COE3482" s="94"/>
      <c r="COF3482" s="93"/>
      <c r="COG3482" s="94"/>
      <c r="COH3482" s="95"/>
      <c r="COI3482" s="93"/>
      <c r="COJ3482" s="94"/>
      <c r="COK3482" s="93"/>
      <c r="COL3482" s="94"/>
      <c r="COM3482" s="95"/>
      <c r="CON3482" s="93"/>
      <c r="COO3482" s="94"/>
      <c r="COP3482" s="93"/>
      <c r="COQ3482" s="94"/>
      <c r="COR3482" s="95"/>
      <c r="COS3482" s="93"/>
      <c r="COT3482" s="94"/>
      <c r="COU3482" s="93"/>
      <c r="COV3482" s="94"/>
      <c r="COW3482" s="95"/>
      <c r="COX3482" s="93"/>
      <c r="COY3482" s="94"/>
      <c r="COZ3482" s="93"/>
      <c r="CPA3482" s="94"/>
      <c r="CPB3482" s="95"/>
      <c r="CPC3482" s="93"/>
      <c r="CPD3482" s="94"/>
      <c r="CPE3482" s="93"/>
      <c r="CPF3482" s="94"/>
      <c r="CPG3482" s="95"/>
      <c r="CPH3482" s="93"/>
      <c r="CPI3482" s="94"/>
      <c r="CPJ3482" s="93"/>
      <c r="CPK3482" s="94"/>
      <c r="CPL3482" s="95"/>
      <c r="CPM3482" s="93"/>
      <c r="CPN3482" s="94"/>
      <c r="CPO3482" s="93"/>
      <c r="CPP3482" s="94"/>
      <c r="CPQ3482" s="95"/>
      <c r="CPR3482" s="93"/>
      <c r="CPS3482" s="94"/>
      <c r="CPT3482" s="93"/>
      <c r="CPU3482" s="94"/>
      <c r="CPV3482" s="95"/>
      <c r="CPW3482" s="93"/>
      <c r="CPX3482" s="94"/>
      <c r="CPY3482" s="93"/>
      <c r="CPZ3482" s="94"/>
      <c r="CQA3482" s="95"/>
      <c r="CQB3482" s="93"/>
      <c r="CQC3482" s="94"/>
      <c r="CQD3482" s="93"/>
      <c r="CQE3482" s="94"/>
      <c r="CQF3482" s="95"/>
      <c r="CQG3482" s="93"/>
      <c r="CQH3482" s="94"/>
      <c r="CQI3482" s="93"/>
      <c r="CQJ3482" s="94"/>
      <c r="CQK3482" s="95"/>
      <c r="CQL3482" s="93"/>
      <c r="CQM3482" s="94"/>
      <c r="CQN3482" s="93"/>
      <c r="CQO3482" s="94"/>
      <c r="CQP3482" s="95"/>
      <c r="CQQ3482" s="93"/>
      <c r="CQR3482" s="94"/>
      <c r="CQS3482" s="93"/>
      <c r="CQT3482" s="94"/>
      <c r="CQU3482" s="95"/>
      <c r="CQV3482" s="93"/>
      <c r="CQW3482" s="94"/>
      <c r="CQX3482" s="93"/>
      <c r="CQY3482" s="94"/>
      <c r="CQZ3482" s="95"/>
      <c r="CRA3482" s="93"/>
      <c r="CRB3482" s="94"/>
      <c r="CRC3482" s="93"/>
      <c r="CRD3482" s="94"/>
      <c r="CRE3482" s="95"/>
      <c r="CRF3482" s="93"/>
      <c r="CRG3482" s="94"/>
      <c r="CRH3482" s="93"/>
      <c r="CRI3482" s="94"/>
      <c r="CRJ3482" s="95"/>
      <c r="CRK3482" s="93"/>
      <c r="CRL3482" s="94"/>
      <c r="CRM3482" s="93"/>
      <c r="CRN3482" s="94"/>
      <c r="CRO3482" s="95"/>
      <c r="CRP3482" s="93"/>
      <c r="CRQ3482" s="94"/>
      <c r="CRR3482" s="93"/>
      <c r="CRS3482" s="94"/>
      <c r="CRT3482" s="95"/>
      <c r="CRU3482" s="93"/>
      <c r="CRV3482" s="94"/>
      <c r="CRW3482" s="93"/>
      <c r="CRX3482" s="94"/>
      <c r="CRY3482" s="95"/>
      <c r="CRZ3482" s="93"/>
      <c r="CSA3482" s="94"/>
      <c r="CSB3482" s="93"/>
      <c r="CSC3482" s="94"/>
      <c r="CSD3482" s="95"/>
      <c r="CSE3482" s="93"/>
      <c r="CSF3482" s="94"/>
      <c r="CSG3482" s="93"/>
      <c r="CSH3482" s="94"/>
      <c r="CSI3482" s="95"/>
      <c r="CSJ3482" s="93"/>
      <c r="CSK3482" s="94"/>
      <c r="CSL3482" s="93"/>
      <c r="CSM3482" s="94"/>
      <c r="CSN3482" s="95"/>
      <c r="CSO3482" s="93"/>
      <c r="CSP3482" s="94"/>
      <c r="CSQ3482" s="93"/>
      <c r="CSR3482" s="94"/>
      <c r="CSS3482" s="95"/>
      <c r="CST3482" s="93"/>
      <c r="CSU3482" s="94"/>
      <c r="CSV3482" s="93"/>
      <c r="CSW3482" s="94"/>
      <c r="CSX3482" s="95"/>
      <c r="CSY3482" s="93"/>
      <c r="CSZ3482" s="94"/>
      <c r="CTA3482" s="93"/>
      <c r="CTB3482" s="94"/>
      <c r="CTC3482" s="95"/>
      <c r="CTD3482" s="93"/>
      <c r="CTE3482" s="94"/>
      <c r="CTF3482" s="93"/>
      <c r="CTG3482" s="94"/>
      <c r="CTH3482" s="95"/>
      <c r="CTI3482" s="93"/>
      <c r="CTJ3482" s="94"/>
      <c r="CTK3482" s="93"/>
      <c r="CTL3482" s="94"/>
      <c r="CTM3482" s="95"/>
      <c r="CTN3482" s="93"/>
      <c r="CTO3482" s="94"/>
      <c r="CTP3482" s="93"/>
      <c r="CTQ3482" s="94"/>
      <c r="CTR3482" s="95"/>
      <c r="CTS3482" s="93"/>
      <c r="CTT3482" s="94"/>
      <c r="CTU3482" s="93"/>
      <c r="CTV3482" s="94"/>
      <c r="CTW3482" s="95"/>
      <c r="CTX3482" s="93"/>
      <c r="CTY3482" s="94"/>
      <c r="CTZ3482" s="93"/>
      <c r="CUA3482" s="94"/>
      <c r="CUB3482" s="95"/>
      <c r="CUC3482" s="93"/>
      <c r="CUD3482" s="94"/>
      <c r="CUE3482" s="93"/>
      <c r="CUF3482" s="94"/>
      <c r="CUG3482" s="95"/>
      <c r="CUH3482" s="93"/>
      <c r="CUI3482" s="94"/>
      <c r="CUJ3482" s="93"/>
      <c r="CUK3482" s="94"/>
      <c r="CUL3482" s="95"/>
      <c r="CUM3482" s="93"/>
      <c r="CUN3482" s="94"/>
      <c r="CUO3482" s="93"/>
      <c r="CUP3482" s="94"/>
      <c r="CUQ3482" s="95"/>
      <c r="CUR3482" s="93"/>
      <c r="CUS3482" s="94"/>
      <c r="CUT3482" s="93"/>
      <c r="CUU3482" s="94"/>
      <c r="CUV3482" s="95"/>
      <c r="CUW3482" s="93"/>
      <c r="CUX3482" s="94"/>
      <c r="CUY3482" s="93"/>
      <c r="CUZ3482" s="94"/>
      <c r="CVA3482" s="95"/>
      <c r="CVB3482" s="93"/>
      <c r="CVC3482" s="94"/>
      <c r="CVD3482" s="93"/>
      <c r="CVE3482" s="94"/>
      <c r="CVF3482" s="95"/>
      <c r="CVG3482" s="93"/>
      <c r="CVH3482" s="94"/>
      <c r="CVI3482" s="93"/>
      <c r="CVJ3482" s="94"/>
      <c r="CVK3482" s="95"/>
      <c r="CVL3482" s="93"/>
      <c r="CVM3482" s="94"/>
      <c r="CVN3482" s="93"/>
      <c r="CVO3482" s="94"/>
      <c r="CVP3482" s="95"/>
      <c r="CVQ3482" s="93"/>
      <c r="CVR3482" s="94"/>
      <c r="CVS3482" s="93"/>
      <c r="CVT3482" s="94"/>
      <c r="CVU3482" s="95"/>
      <c r="CVV3482" s="93"/>
      <c r="CVW3482" s="94"/>
      <c r="CVX3482" s="93"/>
      <c r="CVY3482" s="94"/>
      <c r="CVZ3482" s="95"/>
      <c r="CWA3482" s="93"/>
      <c r="CWB3482" s="94"/>
      <c r="CWC3482" s="93"/>
      <c r="CWD3482" s="94"/>
      <c r="CWE3482" s="95"/>
      <c r="CWF3482" s="93"/>
      <c r="CWG3482" s="94"/>
      <c r="CWH3482" s="93"/>
      <c r="CWI3482" s="94"/>
      <c r="CWJ3482" s="95"/>
      <c r="CWK3482" s="93"/>
      <c r="CWL3482" s="94"/>
      <c r="CWM3482" s="93"/>
      <c r="CWN3482" s="94"/>
      <c r="CWO3482" s="95"/>
      <c r="CWP3482" s="93"/>
      <c r="CWQ3482" s="94"/>
      <c r="CWR3482" s="93"/>
      <c r="CWS3482" s="94"/>
      <c r="CWT3482" s="95"/>
      <c r="CWU3482" s="93"/>
      <c r="CWV3482" s="94"/>
      <c r="CWW3482" s="93"/>
      <c r="CWX3482" s="94"/>
      <c r="CWY3482" s="95"/>
      <c r="CWZ3482" s="93"/>
      <c r="CXA3482" s="94"/>
      <c r="CXB3482" s="93"/>
      <c r="CXC3482" s="94"/>
      <c r="CXD3482" s="95"/>
      <c r="CXE3482" s="93"/>
      <c r="CXF3482" s="94"/>
      <c r="CXG3482" s="93"/>
      <c r="CXH3482" s="94"/>
      <c r="CXI3482" s="95"/>
      <c r="CXJ3482" s="93"/>
      <c r="CXK3482" s="94"/>
      <c r="CXL3482" s="93"/>
      <c r="CXM3482" s="94"/>
      <c r="CXN3482" s="95"/>
      <c r="CXO3482" s="93"/>
      <c r="CXP3482" s="94"/>
      <c r="CXQ3482" s="93"/>
      <c r="CXR3482" s="94"/>
      <c r="CXS3482" s="95"/>
      <c r="CXT3482" s="93"/>
      <c r="CXU3482" s="94"/>
      <c r="CXV3482" s="93"/>
      <c r="CXW3482" s="94"/>
      <c r="CXX3482" s="95"/>
      <c r="CXY3482" s="93"/>
      <c r="CXZ3482" s="94"/>
      <c r="CYA3482" s="93"/>
      <c r="CYB3482" s="94"/>
      <c r="CYC3482" s="95"/>
      <c r="CYD3482" s="93"/>
      <c r="CYE3482" s="94"/>
      <c r="CYF3482" s="93"/>
      <c r="CYG3482" s="94"/>
      <c r="CYH3482" s="95"/>
      <c r="CYI3482" s="93"/>
      <c r="CYJ3482" s="94"/>
      <c r="CYK3482" s="93"/>
      <c r="CYL3482" s="94"/>
      <c r="CYM3482" s="95"/>
      <c r="CYN3482" s="93"/>
      <c r="CYO3482" s="94"/>
      <c r="CYP3482" s="93"/>
      <c r="CYQ3482" s="94"/>
      <c r="CYR3482" s="95"/>
      <c r="CYS3482" s="93"/>
      <c r="CYT3482" s="94"/>
      <c r="CYU3482" s="93"/>
      <c r="CYV3482" s="94"/>
      <c r="CYW3482" s="95"/>
      <c r="CYX3482" s="93"/>
      <c r="CYY3482" s="94"/>
      <c r="CYZ3482" s="93"/>
      <c r="CZA3482" s="94"/>
      <c r="CZB3482" s="95"/>
      <c r="CZC3482" s="93"/>
      <c r="CZD3482" s="94"/>
      <c r="CZE3482" s="93"/>
      <c r="CZF3482" s="94"/>
      <c r="CZG3482" s="95"/>
      <c r="CZH3482" s="93"/>
      <c r="CZI3482" s="94"/>
      <c r="CZJ3482" s="93"/>
      <c r="CZK3482" s="94"/>
      <c r="CZL3482" s="95"/>
      <c r="CZM3482" s="93"/>
      <c r="CZN3482" s="94"/>
      <c r="CZO3482" s="93"/>
      <c r="CZP3482" s="94"/>
      <c r="CZQ3482" s="95"/>
      <c r="CZR3482" s="93"/>
      <c r="CZS3482" s="94"/>
      <c r="CZT3482" s="93"/>
      <c r="CZU3482" s="94"/>
      <c r="CZV3482" s="95"/>
      <c r="CZW3482" s="93"/>
      <c r="CZX3482" s="94"/>
      <c r="CZY3482" s="93"/>
      <c r="CZZ3482" s="94"/>
      <c r="DAA3482" s="95"/>
      <c r="DAB3482" s="93"/>
      <c r="DAC3482" s="94"/>
      <c r="DAD3482" s="93"/>
      <c r="DAE3482" s="94"/>
      <c r="DAF3482" s="95"/>
      <c r="DAG3482" s="93"/>
      <c r="DAH3482" s="94"/>
      <c r="DAI3482" s="93"/>
      <c r="DAJ3482" s="94"/>
      <c r="DAK3482" s="95"/>
      <c r="DAL3482" s="93"/>
      <c r="DAM3482" s="94"/>
      <c r="DAN3482" s="93"/>
      <c r="DAO3482" s="94"/>
      <c r="DAP3482" s="95"/>
      <c r="DAQ3482" s="93"/>
      <c r="DAR3482" s="94"/>
      <c r="DAS3482" s="93"/>
      <c r="DAT3482" s="94"/>
      <c r="DAU3482" s="95"/>
      <c r="DAV3482" s="93"/>
      <c r="DAW3482" s="94"/>
      <c r="DAX3482" s="93"/>
      <c r="DAY3482" s="94"/>
      <c r="DAZ3482" s="95"/>
      <c r="DBA3482" s="93"/>
      <c r="DBB3482" s="94"/>
      <c r="DBC3482" s="93"/>
      <c r="DBD3482" s="94"/>
      <c r="DBE3482" s="95"/>
      <c r="DBF3482" s="93"/>
      <c r="DBG3482" s="94"/>
      <c r="DBH3482" s="93"/>
      <c r="DBI3482" s="94"/>
      <c r="DBJ3482" s="95"/>
      <c r="DBK3482" s="93"/>
      <c r="DBL3482" s="94"/>
      <c r="DBM3482" s="93"/>
      <c r="DBN3482" s="94"/>
      <c r="DBO3482" s="95"/>
      <c r="DBP3482" s="93"/>
      <c r="DBQ3482" s="94"/>
      <c r="DBR3482" s="93"/>
      <c r="DBS3482" s="94"/>
      <c r="DBT3482" s="95"/>
      <c r="DBU3482" s="93"/>
      <c r="DBV3482" s="94"/>
      <c r="DBW3482" s="93"/>
      <c r="DBX3482" s="94"/>
      <c r="DBY3482" s="95"/>
      <c r="DBZ3482" s="93"/>
      <c r="DCA3482" s="94"/>
      <c r="DCB3482" s="93"/>
      <c r="DCC3482" s="94"/>
      <c r="DCD3482" s="95"/>
      <c r="DCE3482" s="93"/>
      <c r="DCF3482" s="94"/>
      <c r="DCG3482" s="93"/>
      <c r="DCH3482" s="94"/>
      <c r="DCI3482" s="95"/>
      <c r="DCJ3482" s="93"/>
      <c r="DCK3482" s="94"/>
      <c r="DCL3482" s="93"/>
      <c r="DCM3482" s="94"/>
      <c r="DCN3482" s="95"/>
      <c r="DCO3482" s="93"/>
      <c r="DCP3482" s="94"/>
      <c r="DCQ3482" s="93"/>
      <c r="DCR3482" s="94"/>
      <c r="DCS3482" s="95"/>
      <c r="DCT3482" s="93"/>
      <c r="DCU3482" s="94"/>
      <c r="DCV3482" s="93"/>
      <c r="DCW3482" s="94"/>
      <c r="DCX3482" s="95"/>
      <c r="DCY3482" s="93"/>
      <c r="DCZ3482" s="94"/>
      <c r="DDA3482" s="93"/>
      <c r="DDB3482" s="94"/>
      <c r="DDC3482" s="95"/>
      <c r="DDD3482" s="93"/>
      <c r="DDE3482" s="94"/>
      <c r="DDF3482" s="93"/>
      <c r="DDG3482" s="94"/>
      <c r="DDH3482" s="95"/>
      <c r="DDI3482" s="93"/>
      <c r="DDJ3482" s="94"/>
      <c r="DDK3482" s="93"/>
      <c r="DDL3482" s="94"/>
      <c r="DDM3482" s="95"/>
      <c r="DDN3482" s="93"/>
      <c r="DDO3482" s="94"/>
      <c r="DDP3482" s="93"/>
      <c r="DDQ3482" s="94"/>
      <c r="DDR3482" s="95"/>
      <c r="DDS3482" s="93"/>
      <c r="DDT3482" s="94"/>
      <c r="DDU3482" s="93"/>
      <c r="DDV3482" s="94"/>
      <c r="DDW3482" s="95"/>
      <c r="DDX3482" s="93"/>
      <c r="DDY3482" s="94"/>
      <c r="DDZ3482" s="93"/>
      <c r="DEA3482" s="94"/>
      <c r="DEB3482" s="95"/>
      <c r="DEC3482" s="93"/>
      <c r="DED3482" s="94"/>
      <c r="DEE3482" s="93"/>
      <c r="DEF3482" s="94"/>
      <c r="DEG3482" s="95"/>
      <c r="DEH3482" s="93"/>
      <c r="DEI3482" s="94"/>
      <c r="DEJ3482" s="93"/>
      <c r="DEK3482" s="94"/>
      <c r="DEL3482" s="95"/>
      <c r="DEM3482" s="93"/>
      <c r="DEN3482" s="94"/>
      <c r="DEO3482" s="93"/>
      <c r="DEP3482" s="94"/>
      <c r="DEQ3482" s="95"/>
      <c r="DER3482" s="93"/>
      <c r="DES3482" s="94"/>
      <c r="DET3482" s="93"/>
      <c r="DEU3482" s="94"/>
      <c r="DEV3482" s="95"/>
      <c r="DEW3482" s="93"/>
      <c r="DEX3482" s="94"/>
      <c r="DEY3482" s="93"/>
      <c r="DEZ3482" s="94"/>
      <c r="DFA3482" s="95"/>
      <c r="DFB3482" s="93"/>
      <c r="DFC3482" s="94"/>
      <c r="DFD3482" s="93"/>
      <c r="DFE3482" s="94"/>
      <c r="DFF3482" s="95"/>
      <c r="DFG3482" s="93"/>
      <c r="DFH3482" s="94"/>
      <c r="DFI3482" s="93"/>
      <c r="DFJ3482" s="94"/>
      <c r="DFK3482" s="95"/>
      <c r="DFL3482" s="93"/>
      <c r="DFM3482" s="94"/>
      <c r="DFN3482" s="93"/>
      <c r="DFO3482" s="94"/>
      <c r="DFP3482" s="95"/>
      <c r="DFQ3482" s="93"/>
      <c r="DFR3482" s="94"/>
      <c r="DFS3482" s="93"/>
      <c r="DFT3482" s="94"/>
      <c r="DFU3482" s="95"/>
      <c r="DFV3482" s="93"/>
      <c r="DFW3482" s="94"/>
      <c r="DFX3482" s="93"/>
      <c r="DFY3482" s="94"/>
      <c r="DFZ3482" s="95"/>
      <c r="DGA3482" s="93"/>
      <c r="DGB3482" s="94"/>
      <c r="DGC3482" s="93"/>
      <c r="DGD3482" s="94"/>
      <c r="DGE3482" s="95"/>
      <c r="DGF3482" s="93"/>
      <c r="DGG3482" s="94"/>
      <c r="DGH3482" s="93"/>
      <c r="DGI3482" s="94"/>
      <c r="DGJ3482" s="95"/>
      <c r="DGK3482" s="93"/>
      <c r="DGL3482" s="94"/>
      <c r="DGM3482" s="93"/>
      <c r="DGN3482" s="94"/>
      <c r="DGO3482" s="95"/>
      <c r="DGP3482" s="93"/>
      <c r="DGQ3482" s="94"/>
      <c r="DGR3482" s="93"/>
      <c r="DGS3482" s="94"/>
      <c r="DGT3482" s="95"/>
      <c r="DGU3482" s="93"/>
      <c r="DGV3482" s="94"/>
      <c r="DGW3482" s="93"/>
      <c r="DGX3482" s="94"/>
      <c r="DGY3482" s="95"/>
      <c r="DGZ3482" s="93"/>
      <c r="DHA3482" s="94"/>
      <c r="DHB3482" s="93"/>
      <c r="DHC3482" s="94"/>
      <c r="DHD3482" s="95"/>
      <c r="DHE3482" s="93"/>
      <c r="DHF3482" s="94"/>
      <c r="DHG3482" s="93"/>
      <c r="DHH3482" s="94"/>
      <c r="DHI3482" s="95"/>
      <c r="DHJ3482" s="93"/>
      <c r="DHK3482" s="94"/>
      <c r="DHL3482" s="93"/>
      <c r="DHM3482" s="94"/>
      <c r="DHN3482" s="95"/>
      <c r="DHO3482" s="93"/>
      <c r="DHP3482" s="94"/>
      <c r="DHQ3482" s="93"/>
      <c r="DHR3482" s="94"/>
      <c r="DHS3482" s="95"/>
      <c r="DHT3482" s="93"/>
      <c r="DHU3482" s="94"/>
      <c r="DHV3482" s="93"/>
      <c r="DHW3482" s="94"/>
      <c r="DHX3482" s="95"/>
      <c r="DHY3482" s="93"/>
      <c r="DHZ3482" s="94"/>
      <c r="DIA3482" s="93"/>
      <c r="DIB3482" s="94"/>
      <c r="DIC3482" s="95"/>
      <c r="DID3482" s="93"/>
      <c r="DIE3482" s="94"/>
      <c r="DIF3482" s="93"/>
      <c r="DIG3482" s="94"/>
      <c r="DIH3482" s="95"/>
      <c r="DII3482" s="93"/>
      <c r="DIJ3482" s="94"/>
      <c r="DIK3482" s="93"/>
      <c r="DIL3482" s="94"/>
      <c r="DIM3482" s="95"/>
      <c r="DIN3482" s="93"/>
      <c r="DIO3482" s="94"/>
      <c r="DIP3482" s="93"/>
      <c r="DIQ3482" s="94"/>
      <c r="DIR3482" s="95"/>
      <c r="DIS3482" s="93"/>
      <c r="DIT3482" s="94"/>
      <c r="DIU3482" s="93"/>
      <c r="DIV3482" s="94"/>
      <c r="DIW3482" s="95"/>
      <c r="DIX3482" s="93"/>
      <c r="DIY3482" s="94"/>
      <c r="DIZ3482" s="93"/>
      <c r="DJA3482" s="94"/>
      <c r="DJB3482" s="95"/>
      <c r="DJC3482" s="93"/>
      <c r="DJD3482" s="94"/>
      <c r="DJE3482" s="93"/>
      <c r="DJF3482" s="94"/>
      <c r="DJG3482" s="95"/>
      <c r="DJH3482" s="93"/>
      <c r="DJI3482" s="94"/>
      <c r="DJJ3482" s="93"/>
      <c r="DJK3482" s="94"/>
      <c r="DJL3482" s="95"/>
      <c r="DJM3482" s="93"/>
      <c r="DJN3482" s="94"/>
      <c r="DJO3482" s="93"/>
      <c r="DJP3482" s="94"/>
      <c r="DJQ3482" s="95"/>
      <c r="DJR3482" s="93"/>
      <c r="DJS3482" s="94"/>
      <c r="DJT3482" s="93"/>
      <c r="DJU3482" s="94"/>
      <c r="DJV3482" s="95"/>
      <c r="DJW3482" s="93"/>
      <c r="DJX3482" s="94"/>
      <c r="DJY3482" s="93"/>
      <c r="DJZ3482" s="94"/>
      <c r="DKA3482" s="95"/>
      <c r="DKB3482" s="93"/>
      <c r="DKC3482" s="94"/>
      <c r="DKD3482" s="93"/>
      <c r="DKE3482" s="94"/>
      <c r="DKF3482" s="95"/>
      <c r="DKG3482" s="93"/>
      <c r="DKH3482" s="94"/>
      <c r="DKI3482" s="93"/>
      <c r="DKJ3482" s="94"/>
      <c r="DKK3482" s="95"/>
      <c r="DKL3482" s="93"/>
      <c r="DKM3482" s="94"/>
      <c r="DKN3482" s="93"/>
      <c r="DKO3482" s="94"/>
      <c r="DKP3482" s="95"/>
      <c r="DKQ3482" s="93"/>
      <c r="DKR3482" s="94"/>
      <c r="DKS3482" s="93"/>
      <c r="DKT3482" s="94"/>
      <c r="DKU3482" s="95"/>
      <c r="DKV3482" s="93"/>
      <c r="DKW3482" s="94"/>
      <c r="DKX3482" s="93"/>
      <c r="DKY3482" s="94"/>
      <c r="DKZ3482" s="95"/>
      <c r="DLA3482" s="93"/>
      <c r="DLB3482" s="94"/>
      <c r="DLC3482" s="93"/>
      <c r="DLD3482" s="94"/>
      <c r="DLE3482" s="95"/>
      <c r="DLF3482" s="93"/>
      <c r="DLG3482" s="94"/>
      <c r="DLH3482" s="93"/>
      <c r="DLI3482" s="94"/>
      <c r="DLJ3482" s="95"/>
      <c r="DLK3482" s="93"/>
      <c r="DLL3482" s="94"/>
      <c r="DLM3482" s="93"/>
      <c r="DLN3482" s="94"/>
      <c r="DLO3482" s="95"/>
      <c r="DLP3482" s="93"/>
      <c r="DLQ3482" s="94"/>
      <c r="DLR3482" s="93"/>
      <c r="DLS3482" s="94"/>
      <c r="DLT3482" s="95"/>
      <c r="DLU3482" s="93"/>
      <c r="DLV3482" s="94"/>
      <c r="DLW3482" s="93"/>
      <c r="DLX3482" s="94"/>
      <c r="DLY3482" s="95"/>
      <c r="DLZ3482" s="93"/>
      <c r="DMA3482" s="94"/>
      <c r="DMB3482" s="93"/>
      <c r="DMC3482" s="94"/>
      <c r="DMD3482" s="95"/>
      <c r="DME3482" s="93"/>
      <c r="DMF3482" s="94"/>
      <c r="DMG3482" s="93"/>
      <c r="DMH3482" s="94"/>
      <c r="DMI3482" s="95"/>
      <c r="DMJ3482" s="93"/>
      <c r="DMK3482" s="94"/>
      <c r="DML3482" s="93"/>
      <c r="DMM3482" s="94"/>
      <c r="DMN3482" s="95"/>
      <c r="DMO3482" s="93"/>
      <c r="DMP3482" s="94"/>
      <c r="DMQ3482" s="93"/>
      <c r="DMR3482" s="94"/>
      <c r="DMS3482" s="95"/>
      <c r="DMT3482" s="93"/>
      <c r="DMU3482" s="94"/>
      <c r="DMV3482" s="93"/>
      <c r="DMW3482" s="94"/>
      <c r="DMX3482" s="95"/>
      <c r="DMY3482" s="93"/>
      <c r="DMZ3482" s="94"/>
      <c r="DNA3482" s="93"/>
      <c r="DNB3482" s="94"/>
      <c r="DNC3482" s="95"/>
      <c r="DND3482" s="93"/>
      <c r="DNE3482" s="94"/>
      <c r="DNF3482" s="93"/>
      <c r="DNG3482" s="94"/>
      <c r="DNH3482" s="95"/>
      <c r="DNI3482" s="93"/>
      <c r="DNJ3482" s="94"/>
      <c r="DNK3482" s="93"/>
      <c r="DNL3482" s="94"/>
      <c r="DNM3482" s="95"/>
      <c r="DNN3482" s="93"/>
      <c r="DNO3482" s="94"/>
      <c r="DNP3482" s="93"/>
      <c r="DNQ3482" s="94"/>
      <c r="DNR3482" s="95"/>
      <c r="DNS3482" s="93"/>
      <c r="DNT3482" s="94"/>
      <c r="DNU3482" s="93"/>
      <c r="DNV3482" s="94"/>
      <c r="DNW3482" s="95"/>
      <c r="DNX3482" s="93"/>
      <c r="DNY3482" s="94"/>
      <c r="DNZ3482" s="93"/>
      <c r="DOA3482" s="94"/>
      <c r="DOB3482" s="95"/>
      <c r="DOC3482" s="93"/>
      <c r="DOD3482" s="94"/>
      <c r="DOE3482" s="93"/>
      <c r="DOF3482" s="94"/>
      <c r="DOG3482" s="95"/>
      <c r="DOH3482" s="93"/>
      <c r="DOI3482" s="94"/>
      <c r="DOJ3482" s="93"/>
      <c r="DOK3482" s="94"/>
      <c r="DOL3482" s="95"/>
      <c r="DOM3482" s="93"/>
      <c r="DON3482" s="94"/>
      <c r="DOO3482" s="93"/>
      <c r="DOP3482" s="94"/>
      <c r="DOQ3482" s="95"/>
      <c r="DOR3482" s="93"/>
      <c r="DOS3482" s="94"/>
      <c r="DOT3482" s="93"/>
      <c r="DOU3482" s="94"/>
      <c r="DOV3482" s="95"/>
      <c r="DOW3482" s="93"/>
      <c r="DOX3482" s="94"/>
      <c r="DOY3482" s="93"/>
      <c r="DOZ3482" s="94"/>
      <c r="DPA3482" s="95"/>
      <c r="DPB3482" s="93"/>
      <c r="DPC3482" s="94"/>
      <c r="DPD3482" s="93"/>
      <c r="DPE3482" s="94"/>
      <c r="DPF3482" s="95"/>
      <c r="DPG3482" s="93"/>
      <c r="DPH3482" s="94"/>
      <c r="DPI3482" s="93"/>
      <c r="DPJ3482" s="94"/>
      <c r="DPK3482" s="95"/>
      <c r="DPL3482" s="93"/>
      <c r="DPM3482" s="94"/>
      <c r="DPN3482" s="93"/>
      <c r="DPO3482" s="94"/>
      <c r="DPP3482" s="95"/>
      <c r="DPQ3482" s="93"/>
      <c r="DPR3482" s="94"/>
      <c r="DPS3482" s="93"/>
      <c r="DPT3482" s="94"/>
      <c r="DPU3482" s="95"/>
      <c r="DPV3482" s="93"/>
      <c r="DPW3482" s="94"/>
      <c r="DPX3482" s="93"/>
      <c r="DPY3482" s="94"/>
      <c r="DPZ3482" s="95"/>
      <c r="DQA3482" s="93"/>
      <c r="DQB3482" s="94"/>
      <c r="DQC3482" s="93"/>
      <c r="DQD3482" s="94"/>
      <c r="DQE3482" s="95"/>
      <c r="DQF3482" s="93"/>
      <c r="DQG3482" s="94"/>
      <c r="DQH3482" s="93"/>
      <c r="DQI3482" s="94"/>
      <c r="DQJ3482" s="95"/>
      <c r="DQK3482" s="93"/>
      <c r="DQL3482" s="94"/>
      <c r="DQM3482" s="93"/>
      <c r="DQN3482" s="94"/>
      <c r="DQO3482" s="95"/>
      <c r="DQP3482" s="93"/>
      <c r="DQQ3482" s="94"/>
      <c r="DQR3482" s="93"/>
      <c r="DQS3482" s="94"/>
      <c r="DQT3482" s="95"/>
      <c r="DQU3482" s="93"/>
      <c r="DQV3482" s="94"/>
      <c r="DQW3482" s="93"/>
      <c r="DQX3482" s="94"/>
      <c r="DQY3482" s="95"/>
      <c r="DQZ3482" s="93"/>
      <c r="DRA3482" s="94"/>
      <c r="DRB3482" s="93"/>
      <c r="DRC3482" s="94"/>
      <c r="DRD3482" s="95"/>
      <c r="DRE3482" s="93"/>
      <c r="DRF3482" s="94"/>
      <c r="DRG3482" s="93"/>
      <c r="DRH3482" s="94"/>
      <c r="DRI3482" s="95"/>
      <c r="DRJ3482" s="93"/>
      <c r="DRK3482" s="94"/>
      <c r="DRL3482" s="93"/>
      <c r="DRM3482" s="94"/>
      <c r="DRN3482" s="95"/>
      <c r="DRO3482" s="93"/>
      <c r="DRP3482" s="94"/>
      <c r="DRQ3482" s="93"/>
      <c r="DRR3482" s="94"/>
      <c r="DRS3482" s="95"/>
      <c r="DRT3482" s="93"/>
      <c r="DRU3482" s="94"/>
      <c r="DRV3482" s="93"/>
      <c r="DRW3482" s="94"/>
      <c r="DRX3482" s="95"/>
      <c r="DRY3482" s="93"/>
      <c r="DRZ3482" s="94"/>
      <c r="DSA3482" s="93"/>
      <c r="DSB3482" s="94"/>
      <c r="DSC3482" s="95"/>
      <c r="DSD3482" s="93"/>
      <c r="DSE3482" s="94"/>
      <c r="DSF3482" s="93"/>
      <c r="DSG3482" s="94"/>
      <c r="DSH3482" s="95"/>
      <c r="DSI3482" s="93"/>
      <c r="DSJ3482" s="94"/>
      <c r="DSK3482" s="93"/>
      <c r="DSL3482" s="94"/>
      <c r="DSM3482" s="95"/>
      <c r="DSN3482" s="93"/>
      <c r="DSO3482" s="94"/>
      <c r="DSP3482" s="93"/>
      <c r="DSQ3482" s="94"/>
      <c r="DSR3482" s="95"/>
      <c r="DSS3482" s="93"/>
      <c r="DST3482" s="94"/>
      <c r="DSU3482" s="93"/>
      <c r="DSV3482" s="94"/>
      <c r="DSW3482" s="95"/>
      <c r="DSX3482" s="93"/>
      <c r="DSY3482" s="94"/>
      <c r="DSZ3482" s="93"/>
      <c r="DTA3482" s="94"/>
      <c r="DTB3482" s="95"/>
      <c r="DTC3482" s="93"/>
      <c r="DTD3482" s="94"/>
      <c r="DTE3482" s="93"/>
      <c r="DTF3482" s="94"/>
      <c r="DTG3482" s="95"/>
      <c r="DTH3482" s="93"/>
      <c r="DTI3482" s="94"/>
      <c r="DTJ3482" s="93"/>
      <c r="DTK3482" s="94"/>
      <c r="DTL3482" s="95"/>
      <c r="DTM3482" s="93"/>
      <c r="DTN3482" s="94"/>
      <c r="DTO3482" s="93"/>
      <c r="DTP3482" s="94"/>
      <c r="DTQ3482" s="95"/>
      <c r="DTR3482" s="93"/>
      <c r="DTS3482" s="94"/>
      <c r="DTT3482" s="93"/>
      <c r="DTU3482" s="94"/>
      <c r="DTV3482" s="95"/>
      <c r="DTW3482" s="93"/>
      <c r="DTX3482" s="94"/>
      <c r="DTY3482" s="93"/>
      <c r="DTZ3482" s="94"/>
      <c r="DUA3482" s="95"/>
      <c r="DUB3482" s="93"/>
      <c r="DUC3482" s="94"/>
      <c r="DUD3482" s="93"/>
      <c r="DUE3482" s="94"/>
      <c r="DUF3482" s="95"/>
      <c r="DUG3482" s="93"/>
      <c r="DUH3482" s="94"/>
      <c r="DUI3482" s="93"/>
      <c r="DUJ3482" s="94"/>
      <c r="DUK3482" s="95"/>
      <c r="DUL3482" s="93"/>
      <c r="DUM3482" s="94"/>
      <c r="DUN3482" s="93"/>
      <c r="DUO3482" s="94"/>
      <c r="DUP3482" s="95"/>
      <c r="DUQ3482" s="93"/>
      <c r="DUR3482" s="94"/>
      <c r="DUS3482" s="93"/>
      <c r="DUT3482" s="94"/>
      <c r="DUU3482" s="95"/>
      <c r="DUV3482" s="93"/>
      <c r="DUW3482" s="94"/>
      <c r="DUX3482" s="93"/>
      <c r="DUY3482" s="94"/>
      <c r="DUZ3482" s="95"/>
      <c r="DVA3482" s="93"/>
      <c r="DVB3482" s="94"/>
      <c r="DVC3482" s="93"/>
      <c r="DVD3482" s="94"/>
      <c r="DVE3482" s="95"/>
      <c r="DVF3482" s="93"/>
      <c r="DVG3482" s="94"/>
      <c r="DVH3482" s="93"/>
      <c r="DVI3482" s="94"/>
      <c r="DVJ3482" s="95"/>
      <c r="DVK3482" s="93"/>
      <c r="DVL3482" s="94"/>
      <c r="DVM3482" s="93"/>
      <c r="DVN3482" s="94"/>
      <c r="DVO3482" s="95"/>
      <c r="DVP3482" s="93"/>
      <c r="DVQ3482" s="94"/>
      <c r="DVR3482" s="93"/>
      <c r="DVS3482" s="94"/>
      <c r="DVT3482" s="95"/>
      <c r="DVU3482" s="93"/>
      <c r="DVV3482" s="94"/>
      <c r="DVW3482" s="93"/>
      <c r="DVX3482" s="94"/>
      <c r="DVY3482" s="95"/>
      <c r="DVZ3482" s="93"/>
      <c r="DWA3482" s="94"/>
      <c r="DWB3482" s="93"/>
      <c r="DWC3482" s="94"/>
      <c r="DWD3482" s="95"/>
      <c r="DWE3482" s="93"/>
      <c r="DWF3482" s="94"/>
      <c r="DWG3482" s="93"/>
      <c r="DWH3482" s="94"/>
      <c r="DWI3482" s="95"/>
      <c r="DWJ3482" s="93"/>
      <c r="DWK3482" s="94"/>
      <c r="DWL3482" s="93"/>
      <c r="DWM3482" s="94"/>
      <c r="DWN3482" s="95"/>
      <c r="DWO3482" s="93"/>
      <c r="DWP3482" s="94"/>
      <c r="DWQ3482" s="93"/>
      <c r="DWR3482" s="94"/>
      <c r="DWS3482" s="95"/>
      <c r="DWT3482" s="93"/>
      <c r="DWU3482" s="94"/>
      <c r="DWV3482" s="93"/>
      <c r="DWW3482" s="94"/>
      <c r="DWX3482" s="95"/>
      <c r="DWY3482" s="93"/>
      <c r="DWZ3482" s="94"/>
      <c r="DXA3482" s="93"/>
      <c r="DXB3482" s="94"/>
      <c r="DXC3482" s="95"/>
      <c r="DXD3482" s="93"/>
      <c r="DXE3482" s="94"/>
      <c r="DXF3482" s="93"/>
      <c r="DXG3482" s="94"/>
      <c r="DXH3482" s="95"/>
      <c r="DXI3482" s="93"/>
      <c r="DXJ3482" s="94"/>
      <c r="DXK3482" s="93"/>
      <c r="DXL3482" s="94"/>
      <c r="DXM3482" s="95"/>
      <c r="DXN3482" s="93"/>
      <c r="DXO3482" s="94"/>
      <c r="DXP3482" s="93"/>
      <c r="DXQ3482" s="94"/>
      <c r="DXR3482" s="95"/>
      <c r="DXS3482" s="93"/>
      <c r="DXT3482" s="94"/>
      <c r="DXU3482" s="93"/>
      <c r="DXV3482" s="94"/>
      <c r="DXW3482" s="95"/>
      <c r="DXX3482" s="93"/>
      <c r="DXY3482" s="94"/>
      <c r="DXZ3482" s="93"/>
      <c r="DYA3482" s="94"/>
      <c r="DYB3482" s="95"/>
      <c r="DYC3482" s="93"/>
      <c r="DYD3482" s="94"/>
      <c r="DYE3482" s="93"/>
      <c r="DYF3482" s="94"/>
      <c r="DYG3482" s="95"/>
      <c r="DYH3482" s="93"/>
      <c r="DYI3482" s="94"/>
      <c r="DYJ3482" s="93"/>
      <c r="DYK3482" s="94"/>
      <c r="DYL3482" s="95"/>
      <c r="DYM3482" s="93"/>
      <c r="DYN3482" s="94"/>
      <c r="DYO3482" s="93"/>
      <c r="DYP3482" s="94"/>
      <c r="DYQ3482" s="95"/>
      <c r="DYR3482" s="93"/>
      <c r="DYS3482" s="94"/>
      <c r="DYT3482" s="93"/>
      <c r="DYU3482" s="94"/>
      <c r="DYV3482" s="95"/>
      <c r="DYW3482" s="93"/>
      <c r="DYX3482" s="94"/>
      <c r="DYY3482" s="93"/>
      <c r="DYZ3482" s="94"/>
      <c r="DZA3482" s="95"/>
      <c r="DZB3482" s="93"/>
      <c r="DZC3482" s="94"/>
      <c r="DZD3482" s="93"/>
      <c r="DZE3482" s="94"/>
      <c r="DZF3482" s="95"/>
      <c r="DZG3482" s="93"/>
      <c r="DZH3482" s="94"/>
      <c r="DZI3482" s="93"/>
      <c r="DZJ3482" s="94"/>
      <c r="DZK3482" s="95"/>
      <c r="DZL3482" s="93"/>
      <c r="DZM3482" s="94"/>
      <c r="DZN3482" s="93"/>
      <c r="DZO3482" s="94"/>
      <c r="DZP3482" s="95"/>
      <c r="DZQ3482" s="93"/>
      <c r="DZR3482" s="94"/>
      <c r="DZS3482" s="93"/>
      <c r="DZT3482" s="94"/>
      <c r="DZU3482" s="95"/>
      <c r="DZV3482" s="93"/>
      <c r="DZW3482" s="94"/>
      <c r="DZX3482" s="93"/>
      <c r="DZY3482" s="94"/>
      <c r="DZZ3482" s="95"/>
      <c r="EAA3482" s="93"/>
      <c r="EAB3482" s="94"/>
      <c r="EAC3482" s="93"/>
      <c r="EAD3482" s="94"/>
      <c r="EAE3482" s="95"/>
      <c r="EAF3482" s="93"/>
      <c r="EAG3482" s="94"/>
      <c r="EAH3482" s="93"/>
      <c r="EAI3482" s="94"/>
      <c r="EAJ3482" s="95"/>
      <c r="EAK3482" s="93"/>
      <c r="EAL3482" s="94"/>
      <c r="EAM3482" s="93"/>
      <c r="EAN3482" s="94"/>
      <c r="EAO3482" s="95"/>
      <c r="EAP3482" s="93"/>
      <c r="EAQ3482" s="94"/>
      <c r="EAR3482" s="93"/>
      <c r="EAS3482" s="94"/>
      <c r="EAT3482" s="95"/>
      <c r="EAU3482" s="93"/>
      <c r="EAV3482" s="94"/>
      <c r="EAW3482" s="93"/>
      <c r="EAX3482" s="94"/>
      <c r="EAY3482" s="95"/>
      <c r="EAZ3482" s="93"/>
      <c r="EBA3482" s="94"/>
      <c r="EBB3482" s="93"/>
      <c r="EBC3482" s="94"/>
      <c r="EBD3482" s="95"/>
      <c r="EBE3482" s="93"/>
      <c r="EBF3482" s="94"/>
      <c r="EBG3482" s="93"/>
      <c r="EBH3482" s="94"/>
      <c r="EBI3482" s="95"/>
      <c r="EBJ3482" s="93"/>
      <c r="EBK3482" s="94"/>
      <c r="EBL3482" s="93"/>
      <c r="EBM3482" s="94"/>
      <c r="EBN3482" s="95"/>
      <c r="EBO3482" s="93"/>
      <c r="EBP3482" s="94"/>
      <c r="EBQ3482" s="93"/>
      <c r="EBR3482" s="94"/>
      <c r="EBS3482" s="95"/>
      <c r="EBT3482" s="93"/>
      <c r="EBU3482" s="94"/>
      <c r="EBV3482" s="93"/>
      <c r="EBW3482" s="94"/>
      <c r="EBX3482" s="95"/>
      <c r="EBY3482" s="93"/>
      <c r="EBZ3482" s="94"/>
      <c r="ECA3482" s="93"/>
      <c r="ECB3482" s="94"/>
      <c r="ECC3482" s="95"/>
      <c r="ECD3482" s="93"/>
      <c r="ECE3482" s="94"/>
      <c r="ECF3482" s="93"/>
      <c r="ECG3482" s="94"/>
      <c r="ECH3482" s="95"/>
      <c r="ECI3482" s="93"/>
      <c r="ECJ3482" s="94"/>
      <c r="ECK3482" s="93"/>
      <c r="ECL3482" s="94"/>
      <c r="ECM3482" s="95"/>
      <c r="ECN3482" s="93"/>
      <c r="ECO3482" s="94"/>
      <c r="ECP3482" s="93"/>
      <c r="ECQ3482" s="94"/>
      <c r="ECR3482" s="95"/>
      <c r="ECS3482" s="93"/>
      <c r="ECT3482" s="94"/>
      <c r="ECU3482" s="93"/>
      <c r="ECV3482" s="94"/>
      <c r="ECW3482" s="95"/>
      <c r="ECX3482" s="93"/>
      <c r="ECY3482" s="94"/>
      <c r="ECZ3482" s="93"/>
      <c r="EDA3482" s="94"/>
      <c r="EDB3482" s="95"/>
      <c r="EDC3482" s="93"/>
      <c r="EDD3482" s="94"/>
      <c r="EDE3482" s="93"/>
      <c r="EDF3482" s="94"/>
      <c r="EDG3482" s="95"/>
      <c r="EDH3482" s="93"/>
      <c r="EDI3482" s="94"/>
      <c r="EDJ3482" s="93"/>
      <c r="EDK3482" s="94"/>
      <c r="EDL3482" s="95"/>
      <c r="EDM3482" s="93"/>
      <c r="EDN3482" s="94"/>
      <c r="EDO3482" s="93"/>
      <c r="EDP3482" s="94"/>
      <c r="EDQ3482" s="95"/>
      <c r="EDR3482" s="93"/>
      <c r="EDS3482" s="94"/>
      <c r="EDT3482" s="93"/>
      <c r="EDU3482" s="94"/>
      <c r="EDV3482" s="95"/>
      <c r="EDW3482" s="93"/>
      <c r="EDX3482" s="94"/>
      <c r="EDY3482" s="93"/>
      <c r="EDZ3482" s="94"/>
      <c r="EEA3482" s="95"/>
      <c r="EEB3482" s="93"/>
      <c r="EEC3482" s="94"/>
      <c r="EED3482" s="93"/>
      <c r="EEE3482" s="94"/>
      <c r="EEF3482" s="95"/>
      <c r="EEG3482" s="93"/>
      <c r="EEH3482" s="94"/>
      <c r="EEI3482" s="93"/>
      <c r="EEJ3482" s="94"/>
      <c r="EEK3482" s="95"/>
      <c r="EEL3482" s="93"/>
      <c r="EEM3482" s="94"/>
      <c r="EEN3482" s="93"/>
      <c r="EEO3482" s="94"/>
      <c r="EEP3482" s="95"/>
      <c r="EEQ3482" s="93"/>
      <c r="EER3482" s="94"/>
      <c r="EES3482" s="93"/>
      <c r="EET3482" s="94"/>
      <c r="EEU3482" s="95"/>
      <c r="EEV3482" s="93"/>
      <c r="EEW3482" s="94"/>
      <c r="EEX3482" s="93"/>
      <c r="EEY3482" s="94"/>
      <c r="EEZ3482" s="95"/>
      <c r="EFA3482" s="93"/>
      <c r="EFB3482" s="94"/>
      <c r="EFC3482" s="93"/>
      <c r="EFD3482" s="94"/>
      <c r="EFE3482" s="95"/>
      <c r="EFF3482" s="93"/>
      <c r="EFG3482" s="94"/>
      <c r="EFH3482" s="93"/>
      <c r="EFI3482" s="94"/>
      <c r="EFJ3482" s="95"/>
      <c r="EFK3482" s="93"/>
      <c r="EFL3482" s="94"/>
      <c r="EFM3482" s="93"/>
      <c r="EFN3482" s="94"/>
      <c r="EFO3482" s="95"/>
      <c r="EFP3482" s="93"/>
      <c r="EFQ3482" s="94"/>
      <c r="EFR3482" s="93"/>
      <c r="EFS3482" s="94"/>
      <c r="EFT3482" s="95"/>
      <c r="EFU3482" s="93"/>
      <c r="EFV3482" s="94"/>
      <c r="EFW3482" s="93"/>
      <c r="EFX3482" s="94"/>
      <c r="EFY3482" s="95"/>
      <c r="EFZ3482" s="93"/>
      <c r="EGA3482" s="94"/>
      <c r="EGB3482" s="93"/>
      <c r="EGC3482" s="94"/>
      <c r="EGD3482" s="95"/>
      <c r="EGE3482" s="93"/>
      <c r="EGF3482" s="94"/>
      <c r="EGG3482" s="93"/>
      <c r="EGH3482" s="94"/>
      <c r="EGI3482" s="95"/>
      <c r="EGJ3482" s="93"/>
      <c r="EGK3482" s="94"/>
      <c r="EGL3482" s="93"/>
      <c r="EGM3482" s="94"/>
      <c r="EGN3482" s="95"/>
      <c r="EGO3482" s="93"/>
      <c r="EGP3482" s="94"/>
      <c r="EGQ3482" s="93"/>
      <c r="EGR3482" s="94"/>
      <c r="EGS3482" s="95"/>
      <c r="EGT3482" s="93"/>
      <c r="EGU3482" s="94"/>
      <c r="EGV3482" s="93"/>
      <c r="EGW3482" s="94"/>
      <c r="EGX3482" s="95"/>
      <c r="EGY3482" s="93"/>
      <c r="EGZ3482" s="94"/>
      <c r="EHA3482" s="93"/>
      <c r="EHB3482" s="94"/>
      <c r="EHC3482" s="95"/>
      <c r="EHD3482" s="93"/>
      <c r="EHE3482" s="94"/>
      <c r="EHF3482" s="93"/>
      <c r="EHG3482" s="94"/>
      <c r="EHH3482" s="95"/>
      <c r="EHI3482" s="93"/>
      <c r="EHJ3482" s="94"/>
      <c r="EHK3482" s="93"/>
      <c r="EHL3482" s="94"/>
      <c r="EHM3482" s="95"/>
      <c r="EHN3482" s="93"/>
      <c r="EHO3482" s="94"/>
      <c r="EHP3482" s="93"/>
      <c r="EHQ3482" s="94"/>
      <c r="EHR3482" s="95"/>
      <c r="EHS3482" s="93"/>
      <c r="EHT3482" s="94"/>
      <c r="EHU3482" s="93"/>
      <c r="EHV3482" s="94"/>
      <c r="EHW3482" s="95"/>
      <c r="EHX3482" s="93"/>
      <c r="EHY3482" s="94"/>
      <c r="EHZ3482" s="93"/>
      <c r="EIA3482" s="94"/>
      <c r="EIB3482" s="95"/>
      <c r="EIC3482" s="93"/>
      <c r="EID3482" s="94"/>
      <c r="EIE3482" s="93"/>
      <c r="EIF3482" s="94"/>
      <c r="EIG3482" s="95"/>
      <c r="EIH3482" s="93"/>
      <c r="EII3482" s="94"/>
      <c r="EIJ3482" s="93"/>
      <c r="EIK3482" s="94"/>
      <c r="EIL3482" s="95"/>
      <c r="EIM3482" s="93"/>
      <c r="EIN3482" s="94"/>
      <c r="EIO3482" s="93"/>
      <c r="EIP3482" s="94"/>
      <c r="EIQ3482" s="95"/>
      <c r="EIR3482" s="93"/>
      <c r="EIS3482" s="94"/>
      <c r="EIT3482" s="93"/>
      <c r="EIU3482" s="94"/>
      <c r="EIV3482" s="95"/>
      <c r="EIW3482" s="93"/>
      <c r="EIX3482" s="94"/>
      <c r="EIY3482" s="93"/>
      <c r="EIZ3482" s="94"/>
      <c r="EJA3482" s="95"/>
      <c r="EJB3482" s="93"/>
      <c r="EJC3482" s="94"/>
      <c r="EJD3482" s="93"/>
      <c r="EJE3482" s="94"/>
      <c r="EJF3482" s="95"/>
      <c r="EJG3482" s="93"/>
      <c r="EJH3482" s="94"/>
      <c r="EJI3482" s="93"/>
      <c r="EJJ3482" s="94"/>
      <c r="EJK3482" s="95"/>
      <c r="EJL3482" s="93"/>
      <c r="EJM3482" s="94"/>
      <c r="EJN3482" s="93"/>
      <c r="EJO3482" s="94"/>
      <c r="EJP3482" s="95"/>
      <c r="EJQ3482" s="93"/>
      <c r="EJR3482" s="94"/>
      <c r="EJS3482" s="93"/>
      <c r="EJT3482" s="94"/>
      <c r="EJU3482" s="95"/>
      <c r="EJV3482" s="93"/>
      <c r="EJW3482" s="94"/>
      <c r="EJX3482" s="93"/>
      <c r="EJY3482" s="94"/>
      <c r="EJZ3482" s="95"/>
      <c r="EKA3482" s="93"/>
      <c r="EKB3482" s="94"/>
      <c r="EKC3482" s="93"/>
      <c r="EKD3482" s="94"/>
      <c r="EKE3482" s="95"/>
      <c r="EKF3482" s="93"/>
      <c r="EKG3482" s="94"/>
      <c r="EKH3482" s="93"/>
      <c r="EKI3482" s="94"/>
      <c r="EKJ3482" s="95"/>
      <c r="EKK3482" s="93"/>
      <c r="EKL3482" s="94"/>
      <c r="EKM3482" s="93"/>
      <c r="EKN3482" s="94"/>
      <c r="EKO3482" s="95"/>
      <c r="EKP3482" s="93"/>
      <c r="EKQ3482" s="94"/>
      <c r="EKR3482" s="93"/>
      <c r="EKS3482" s="94"/>
      <c r="EKT3482" s="95"/>
      <c r="EKU3482" s="93"/>
      <c r="EKV3482" s="94"/>
      <c r="EKW3482" s="93"/>
      <c r="EKX3482" s="94"/>
      <c r="EKY3482" s="95"/>
      <c r="EKZ3482" s="93"/>
      <c r="ELA3482" s="94"/>
      <c r="ELB3482" s="93"/>
      <c r="ELC3482" s="94"/>
      <c r="ELD3482" s="95"/>
      <c r="ELE3482" s="93"/>
      <c r="ELF3482" s="94"/>
      <c r="ELG3482" s="93"/>
      <c r="ELH3482" s="94"/>
      <c r="ELI3482" s="95"/>
      <c r="ELJ3482" s="93"/>
      <c r="ELK3482" s="94"/>
      <c r="ELL3482" s="93"/>
      <c r="ELM3482" s="94"/>
      <c r="ELN3482" s="95"/>
      <c r="ELO3482" s="93"/>
      <c r="ELP3482" s="94"/>
      <c r="ELQ3482" s="93"/>
      <c r="ELR3482" s="94"/>
      <c r="ELS3482" s="95"/>
      <c r="ELT3482" s="93"/>
      <c r="ELU3482" s="94"/>
      <c r="ELV3482" s="93"/>
      <c r="ELW3482" s="94"/>
      <c r="ELX3482" s="95"/>
      <c r="ELY3482" s="93"/>
      <c r="ELZ3482" s="94"/>
      <c r="EMA3482" s="93"/>
      <c r="EMB3482" s="94"/>
      <c r="EMC3482" s="95"/>
      <c r="EMD3482" s="93"/>
      <c r="EME3482" s="94"/>
      <c r="EMF3482" s="93"/>
      <c r="EMG3482" s="94"/>
      <c r="EMH3482" s="95"/>
      <c r="EMI3482" s="93"/>
      <c r="EMJ3482" s="94"/>
      <c r="EMK3482" s="93"/>
      <c r="EML3482" s="94"/>
      <c r="EMM3482" s="95"/>
      <c r="EMN3482" s="93"/>
      <c r="EMO3482" s="94"/>
      <c r="EMP3482" s="93"/>
      <c r="EMQ3482" s="94"/>
      <c r="EMR3482" s="95"/>
      <c r="EMS3482" s="93"/>
      <c r="EMT3482" s="94"/>
      <c r="EMU3482" s="93"/>
      <c r="EMV3482" s="94"/>
      <c r="EMW3482" s="95"/>
      <c r="EMX3482" s="93"/>
      <c r="EMY3482" s="94"/>
      <c r="EMZ3482" s="93"/>
      <c r="ENA3482" s="94"/>
      <c r="ENB3482" s="95"/>
      <c r="ENC3482" s="93"/>
      <c r="END3482" s="94"/>
      <c r="ENE3482" s="93"/>
      <c r="ENF3482" s="94"/>
      <c r="ENG3482" s="95"/>
      <c r="ENH3482" s="93"/>
      <c r="ENI3482" s="94"/>
      <c r="ENJ3482" s="93"/>
      <c r="ENK3482" s="94"/>
      <c r="ENL3482" s="95"/>
      <c r="ENM3482" s="93"/>
      <c r="ENN3482" s="94"/>
      <c r="ENO3482" s="93"/>
      <c r="ENP3482" s="94"/>
      <c r="ENQ3482" s="95"/>
      <c r="ENR3482" s="93"/>
      <c r="ENS3482" s="94"/>
      <c r="ENT3482" s="93"/>
      <c r="ENU3482" s="94"/>
      <c r="ENV3482" s="95"/>
      <c r="ENW3482" s="93"/>
      <c r="ENX3482" s="94"/>
      <c r="ENY3482" s="93"/>
      <c r="ENZ3482" s="94"/>
      <c r="EOA3482" s="95"/>
      <c r="EOB3482" s="93"/>
      <c r="EOC3482" s="94"/>
      <c r="EOD3482" s="93"/>
      <c r="EOE3482" s="94"/>
      <c r="EOF3482" s="95"/>
      <c r="EOG3482" s="93"/>
      <c r="EOH3482" s="94"/>
      <c r="EOI3482" s="93"/>
      <c r="EOJ3482" s="94"/>
      <c r="EOK3482" s="95"/>
      <c r="EOL3482" s="93"/>
      <c r="EOM3482" s="94"/>
      <c r="EON3482" s="93"/>
      <c r="EOO3482" s="94"/>
      <c r="EOP3482" s="95"/>
      <c r="EOQ3482" s="93"/>
      <c r="EOR3482" s="94"/>
      <c r="EOS3482" s="93"/>
      <c r="EOT3482" s="94"/>
      <c r="EOU3482" s="95"/>
      <c r="EOV3482" s="93"/>
      <c r="EOW3482" s="94"/>
      <c r="EOX3482" s="93"/>
      <c r="EOY3482" s="94"/>
      <c r="EOZ3482" s="95"/>
      <c r="EPA3482" s="93"/>
      <c r="EPB3482" s="94"/>
      <c r="EPC3482" s="93"/>
      <c r="EPD3482" s="94"/>
      <c r="EPE3482" s="95"/>
      <c r="EPF3482" s="93"/>
      <c r="EPG3482" s="94"/>
      <c r="EPH3482" s="93"/>
      <c r="EPI3482" s="94"/>
      <c r="EPJ3482" s="95"/>
      <c r="EPK3482" s="93"/>
      <c r="EPL3482" s="94"/>
      <c r="EPM3482" s="93"/>
      <c r="EPN3482" s="94"/>
      <c r="EPO3482" s="95"/>
      <c r="EPP3482" s="93"/>
      <c r="EPQ3482" s="94"/>
      <c r="EPR3482" s="93"/>
      <c r="EPS3482" s="94"/>
      <c r="EPT3482" s="95"/>
      <c r="EPU3482" s="93"/>
      <c r="EPV3482" s="94"/>
      <c r="EPW3482" s="93"/>
      <c r="EPX3482" s="94"/>
      <c r="EPY3482" s="95"/>
      <c r="EPZ3482" s="93"/>
      <c r="EQA3482" s="94"/>
      <c r="EQB3482" s="93"/>
      <c r="EQC3482" s="94"/>
      <c r="EQD3482" s="95"/>
      <c r="EQE3482" s="93"/>
      <c r="EQF3482" s="94"/>
      <c r="EQG3482" s="93"/>
      <c r="EQH3482" s="94"/>
      <c r="EQI3482" s="95"/>
      <c r="EQJ3482" s="93"/>
      <c r="EQK3482" s="94"/>
      <c r="EQL3482" s="93"/>
      <c r="EQM3482" s="94"/>
      <c r="EQN3482" s="95"/>
      <c r="EQO3482" s="93"/>
      <c r="EQP3482" s="94"/>
      <c r="EQQ3482" s="93"/>
      <c r="EQR3482" s="94"/>
      <c r="EQS3482" s="95"/>
      <c r="EQT3482" s="93"/>
      <c r="EQU3482" s="94"/>
      <c r="EQV3482" s="93"/>
      <c r="EQW3482" s="94"/>
      <c r="EQX3482" s="95"/>
      <c r="EQY3482" s="93"/>
      <c r="EQZ3482" s="94"/>
      <c r="ERA3482" s="93"/>
      <c r="ERB3482" s="94"/>
      <c r="ERC3482" s="95"/>
      <c r="ERD3482" s="93"/>
      <c r="ERE3482" s="94"/>
      <c r="ERF3482" s="93"/>
      <c r="ERG3482" s="94"/>
      <c r="ERH3482" s="95"/>
      <c r="ERI3482" s="93"/>
      <c r="ERJ3482" s="94"/>
      <c r="ERK3482" s="93"/>
      <c r="ERL3482" s="94"/>
      <c r="ERM3482" s="95"/>
      <c r="ERN3482" s="93"/>
      <c r="ERO3482" s="94"/>
      <c r="ERP3482" s="93"/>
      <c r="ERQ3482" s="94"/>
      <c r="ERR3482" s="95"/>
      <c r="ERS3482" s="93"/>
      <c r="ERT3482" s="94"/>
      <c r="ERU3482" s="93"/>
      <c r="ERV3482" s="94"/>
      <c r="ERW3482" s="95"/>
      <c r="ERX3482" s="93"/>
      <c r="ERY3482" s="94"/>
      <c r="ERZ3482" s="93"/>
      <c r="ESA3482" s="94"/>
      <c r="ESB3482" s="95"/>
      <c r="ESC3482" s="93"/>
      <c r="ESD3482" s="94"/>
      <c r="ESE3482" s="93"/>
      <c r="ESF3482" s="94"/>
      <c r="ESG3482" s="95"/>
      <c r="ESH3482" s="93"/>
      <c r="ESI3482" s="94"/>
      <c r="ESJ3482" s="93"/>
      <c r="ESK3482" s="94"/>
      <c r="ESL3482" s="95"/>
      <c r="ESM3482" s="93"/>
      <c r="ESN3482" s="94"/>
      <c r="ESO3482" s="93"/>
      <c r="ESP3482" s="94"/>
      <c r="ESQ3482" s="95"/>
      <c r="ESR3482" s="93"/>
      <c r="ESS3482" s="94"/>
      <c r="EST3482" s="93"/>
      <c r="ESU3482" s="94"/>
      <c r="ESV3482" s="95"/>
      <c r="ESW3482" s="93"/>
      <c r="ESX3482" s="94"/>
      <c r="ESY3482" s="93"/>
      <c r="ESZ3482" s="94"/>
      <c r="ETA3482" s="95"/>
      <c r="ETB3482" s="93"/>
      <c r="ETC3482" s="94"/>
      <c r="ETD3482" s="93"/>
      <c r="ETE3482" s="94"/>
      <c r="ETF3482" s="95"/>
      <c r="ETG3482" s="93"/>
      <c r="ETH3482" s="94"/>
      <c r="ETI3482" s="93"/>
      <c r="ETJ3482" s="94"/>
      <c r="ETK3482" s="95"/>
      <c r="ETL3482" s="93"/>
      <c r="ETM3482" s="94"/>
      <c r="ETN3482" s="93"/>
      <c r="ETO3482" s="94"/>
      <c r="ETP3482" s="95"/>
      <c r="ETQ3482" s="93"/>
      <c r="ETR3482" s="94"/>
      <c r="ETS3482" s="93"/>
      <c r="ETT3482" s="94"/>
      <c r="ETU3482" s="95"/>
      <c r="ETV3482" s="93"/>
      <c r="ETW3482" s="94"/>
      <c r="ETX3482" s="93"/>
      <c r="ETY3482" s="94"/>
      <c r="ETZ3482" s="95"/>
      <c r="EUA3482" s="93"/>
      <c r="EUB3482" s="94"/>
      <c r="EUC3482" s="93"/>
      <c r="EUD3482" s="94"/>
      <c r="EUE3482" s="95"/>
      <c r="EUF3482" s="93"/>
      <c r="EUG3482" s="94"/>
      <c r="EUH3482" s="93"/>
      <c r="EUI3482" s="94"/>
      <c r="EUJ3482" s="95"/>
      <c r="EUK3482" s="93"/>
      <c r="EUL3482" s="94"/>
      <c r="EUM3482" s="93"/>
      <c r="EUN3482" s="94"/>
      <c r="EUO3482" s="95"/>
      <c r="EUP3482" s="93"/>
      <c r="EUQ3482" s="94"/>
      <c r="EUR3482" s="93"/>
      <c r="EUS3482" s="94"/>
      <c r="EUT3482" s="95"/>
      <c r="EUU3482" s="93"/>
      <c r="EUV3482" s="94"/>
      <c r="EUW3482" s="93"/>
      <c r="EUX3482" s="94"/>
      <c r="EUY3482" s="95"/>
      <c r="EUZ3482" s="93"/>
      <c r="EVA3482" s="94"/>
      <c r="EVB3482" s="93"/>
      <c r="EVC3482" s="94"/>
      <c r="EVD3482" s="95"/>
      <c r="EVE3482" s="93"/>
      <c r="EVF3482" s="94"/>
      <c r="EVG3482" s="93"/>
      <c r="EVH3482" s="94"/>
      <c r="EVI3482" s="95"/>
      <c r="EVJ3482" s="93"/>
      <c r="EVK3482" s="94"/>
      <c r="EVL3482" s="93"/>
      <c r="EVM3482" s="94"/>
      <c r="EVN3482" s="95"/>
      <c r="EVO3482" s="93"/>
      <c r="EVP3482" s="94"/>
      <c r="EVQ3482" s="93"/>
      <c r="EVR3482" s="94"/>
      <c r="EVS3482" s="95"/>
      <c r="EVT3482" s="93"/>
      <c r="EVU3482" s="94"/>
      <c r="EVV3482" s="93"/>
      <c r="EVW3482" s="94"/>
      <c r="EVX3482" s="95"/>
      <c r="EVY3482" s="93"/>
      <c r="EVZ3482" s="94"/>
      <c r="EWA3482" s="93"/>
      <c r="EWB3482" s="94"/>
      <c r="EWC3482" s="95"/>
      <c r="EWD3482" s="93"/>
      <c r="EWE3482" s="94"/>
      <c r="EWF3482" s="93"/>
      <c r="EWG3482" s="94"/>
      <c r="EWH3482" s="95"/>
      <c r="EWI3482" s="93"/>
      <c r="EWJ3482" s="94"/>
      <c r="EWK3482" s="93"/>
      <c r="EWL3482" s="94"/>
      <c r="EWM3482" s="95"/>
      <c r="EWN3482" s="93"/>
      <c r="EWO3482" s="94"/>
      <c r="EWP3482" s="93"/>
      <c r="EWQ3482" s="94"/>
      <c r="EWR3482" s="95"/>
      <c r="EWS3482" s="93"/>
      <c r="EWT3482" s="94"/>
      <c r="EWU3482" s="93"/>
      <c r="EWV3482" s="94"/>
      <c r="EWW3482" s="95"/>
      <c r="EWX3482" s="93"/>
      <c r="EWY3482" s="94"/>
      <c r="EWZ3482" s="93"/>
      <c r="EXA3482" s="94"/>
      <c r="EXB3482" s="95"/>
      <c r="EXC3482" s="93"/>
      <c r="EXD3482" s="94"/>
      <c r="EXE3482" s="93"/>
      <c r="EXF3482" s="94"/>
      <c r="EXG3482" s="95"/>
      <c r="EXH3482" s="93"/>
      <c r="EXI3482" s="94"/>
      <c r="EXJ3482" s="93"/>
      <c r="EXK3482" s="94"/>
      <c r="EXL3482" s="95"/>
      <c r="EXM3482" s="93"/>
      <c r="EXN3482" s="94"/>
      <c r="EXO3482" s="93"/>
      <c r="EXP3482" s="94"/>
      <c r="EXQ3482" s="95"/>
      <c r="EXR3482" s="93"/>
      <c r="EXS3482" s="94"/>
      <c r="EXT3482" s="93"/>
      <c r="EXU3482" s="94"/>
      <c r="EXV3482" s="95"/>
      <c r="EXW3482" s="93"/>
      <c r="EXX3482" s="94"/>
      <c r="EXY3482" s="93"/>
      <c r="EXZ3482" s="94"/>
      <c r="EYA3482" s="95"/>
      <c r="EYB3482" s="93"/>
      <c r="EYC3482" s="94"/>
      <c r="EYD3482" s="93"/>
      <c r="EYE3482" s="94"/>
      <c r="EYF3482" s="95"/>
      <c r="EYG3482" s="93"/>
      <c r="EYH3482" s="94"/>
      <c r="EYI3482" s="93"/>
      <c r="EYJ3482" s="94"/>
      <c r="EYK3482" s="95"/>
      <c r="EYL3482" s="93"/>
      <c r="EYM3482" s="94"/>
      <c r="EYN3482" s="93"/>
      <c r="EYO3482" s="94"/>
      <c r="EYP3482" s="95"/>
      <c r="EYQ3482" s="93"/>
      <c r="EYR3482" s="94"/>
      <c r="EYS3482" s="93"/>
      <c r="EYT3482" s="94"/>
      <c r="EYU3482" s="95"/>
      <c r="EYV3482" s="93"/>
      <c r="EYW3482" s="94"/>
      <c r="EYX3482" s="93"/>
      <c r="EYY3482" s="94"/>
      <c r="EYZ3482" s="95"/>
      <c r="EZA3482" s="93"/>
      <c r="EZB3482" s="94"/>
      <c r="EZC3482" s="93"/>
      <c r="EZD3482" s="94"/>
      <c r="EZE3482" s="95"/>
      <c r="EZF3482" s="93"/>
      <c r="EZG3482" s="94"/>
      <c r="EZH3482" s="93"/>
      <c r="EZI3482" s="94"/>
      <c r="EZJ3482" s="95"/>
      <c r="EZK3482" s="93"/>
      <c r="EZL3482" s="94"/>
      <c r="EZM3482" s="93"/>
      <c r="EZN3482" s="94"/>
      <c r="EZO3482" s="95"/>
      <c r="EZP3482" s="93"/>
      <c r="EZQ3482" s="94"/>
      <c r="EZR3482" s="93"/>
      <c r="EZS3482" s="94"/>
      <c r="EZT3482" s="95"/>
      <c r="EZU3482" s="93"/>
      <c r="EZV3482" s="94"/>
      <c r="EZW3482" s="93"/>
      <c r="EZX3482" s="94"/>
      <c r="EZY3482" s="95"/>
      <c r="EZZ3482" s="93"/>
      <c r="FAA3482" s="94"/>
      <c r="FAB3482" s="93"/>
      <c r="FAC3482" s="94"/>
      <c r="FAD3482" s="95"/>
      <c r="FAE3482" s="93"/>
      <c r="FAF3482" s="94"/>
      <c r="FAG3482" s="93"/>
      <c r="FAH3482" s="94"/>
      <c r="FAI3482" s="95"/>
      <c r="FAJ3482" s="93"/>
      <c r="FAK3482" s="94"/>
      <c r="FAL3482" s="93"/>
      <c r="FAM3482" s="94"/>
      <c r="FAN3482" s="95"/>
      <c r="FAO3482" s="93"/>
      <c r="FAP3482" s="94"/>
      <c r="FAQ3482" s="93"/>
      <c r="FAR3482" s="94"/>
      <c r="FAS3482" s="95"/>
      <c r="FAT3482" s="93"/>
      <c r="FAU3482" s="94"/>
      <c r="FAV3482" s="93"/>
      <c r="FAW3482" s="94"/>
      <c r="FAX3482" s="95"/>
      <c r="FAY3482" s="93"/>
      <c r="FAZ3482" s="94"/>
      <c r="FBA3482" s="93"/>
      <c r="FBB3482" s="94"/>
      <c r="FBC3482" s="95"/>
      <c r="FBD3482" s="93"/>
      <c r="FBE3482" s="94"/>
      <c r="FBF3482" s="93"/>
      <c r="FBG3482" s="94"/>
      <c r="FBH3482" s="95"/>
      <c r="FBI3482" s="93"/>
      <c r="FBJ3482" s="94"/>
      <c r="FBK3482" s="93"/>
      <c r="FBL3482" s="94"/>
      <c r="FBM3482" s="95"/>
      <c r="FBN3482" s="93"/>
      <c r="FBO3482" s="94"/>
      <c r="FBP3482" s="93"/>
      <c r="FBQ3482" s="94"/>
      <c r="FBR3482" s="95"/>
      <c r="FBS3482" s="93"/>
      <c r="FBT3482" s="94"/>
      <c r="FBU3482" s="93"/>
      <c r="FBV3482" s="94"/>
      <c r="FBW3482" s="95"/>
      <c r="FBX3482" s="93"/>
      <c r="FBY3482" s="94"/>
      <c r="FBZ3482" s="93"/>
      <c r="FCA3482" s="94"/>
      <c r="FCB3482" s="95"/>
      <c r="FCC3482" s="93"/>
      <c r="FCD3482" s="94"/>
      <c r="FCE3482" s="93"/>
      <c r="FCF3482" s="94"/>
      <c r="FCG3482" s="95"/>
      <c r="FCH3482" s="93"/>
      <c r="FCI3482" s="94"/>
      <c r="FCJ3482" s="93"/>
      <c r="FCK3482" s="94"/>
      <c r="FCL3482" s="95"/>
      <c r="FCM3482" s="93"/>
      <c r="FCN3482" s="94"/>
      <c r="FCO3482" s="93"/>
      <c r="FCP3482" s="94"/>
      <c r="FCQ3482" s="95"/>
      <c r="FCR3482" s="93"/>
      <c r="FCS3482" s="94"/>
      <c r="FCT3482" s="93"/>
      <c r="FCU3482" s="94"/>
      <c r="FCV3482" s="95"/>
      <c r="FCW3482" s="93"/>
      <c r="FCX3482" s="94"/>
      <c r="FCY3482" s="93"/>
      <c r="FCZ3482" s="94"/>
      <c r="FDA3482" s="95"/>
      <c r="FDB3482" s="93"/>
      <c r="FDC3482" s="94"/>
      <c r="FDD3482" s="93"/>
      <c r="FDE3482" s="94"/>
      <c r="FDF3482" s="95"/>
      <c r="FDG3482" s="93"/>
      <c r="FDH3482" s="94"/>
      <c r="FDI3482" s="93"/>
      <c r="FDJ3482" s="94"/>
      <c r="FDK3482" s="95"/>
      <c r="FDL3482" s="93"/>
      <c r="FDM3482" s="94"/>
      <c r="FDN3482" s="93"/>
      <c r="FDO3482" s="94"/>
      <c r="FDP3482" s="95"/>
      <c r="FDQ3482" s="93"/>
      <c r="FDR3482" s="94"/>
      <c r="FDS3482" s="93"/>
      <c r="FDT3482" s="94"/>
      <c r="FDU3482" s="95"/>
      <c r="FDV3482" s="93"/>
      <c r="FDW3482" s="94"/>
      <c r="FDX3482" s="93"/>
      <c r="FDY3482" s="94"/>
      <c r="FDZ3482" s="95"/>
      <c r="FEA3482" s="93"/>
      <c r="FEB3482" s="94"/>
      <c r="FEC3482" s="93"/>
      <c r="FED3482" s="94"/>
      <c r="FEE3482" s="95"/>
      <c r="FEF3482" s="93"/>
      <c r="FEG3482" s="94"/>
      <c r="FEH3482" s="93"/>
      <c r="FEI3482" s="94"/>
      <c r="FEJ3482" s="95"/>
      <c r="FEK3482" s="93"/>
      <c r="FEL3482" s="94"/>
      <c r="FEM3482" s="93"/>
      <c r="FEN3482" s="94"/>
      <c r="FEO3482" s="95"/>
      <c r="FEP3482" s="93"/>
      <c r="FEQ3482" s="94"/>
      <c r="FER3482" s="93"/>
      <c r="FES3482" s="94"/>
      <c r="FET3482" s="95"/>
      <c r="FEU3482" s="93"/>
      <c r="FEV3482" s="94"/>
      <c r="FEW3482" s="93"/>
      <c r="FEX3482" s="94"/>
      <c r="FEY3482" s="95"/>
      <c r="FEZ3482" s="93"/>
      <c r="FFA3482" s="94"/>
      <c r="FFB3482" s="93"/>
      <c r="FFC3482" s="94"/>
      <c r="FFD3482" s="95"/>
      <c r="FFE3482" s="93"/>
      <c r="FFF3482" s="94"/>
      <c r="FFG3482" s="93"/>
      <c r="FFH3482" s="94"/>
      <c r="FFI3482" s="95"/>
      <c r="FFJ3482" s="93"/>
      <c r="FFK3482" s="94"/>
      <c r="FFL3482" s="93"/>
      <c r="FFM3482" s="94"/>
      <c r="FFN3482" s="95"/>
      <c r="FFO3482" s="93"/>
      <c r="FFP3482" s="94"/>
      <c r="FFQ3482" s="93"/>
      <c r="FFR3482" s="94"/>
      <c r="FFS3482" s="95"/>
      <c r="FFT3482" s="93"/>
      <c r="FFU3482" s="94"/>
      <c r="FFV3482" s="93"/>
      <c r="FFW3482" s="94"/>
      <c r="FFX3482" s="95"/>
      <c r="FFY3482" s="93"/>
      <c r="FFZ3482" s="94"/>
      <c r="FGA3482" s="93"/>
      <c r="FGB3482" s="94"/>
      <c r="FGC3482" s="95"/>
      <c r="FGD3482" s="93"/>
      <c r="FGE3482" s="94"/>
      <c r="FGF3482" s="93"/>
      <c r="FGG3482" s="94"/>
      <c r="FGH3482" s="95"/>
      <c r="FGI3482" s="93"/>
      <c r="FGJ3482" s="94"/>
      <c r="FGK3482" s="93"/>
      <c r="FGL3482" s="94"/>
      <c r="FGM3482" s="95"/>
      <c r="FGN3482" s="93"/>
      <c r="FGO3482" s="94"/>
      <c r="FGP3482" s="93"/>
      <c r="FGQ3482" s="94"/>
      <c r="FGR3482" s="95"/>
      <c r="FGS3482" s="93"/>
      <c r="FGT3482" s="94"/>
      <c r="FGU3482" s="93"/>
      <c r="FGV3482" s="94"/>
      <c r="FGW3482" s="95"/>
      <c r="FGX3482" s="93"/>
      <c r="FGY3482" s="94"/>
      <c r="FGZ3482" s="93"/>
      <c r="FHA3482" s="94"/>
      <c r="FHB3482" s="95"/>
      <c r="FHC3482" s="93"/>
      <c r="FHD3482" s="94"/>
      <c r="FHE3482" s="93"/>
      <c r="FHF3482" s="94"/>
      <c r="FHG3482" s="95"/>
      <c r="FHH3482" s="93"/>
      <c r="FHI3482" s="94"/>
      <c r="FHJ3482" s="93"/>
      <c r="FHK3482" s="94"/>
      <c r="FHL3482" s="95"/>
      <c r="FHM3482" s="93"/>
      <c r="FHN3482" s="94"/>
      <c r="FHO3482" s="93"/>
      <c r="FHP3482" s="94"/>
      <c r="FHQ3482" s="95"/>
      <c r="FHR3482" s="93"/>
      <c r="FHS3482" s="94"/>
      <c r="FHT3482" s="93"/>
      <c r="FHU3482" s="94"/>
      <c r="FHV3482" s="95"/>
      <c r="FHW3482" s="93"/>
      <c r="FHX3482" s="94"/>
      <c r="FHY3482" s="93"/>
      <c r="FHZ3482" s="94"/>
      <c r="FIA3482" s="95"/>
      <c r="FIB3482" s="93"/>
      <c r="FIC3482" s="94"/>
      <c r="FID3482" s="93"/>
      <c r="FIE3482" s="94"/>
      <c r="FIF3482" s="95"/>
      <c r="FIG3482" s="93"/>
      <c r="FIH3482" s="94"/>
      <c r="FII3482" s="93"/>
      <c r="FIJ3482" s="94"/>
      <c r="FIK3482" s="95"/>
      <c r="FIL3482" s="93"/>
      <c r="FIM3482" s="94"/>
      <c r="FIN3482" s="93"/>
      <c r="FIO3482" s="94"/>
      <c r="FIP3482" s="95"/>
      <c r="FIQ3482" s="93"/>
      <c r="FIR3482" s="94"/>
      <c r="FIS3482" s="93"/>
      <c r="FIT3482" s="94"/>
      <c r="FIU3482" s="95"/>
      <c r="FIV3482" s="93"/>
      <c r="FIW3482" s="94"/>
      <c r="FIX3482" s="93"/>
      <c r="FIY3482" s="94"/>
      <c r="FIZ3482" s="95"/>
      <c r="FJA3482" s="93"/>
      <c r="FJB3482" s="94"/>
      <c r="FJC3482" s="93"/>
      <c r="FJD3482" s="94"/>
      <c r="FJE3482" s="95"/>
      <c r="FJF3482" s="93"/>
      <c r="FJG3482" s="94"/>
      <c r="FJH3482" s="93"/>
      <c r="FJI3482" s="94"/>
      <c r="FJJ3482" s="95"/>
      <c r="FJK3482" s="93"/>
      <c r="FJL3482" s="94"/>
      <c r="FJM3482" s="93"/>
      <c r="FJN3482" s="94"/>
      <c r="FJO3482" s="95"/>
      <c r="FJP3482" s="93"/>
      <c r="FJQ3482" s="94"/>
      <c r="FJR3482" s="93"/>
      <c r="FJS3482" s="94"/>
      <c r="FJT3482" s="95"/>
      <c r="FJU3482" s="93"/>
      <c r="FJV3482" s="94"/>
      <c r="FJW3482" s="93"/>
      <c r="FJX3482" s="94"/>
      <c r="FJY3482" s="95"/>
      <c r="FJZ3482" s="93"/>
      <c r="FKA3482" s="94"/>
      <c r="FKB3482" s="93"/>
      <c r="FKC3482" s="94"/>
      <c r="FKD3482" s="95"/>
      <c r="FKE3482" s="93"/>
      <c r="FKF3482" s="94"/>
      <c r="FKG3482" s="93"/>
      <c r="FKH3482" s="94"/>
      <c r="FKI3482" s="95"/>
      <c r="FKJ3482" s="93"/>
      <c r="FKK3482" s="94"/>
      <c r="FKL3482" s="93"/>
      <c r="FKM3482" s="94"/>
      <c r="FKN3482" s="95"/>
      <c r="FKO3482" s="93"/>
      <c r="FKP3482" s="94"/>
      <c r="FKQ3482" s="93"/>
      <c r="FKR3482" s="94"/>
      <c r="FKS3482" s="95"/>
      <c r="FKT3482" s="93"/>
      <c r="FKU3482" s="94"/>
      <c r="FKV3482" s="93"/>
      <c r="FKW3482" s="94"/>
      <c r="FKX3482" s="95"/>
      <c r="FKY3482" s="93"/>
      <c r="FKZ3482" s="94"/>
      <c r="FLA3482" s="93"/>
      <c r="FLB3482" s="94"/>
      <c r="FLC3482" s="95"/>
      <c r="FLD3482" s="93"/>
      <c r="FLE3482" s="94"/>
      <c r="FLF3482" s="93"/>
      <c r="FLG3482" s="94"/>
      <c r="FLH3482" s="95"/>
      <c r="FLI3482" s="93"/>
      <c r="FLJ3482" s="94"/>
      <c r="FLK3482" s="93"/>
      <c r="FLL3482" s="94"/>
      <c r="FLM3482" s="95"/>
      <c r="FLN3482" s="93"/>
      <c r="FLO3482" s="94"/>
      <c r="FLP3482" s="93"/>
      <c r="FLQ3482" s="94"/>
      <c r="FLR3482" s="95"/>
      <c r="FLS3482" s="93"/>
      <c r="FLT3482" s="94"/>
      <c r="FLU3482" s="93"/>
      <c r="FLV3482" s="94"/>
      <c r="FLW3482" s="95"/>
      <c r="FLX3482" s="93"/>
      <c r="FLY3482" s="94"/>
      <c r="FLZ3482" s="93"/>
      <c r="FMA3482" s="94"/>
      <c r="FMB3482" s="95"/>
      <c r="FMC3482" s="93"/>
      <c r="FMD3482" s="94"/>
      <c r="FME3482" s="93"/>
      <c r="FMF3482" s="94"/>
      <c r="FMG3482" s="95"/>
      <c r="FMH3482" s="93"/>
      <c r="FMI3482" s="94"/>
      <c r="FMJ3482" s="93"/>
      <c r="FMK3482" s="94"/>
      <c r="FML3482" s="95"/>
      <c r="FMM3482" s="93"/>
      <c r="FMN3482" s="94"/>
      <c r="FMO3482" s="93"/>
      <c r="FMP3482" s="94"/>
      <c r="FMQ3482" s="95"/>
      <c r="FMR3482" s="93"/>
      <c r="FMS3482" s="94"/>
      <c r="FMT3482" s="93"/>
      <c r="FMU3482" s="94"/>
      <c r="FMV3482" s="95"/>
      <c r="FMW3482" s="93"/>
      <c r="FMX3482" s="94"/>
      <c r="FMY3482" s="93"/>
      <c r="FMZ3482" s="94"/>
      <c r="FNA3482" s="95"/>
      <c r="FNB3482" s="93"/>
      <c r="FNC3482" s="94"/>
      <c r="FND3482" s="93"/>
      <c r="FNE3482" s="94"/>
      <c r="FNF3482" s="95"/>
      <c r="FNG3482" s="93"/>
      <c r="FNH3482" s="94"/>
      <c r="FNI3482" s="93"/>
      <c r="FNJ3482" s="94"/>
      <c r="FNK3482" s="95"/>
      <c r="FNL3482" s="93"/>
      <c r="FNM3482" s="94"/>
      <c r="FNN3482" s="93"/>
      <c r="FNO3482" s="94"/>
      <c r="FNP3482" s="95"/>
      <c r="FNQ3482" s="93"/>
      <c r="FNR3482" s="94"/>
      <c r="FNS3482" s="93"/>
      <c r="FNT3482" s="94"/>
      <c r="FNU3482" s="95"/>
      <c r="FNV3482" s="93"/>
      <c r="FNW3482" s="94"/>
      <c r="FNX3482" s="93"/>
      <c r="FNY3482" s="94"/>
      <c r="FNZ3482" s="95"/>
      <c r="FOA3482" s="93"/>
      <c r="FOB3482" s="94"/>
      <c r="FOC3482" s="93"/>
      <c r="FOD3482" s="94"/>
      <c r="FOE3482" s="95"/>
      <c r="FOF3482" s="93"/>
      <c r="FOG3482" s="94"/>
      <c r="FOH3482" s="93"/>
      <c r="FOI3482" s="94"/>
      <c r="FOJ3482" s="95"/>
      <c r="FOK3482" s="93"/>
      <c r="FOL3482" s="94"/>
      <c r="FOM3482" s="93"/>
      <c r="FON3482" s="94"/>
      <c r="FOO3482" s="95"/>
      <c r="FOP3482" s="93"/>
      <c r="FOQ3482" s="94"/>
      <c r="FOR3482" s="93"/>
      <c r="FOS3482" s="94"/>
      <c r="FOT3482" s="95"/>
      <c r="FOU3482" s="93"/>
      <c r="FOV3482" s="94"/>
      <c r="FOW3482" s="93"/>
      <c r="FOX3482" s="94"/>
      <c r="FOY3482" s="95"/>
      <c r="FOZ3482" s="93"/>
      <c r="FPA3482" s="94"/>
      <c r="FPB3482" s="93"/>
      <c r="FPC3482" s="94"/>
      <c r="FPD3482" s="95"/>
      <c r="FPE3482" s="93"/>
      <c r="FPF3482" s="94"/>
      <c r="FPG3482" s="93"/>
      <c r="FPH3482" s="94"/>
      <c r="FPI3482" s="95"/>
      <c r="FPJ3482" s="93"/>
      <c r="FPK3482" s="94"/>
      <c r="FPL3482" s="93"/>
      <c r="FPM3482" s="94"/>
      <c r="FPN3482" s="95"/>
      <c r="FPO3482" s="93"/>
      <c r="FPP3482" s="94"/>
      <c r="FPQ3482" s="93"/>
      <c r="FPR3482" s="94"/>
      <c r="FPS3482" s="95"/>
      <c r="FPT3482" s="93"/>
      <c r="FPU3482" s="94"/>
      <c r="FPV3482" s="93"/>
      <c r="FPW3482" s="94"/>
      <c r="FPX3482" s="95"/>
      <c r="FPY3482" s="93"/>
      <c r="FPZ3482" s="94"/>
      <c r="FQA3482" s="93"/>
      <c r="FQB3482" s="94"/>
      <c r="FQC3482" s="95"/>
      <c r="FQD3482" s="93"/>
      <c r="FQE3482" s="94"/>
      <c r="FQF3482" s="93"/>
      <c r="FQG3482" s="94"/>
      <c r="FQH3482" s="95"/>
      <c r="FQI3482" s="93"/>
      <c r="FQJ3482" s="94"/>
      <c r="FQK3482" s="93"/>
      <c r="FQL3482" s="94"/>
      <c r="FQM3482" s="95"/>
      <c r="FQN3482" s="93"/>
      <c r="FQO3482" s="94"/>
      <c r="FQP3482" s="93"/>
      <c r="FQQ3482" s="94"/>
      <c r="FQR3482" s="95"/>
      <c r="FQS3482" s="93"/>
      <c r="FQT3482" s="94"/>
      <c r="FQU3482" s="93"/>
      <c r="FQV3482" s="94"/>
      <c r="FQW3482" s="95"/>
      <c r="FQX3482" s="93"/>
      <c r="FQY3482" s="94"/>
      <c r="FQZ3482" s="93"/>
      <c r="FRA3482" s="94"/>
      <c r="FRB3482" s="95"/>
      <c r="FRC3482" s="93"/>
      <c r="FRD3482" s="94"/>
      <c r="FRE3482" s="93"/>
      <c r="FRF3482" s="94"/>
      <c r="FRG3482" s="95"/>
      <c r="FRH3482" s="93"/>
      <c r="FRI3482" s="94"/>
      <c r="FRJ3482" s="93"/>
      <c r="FRK3482" s="94"/>
      <c r="FRL3482" s="95"/>
      <c r="FRM3482" s="93"/>
      <c r="FRN3482" s="94"/>
      <c r="FRO3482" s="93"/>
      <c r="FRP3482" s="94"/>
      <c r="FRQ3482" s="95"/>
      <c r="FRR3482" s="93"/>
      <c r="FRS3482" s="94"/>
      <c r="FRT3482" s="93"/>
      <c r="FRU3482" s="94"/>
      <c r="FRV3482" s="95"/>
      <c r="FRW3482" s="93"/>
      <c r="FRX3482" s="94"/>
      <c r="FRY3482" s="93"/>
      <c r="FRZ3482" s="94"/>
      <c r="FSA3482" s="95"/>
      <c r="FSB3482" s="93"/>
      <c r="FSC3482" s="94"/>
      <c r="FSD3482" s="93"/>
      <c r="FSE3482" s="94"/>
      <c r="FSF3482" s="95"/>
      <c r="FSG3482" s="93"/>
      <c r="FSH3482" s="94"/>
      <c r="FSI3482" s="93"/>
      <c r="FSJ3482" s="94"/>
      <c r="FSK3482" s="95"/>
      <c r="FSL3482" s="93"/>
      <c r="FSM3482" s="94"/>
      <c r="FSN3482" s="93"/>
      <c r="FSO3482" s="94"/>
      <c r="FSP3482" s="95"/>
      <c r="FSQ3482" s="93"/>
      <c r="FSR3482" s="94"/>
      <c r="FSS3482" s="93"/>
      <c r="FST3482" s="94"/>
      <c r="FSU3482" s="95"/>
      <c r="FSV3482" s="93"/>
      <c r="FSW3482" s="94"/>
      <c r="FSX3482" s="93"/>
      <c r="FSY3482" s="94"/>
      <c r="FSZ3482" s="95"/>
      <c r="FTA3482" s="93"/>
      <c r="FTB3482" s="94"/>
      <c r="FTC3482" s="93"/>
      <c r="FTD3482" s="94"/>
      <c r="FTE3482" s="95"/>
      <c r="FTF3482" s="93"/>
      <c r="FTG3482" s="94"/>
      <c r="FTH3482" s="93"/>
      <c r="FTI3482" s="94"/>
      <c r="FTJ3482" s="95"/>
      <c r="FTK3482" s="93"/>
      <c r="FTL3482" s="94"/>
      <c r="FTM3482" s="93"/>
      <c r="FTN3482" s="94"/>
      <c r="FTO3482" s="95"/>
      <c r="FTP3482" s="93"/>
      <c r="FTQ3482" s="94"/>
      <c r="FTR3482" s="93"/>
      <c r="FTS3482" s="94"/>
      <c r="FTT3482" s="95"/>
      <c r="FTU3482" s="93"/>
      <c r="FTV3482" s="94"/>
      <c r="FTW3482" s="93"/>
      <c r="FTX3482" s="94"/>
      <c r="FTY3482" s="95"/>
      <c r="FTZ3482" s="93"/>
      <c r="FUA3482" s="94"/>
      <c r="FUB3482" s="93"/>
      <c r="FUC3482" s="94"/>
      <c r="FUD3482" s="95"/>
      <c r="FUE3482" s="93"/>
      <c r="FUF3482" s="94"/>
      <c r="FUG3482" s="93"/>
      <c r="FUH3482" s="94"/>
      <c r="FUI3482" s="95"/>
      <c r="FUJ3482" s="93"/>
      <c r="FUK3482" s="94"/>
      <c r="FUL3482" s="93"/>
      <c r="FUM3482" s="94"/>
      <c r="FUN3482" s="95"/>
      <c r="FUO3482" s="93"/>
      <c r="FUP3482" s="94"/>
      <c r="FUQ3482" s="93"/>
      <c r="FUR3482" s="94"/>
      <c r="FUS3482" s="95"/>
      <c r="FUT3482" s="93"/>
      <c r="FUU3482" s="94"/>
      <c r="FUV3482" s="93"/>
      <c r="FUW3482" s="94"/>
      <c r="FUX3482" s="95"/>
      <c r="FUY3482" s="93"/>
      <c r="FUZ3482" s="94"/>
      <c r="FVA3482" s="93"/>
      <c r="FVB3482" s="94"/>
      <c r="FVC3482" s="95"/>
      <c r="FVD3482" s="93"/>
      <c r="FVE3482" s="94"/>
      <c r="FVF3482" s="93"/>
      <c r="FVG3482" s="94"/>
      <c r="FVH3482" s="95"/>
      <c r="FVI3482" s="93"/>
      <c r="FVJ3482" s="94"/>
      <c r="FVK3482" s="93"/>
      <c r="FVL3482" s="94"/>
      <c r="FVM3482" s="95"/>
      <c r="FVN3482" s="93"/>
      <c r="FVO3482" s="94"/>
      <c r="FVP3482" s="93"/>
      <c r="FVQ3482" s="94"/>
      <c r="FVR3482" s="95"/>
      <c r="FVS3482" s="93"/>
      <c r="FVT3482" s="94"/>
      <c r="FVU3482" s="93"/>
      <c r="FVV3482" s="94"/>
      <c r="FVW3482" s="95"/>
      <c r="FVX3482" s="93"/>
      <c r="FVY3482" s="94"/>
      <c r="FVZ3482" s="93"/>
      <c r="FWA3482" s="94"/>
      <c r="FWB3482" s="95"/>
      <c r="FWC3482" s="93"/>
      <c r="FWD3482" s="94"/>
      <c r="FWE3482" s="93"/>
      <c r="FWF3482" s="94"/>
      <c r="FWG3482" s="95"/>
      <c r="FWH3482" s="93"/>
      <c r="FWI3482" s="94"/>
      <c r="FWJ3482" s="93"/>
      <c r="FWK3482" s="94"/>
      <c r="FWL3482" s="95"/>
      <c r="FWM3482" s="93"/>
      <c r="FWN3482" s="94"/>
      <c r="FWO3482" s="93"/>
      <c r="FWP3482" s="94"/>
      <c r="FWQ3482" s="95"/>
      <c r="FWR3482" s="93"/>
      <c r="FWS3482" s="94"/>
      <c r="FWT3482" s="93"/>
      <c r="FWU3482" s="94"/>
      <c r="FWV3482" s="95"/>
      <c r="FWW3482" s="93"/>
      <c r="FWX3482" s="94"/>
      <c r="FWY3482" s="93"/>
      <c r="FWZ3482" s="94"/>
      <c r="FXA3482" s="95"/>
      <c r="FXB3482" s="93"/>
      <c r="FXC3482" s="94"/>
      <c r="FXD3482" s="93"/>
      <c r="FXE3482" s="94"/>
      <c r="FXF3482" s="95"/>
      <c r="FXG3482" s="93"/>
      <c r="FXH3482" s="94"/>
      <c r="FXI3482" s="93"/>
      <c r="FXJ3482" s="94"/>
      <c r="FXK3482" s="95"/>
      <c r="FXL3482" s="93"/>
      <c r="FXM3482" s="94"/>
      <c r="FXN3482" s="93"/>
      <c r="FXO3482" s="94"/>
      <c r="FXP3482" s="95"/>
      <c r="FXQ3482" s="93"/>
      <c r="FXR3482" s="94"/>
      <c r="FXS3482" s="93"/>
      <c r="FXT3482" s="94"/>
      <c r="FXU3482" s="95"/>
      <c r="FXV3482" s="93"/>
      <c r="FXW3482" s="94"/>
      <c r="FXX3482" s="93"/>
      <c r="FXY3482" s="94"/>
      <c r="FXZ3482" s="95"/>
      <c r="FYA3482" s="93"/>
      <c r="FYB3482" s="94"/>
      <c r="FYC3482" s="93"/>
      <c r="FYD3482" s="94"/>
      <c r="FYE3482" s="95"/>
      <c r="FYF3482" s="93"/>
      <c r="FYG3482" s="94"/>
      <c r="FYH3482" s="93"/>
      <c r="FYI3482" s="94"/>
      <c r="FYJ3482" s="95"/>
      <c r="FYK3482" s="93"/>
      <c r="FYL3482" s="94"/>
      <c r="FYM3482" s="93"/>
      <c r="FYN3482" s="94"/>
      <c r="FYO3482" s="95"/>
      <c r="FYP3482" s="93"/>
      <c r="FYQ3482" s="94"/>
      <c r="FYR3482" s="93"/>
      <c r="FYS3482" s="94"/>
      <c r="FYT3482" s="95"/>
      <c r="FYU3482" s="93"/>
      <c r="FYV3482" s="94"/>
      <c r="FYW3482" s="93"/>
      <c r="FYX3482" s="94"/>
      <c r="FYY3482" s="95"/>
      <c r="FYZ3482" s="93"/>
      <c r="FZA3482" s="94"/>
      <c r="FZB3482" s="93"/>
      <c r="FZC3482" s="94"/>
      <c r="FZD3482" s="95"/>
      <c r="FZE3482" s="93"/>
      <c r="FZF3482" s="94"/>
      <c r="FZG3482" s="93"/>
      <c r="FZH3482" s="94"/>
      <c r="FZI3482" s="95"/>
      <c r="FZJ3482" s="93"/>
      <c r="FZK3482" s="94"/>
      <c r="FZL3482" s="93"/>
      <c r="FZM3482" s="94"/>
      <c r="FZN3482" s="95"/>
      <c r="FZO3482" s="93"/>
      <c r="FZP3482" s="94"/>
      <c r="FZQ3482" s="93"/>
      <c r="FZR3482" s="94"/>
      <c r="FZS3482" s="95"/>
      <c r="FZT3482" s="93"/>
      <c r="FZU3482" s="94"/>
      <c r="FZV3482" s="93"/>
      <c r="FZW3482" s="94"/>
      <c r="FZX3482" s="95"/>
      <c r="FZY3482" s="93"/>
      <c r="FZZ3482" s="94"/>
      <c r="GAA3482" s="93"/>
      <c r="GAB3482" s="94"/>
      <c r="GAC3482" s="95"/>
      <c r="GAD3482" s="93"/>
      <c r="GAE3482" s="94"/>
      <c r="GAF3482" s="93"/>
      <c r="GAG3482" s="94"/>
      <c r="GAH3482" s="95"/>
      <c r="GAI3482" s="93"/>
      <c r="GAJ3482" s="94"/>
      <c r="GAK3482" s="93"/>
      <c r="GAL3482" s="94"/>
      <c r="GAM3482" s="95"/>
      <c r="GAN3482" s="93"/>
      <c r="GAO3482" s="94"/>
      <c r="GAP3482" s="93"/>
      <c r="GAQ3482" s="94"/>
      <c r="GAR3482" s="95"/>
      <c r="GAS3482" s="93"/>
      <c r="GAT3482" s="94"/>
      <c r="GAU3482" s="93"/>
      <c r="GAV3482" s="94"/>
      <c r="GAW3482" s="95"/>
      <c r="GAX3482" s="93"/>
      <c r="GAY3482" s="94"/>
      <c r="GAZ3482" s="93"/>
      <c r="GBA3482" s="94"/>
      <c r="GBB3482" s="95"/>
      <c r="GBC3482" s="93"/>
      <c r="GBD3482" s="94"/>
      <c r="GBE3482" s="93"/>
      <c r="GBF3482" s="94"/>
      <c r="GBG3482" s="95"/>
      <c r="GBH3482" s="93"/>
      <c r="GBI3482" s="94"/>
      <c r="GBJ3482" s="93"/>
      <c r="GBK3482" s="94"/>
      <c r="GBL3482" s="95"/>
      <c r="GBM3482" s="93"/>
      <c r="GBN3482" s="94"/>
      <c r="GBO3482" s="93"/>
      <c r="GBP3482" s="94"/>
      <c r="GBQ3482" s="95"/>
      <c r="GBR3482" s="93"/>
      <c r="GBS3482" s="94"/>
      <c r="GBT3482" s="93"/>
      <c r="GBU3482" s="94"/>
      <c r="GBV3482" s="95"/>
      <c r="GBW3482" s="93"/>
      <c r="GBX3482" s="94"/>
      <c r="GBY3482" s="93"/>
      <c r="GBZ3482" s="94"/>
      <c r="GCA3482" s="95"/>
      <c r="GCB3482" s="93"/>
      <c r="GCC3482" s="94"/>
      <c r="GCD3482" s="93"/>
      <c r="GCE3482" s="94"/>
      <c r="GCF3482" s="95"/>
      <c r="GCG3482" s="93"/>
      <c r="GCH3482" s="94"/>
      <c r="GCI3482" s="93"/>
      <c r="GCJ3482" s="94"/>
      <c r="GCK3482" s="95"/>
      <c r="GCL3482" s="93"/>
      <c r="GCM3482" s="94"/>
      <c r="GCN3482" s="93"/>
      <c r="GCO3482" s="94"/>
      <c r="GCP3482" s="95"/>
      <c r="GCQ3482" s="93"/>
      <c r="GCR3482" s="94"/>
      <c r="GCS3482" s="93"/>
      <c r="GCT3482" s="94"/>
      <c r="GCU3482" s="95"/>
      <c r="GCV3482" s="93"/>
      <c r="GCW3482" s="94"/>
      <c r="GCX3482" s="93"/>
      <c r="GCY3482" s="94"/>
      <c r="GCZ3482" s="95"/>
      <c r="GDA3482" s="93"/>
      <c r="GDB3482" s="94"/>
      <c r="GDC3482" s="93"/>
      <c r="GDD3482" s="94"/>
      <c r="GDE3482" s="95"/>
      <c r="GDF3482" s="93"/>
      <c r="GDG3482" s="94"/>
      <c r="GDH3482" s="93"/>
      <c r="GDI3482" s="94"/>
      <c r="GDJ3482" s="95"/>
      <c r="GDK3482" s="93"/>
      <c r="GDL3482" s="94"/>
      <c r="GDM3482" s="93"/>
      <c r="GDN3482" s="94"/>
      <c r="GDO3482" s="95"/>
      <c r="GDP3482" s="93"/>
      <c r="GDQ3482" s="94"/>
      <c r="GDR3482" s="93"/>
      <c r="GDS3482" s="94"/>
      <c r="GDT3482" s="95"/>
      <c r="GDU3482" s="93"/>
      <c r="GDV3482" s="94"/>
      <c r="GDW3482" s="93"/>
      <c r="GDX3482" s="94"/>
      <c r="GDY3482" s="95"/>
      <c r="GDZ3482" s="93"/>
      <c r="GEA3482" s="94"/>
      <c r="GEB3482" s="93"/>
      <c r="GEC3482" s="94"/>
      <c r="GED3482" s="95"/>
      <c r="GEE3482" s="93"/>
      <c r="GEF3482" s="94"/>
      <c r="GEG3482" s="93"/>
      <c r="GEH3482" s="94"/>
      <c r="GEI3482" s="95"/>
      <c r="GEJ3482" s="93"/>
      <c r="GEK3482" s="94"/>
      <c r="GEL3482" s="93"/>
      <c r="GEM3482" s="94"/>
      <c r="GEN3482" s="95"/>
      <c r="GEO3482" s="93"/>
      <c r="GEP3482" s="94"/>
      <c r="GEQ3482" s="93"/>
      <c r="GER3482" s="94"/>
      <c r="GES3482" s="95"/>
      <c r="GET3482" s="93"/>
      <c r="GEU3482" s="94"/>
      <c r="GEV3482" s="93"/>
      <c r="GEW3482" s="94"/>
      <c r="GEX3482" s="95"/>
      <c r="GEY3482" s="93"/>
      <c r="GEZ3482" s="94"/>
      <c r="GFA3482" s="93"/>
      <c r="GFB3482" s="94"/>
      <c r="GFC3482" s="95"/>
      <c r="GFD3482" s="93"/>
      <c r="GFE3482" s="94"/>
      <c r="GFF3482" s="93"/>
      <c r="GFG3482" s="94"/>
      <c r="GFH3482" s="95"/>
      <c r="GFI3482" s="93"/>
      <c r="GFJ3482" s="94"/>
      <c r="GFK3482" s="93"/>
      <c r="GFL3482" s="94"/>
      <c r="GFM3482" s="95"/>
      <c r="GFN3482" s="93"/>
      <c r="GFO3482" s="94"/>
      <c r="GFP3482" s="93"/>
      <c r="GFQ3482" s="94"/>
      <c r="GFR3482" s="95"/>
      <c r="GFS3482" s="93"/>
      <c r="GFT3482" s="94"/>
      <c r="GFU3482" s="93"/>
      <c r="GFV3482" s="94"/>
      <c r="GFW3482" s="95"/>
      <c r="GFX3482" s="93"/>
      <c r="GFY3482" s="94"/>
      <c r="GFZ3482" s="93"/>
      <c r="GGA3482" s="94"/>
      <c r="GGB3482" s="95"/>
      <c r="GGC3482" s="93"/>
      <c r="GGD3482" s="94"/>
      <c r="GGE3482" s="93"/>
      <c r="GGF3482" s="94"/>
      <c r="GGG3482" s="95"/>
      <c r="GGH3482" s="93"/>
      <c r="GGI3482" s="94"/>
      <c r="GGJ3482" s="93"/>
      <c r="GGK3482" s="94"/>
      <c r="GGL3482" s="95"/>
      <c r="GGM3482" s="93"/>
      <c r="GGN3482" s="94"/>
      <c r="GGO3482" s="93"/>
      <c r="GGP3482" s="94"/>
      <c r="GGQ3482" s="95"/>
      <c r="GGR3482" s="93"/>
      <c r="GGS3482" s="94"/>
      <c r="GGT3482" s="93"/>
      <c r="GGU3482" s="94"/>
      <c r="GGV3482" s="95"/>
      <c r="GGW3482" s="93"/>
      <c r="GGX3482" s="94"/>
      <c r="GGY3482" s="93"/>
      <c r="GGZ3482" s="94"/>
      <c r="GHA3482" s="95"/>
      <c r="GHB3482" s="93"/>
      <c r="GHC3482" s="94"/>
      <c r="GHD3482" s="93"/>
      <c r="GHE3482" s="94"/>
      <c r="GHF3482" s="95"/>
      <c r="GHG3482" s="93"/>
      <c r="GHH3482" s="94"/>
      <c r="GHI3482" s="93"/>
      <c r="GHJ3482" s="94"/>
      <c r="GHK3482" s="95"/>
      <c r="GHL3482" s="93"/>
      <c r="GHM3482" s="94"/>
      <c r="GHN3482" s="93"/>
      <c r="GHO3482" s="94"/>
      <c r="GHP3482" s="95"/>
      <c r="GHQ3482" s="93"/>
      <c r="GHR3482" s="94"/>
      <c r="GHS3482" s="93"/>
      <c r="GHT3482" s="94"/>
      <c r="GHU3482" s="95"/>
      <c r="GHV3482" s="93"/>
      <c r="GHW3482" s="94"/>
      <c r="GHX3482" s="93"/>
      <c r="GHY3482" s="94"/>
      <c r="GHZ3482" s="95"/>
      <c r="GIA3482" s="93"/>
      <c r="GIB3482" s="94"/>
      <c r="GIC3482" s="93"/>
      <c r="GID3482" s="94"/>
      <c r="GIE3482" s="95"/>
      <c r="GIF3482" s="93"/>
      <c r="GIG3482" s="94"/>
      <c r="GIH3482" s="93"/>
      <c r="GII3482" s="94"/>
      <c r="GIJ3482" s="95"/>
      <c r="GIK3482" s="93"/>
      <c r="GIL3482" s="94"/>
      <c r="GIM3482" s="93"/>
      <c r="GIN3482" s="94"/>
      <c r="GIO3482" s="95"/>
      <c r="GIP3482" s="93"/>
      <c r="GIQ3482" s="94"/>
      <c r="GIR3482" s="93"/>
      <c r="GIS3482" s="94"/>
      <c r="GIT3482" s="95"/>
      <c r="GIU3482" s="93"/>
      <c r="GIV3482" s="94"/>
      <c r="GIW3482" s="93"/>
      <c r="GIX3482" s="94"/>
      <c r="GIY3482" s="95"/>
      <c r="GIZ3482" s="93"/>
      <c r="GJA3482" s="94"/>
      <c r="GJB3482" s="93"/>
      <c r="GJC3482" s="94"/>
      <c r="GJD3482" s="95"/>
      <c r="GJE3482" s="93"/>
      <c r="GJF3482" s="94"/>
      <c r="GJG3482" s="93"/>
      <c r="GJH3482" s="94"/>
      <c r="GJI3482" s="95"/>
      <c r="GJJ3482" s="93"/>
      <c r="GJK3482" s="94"/>
      <c r="GJL3482" s="93"/>
      <c r="GJM3482" s="94"/>
      <c r="GJN3482" s="95"/>
      <c r="GJO3482" s="93"/>
      <c r="GJP3482" s="94"/>
      <c r="GJQ3482" s="93"/>
      <c r="GJR3482" s="94"/>
      <c r="GJS3482" s="95"/>
      <c r="GJT3482" s="93"/>
      <c r="GJU3482" s="94"/>
      <c r="GJV3482" s="93"/>
      <c r="GJW3482" s="94"/>
      <c r="GJX3482" s="95"/>
      <c r="GJY3482" s="93"/>
      <c r="GJZ3482" s="94"/>
      <c r="GKA3482" s="93"/>
      <c r="GKB3482" s="94"/>
      <c r="GKC3482" s="95"/>
      <c r="GKD3482" s="93"/>
      <c r="GKE3482" s="94"/>
      <c r="GKF3482" s="93"/>
      <c r="GKG3482" s="94"/>
      <c r="GKH3482" s="95"/>
      <c r="GKI3482" s="93"/>
      <c r="GKJ3482" s="94"/>
      <c r="GKK3482" s="93"/>
      <c r="GKL3482" s="94"/>
      <c r="GKM3482" s="95"/>
      <c r="GKN3482" s="93"/>
      <c r="GKO3482" s="94"/>
      <c r="GKP3482" s="93"/>
      <c r="GKQ3482" s="94"/>
      <c r="GKR3482" s="95"/>
      <c r="GKS3482" s="93"/>
      <c r="GKT3482" s="94"/>
      <c r="GKU3482" s="93"/>
      <c r="GKV3482" s="94"/>
      <c r="GKW3482" s="95"/>
      <c r="GKX3482" s="93"/>
      <c r="GKY3482" s="94"/>
      <c r="GKZ3482" s="93"/>
      <c r="GLA3482" s="94"/>
      <c r="GLB3482" s="95"/>
      <c r="GLC3482" s="93"/>
      <c r="GLD3482" s="94"/>
      <c r="GLE3482" s="93"/>
      <c r="GLF3482" s="94"/>
      <c r="GLG3482" s="95"/>
      <c r="GLH3482" s="93"/>
      <c r="GLI3482" s="94"/>
      <c r="GLJ3482" s="93"/>
      <c r="GLK3482" s="94"/>
      <c r="GLL3482" s="95"/>
      <c r="GLM3482" s="93"/>
      <c r="GLN3482" s="94"/>
      <c r="GLO3482" s="93"/>
      <c r="GLP3482" s="94"/>
      <c r="GLQ3482" s="95"/>
      <c r="GLR3482" s="93"/>
      <c r="GLS3482" s="94"/>
      <c r="GLT3482" s="93"/>
      <c r="GLU3482" s="94"/>
      <c r="GLV3482" s="95"/>
      <c r="GLW3482" s="93"/>
      <c r="GLX3482" s="94"/>
      <c r="GLY3482" s="93"/>
      <c r="GLZ3482" s="94"/>
      <c r="GMA3482" s="95"/>
      <c r="GMB3482" s="93"/>
      <c r="GMC3482" s="94"/>
      <c r="GMD3482" s="93"/>
      <c r="GME3482" s="94"/>
      <c r="GMF3482" s="95"/>
      <c r="GMG3482" s="93"/>
      <c r="GMH3482" s="94"/>
      <c r="GMI3482" s="93"/>
      <c r="GMJ3482" s="94"/>
      <c r="GMK3482" s="95"/>
      <c r="GML3482" s="93"/>
      <c r="GMM3482" s="94"/>
      <c r="GMN3482" s="93"/>
      <c r="GMO3482" s="94"/>
      <c r="GMP3482" s="95"/>
      <c r="GMQ3482" s="93"/>
      <c r="GMR3482" s="94"/>
      <c r="GMS3482" s="93"/>
      <c r="GMT3482" s="94"/>
      <c r="GMU3482" s="95"/>
      <c r="GMV3482" s="93"/>
      <c r="GMW3482" s="94"/>
      <c r="GMX3482" s="93"/>
      <c r="GMY3482" s="94"/>
      <c r="GMZ3482" s="95"/>
      <c r="GNA3482" s="93"/>
      <c r="GNB3482" s="94"/>
      <c r="GNC3482" s="93"/>
      <c r="GND3482" s="94"/>
      <c r="GNE3482" s="95"/>
      <c r="GNF3482" s="93"/>
      <c r="GNG3482" s="94"/>
      <c r="GNH3482" s="93"/>
      <c r="GNI3482" s="94"/>
      <c r="GNJ3482" s="95"/>
      <c r="GNK3482" s="93"/>
      <c r="GNL3482" s="94"/>
      <c r="GNM3482" s="93"/>
      <c r="GNN3482" s="94"/>
      <c r="GNO3482" s="95"/>
      <c r="GNP3482" s="93"/>
      <c r="GNQ3482" s="94"/>
      <c r="GNR3482" s="93"/>
      <c r="GNS3482" s="94"/>
      <c r="GNT3482" s="95"/>
      <c r="GNU3482" s="93"/>
      <c r="GNV3482" s="94"/>
      <c r="GNW3482" s="93"/>
      <c r="GNX3482" s="94"/>
      <c r="GNY3482" s="95"/>
      <c r="GNZ3482" s="93"/>
      <c r="GOA3482" s="94"/>
      <c r="GOB3482" s="93"/>
      <c r="GOC3482" s="94"/>
      <c r="GOD3482" s="95"/>
      <c r="GOE3482" s="93"/>
      <c r="GOF3482" s="94"/>
      <c r="GOG3482" s="93"/>
      <c r="GOH3482" s="94"/>
      <c r="GOI3482" s="95"/>
      <c r="GOJ3482" s="93"/>
      <c r="GOK3482" s="94"/>
      <c r="GOL3482" s="93"/>
      <c r="GOM3482" s="94"/>
      <c r="GON3482" s="95"/>
      <c r="GOO3482" s="93"/>
      <c r="GOP3482" s="94"/>
      <c r="GOQ3482" s="93"/>
      <c r="GOR3482" s="94"/>
      <c r="GOS3482" s="95"/>
      <c r="GOT3482" s="93"/>
      <c r="GOU3482" s="94"/>
      <c r="GOV3482" s="93"/>
      <c r="GOW3482" s="94"/>
      <c r="GOX3482" s="95"/>
      <c r="GOY3482" s="93"/>
      <c r="GOZ3482" s="94"/>
      <c r="GPA3482" s="93"/>
      <c r="GPB3482" s="94"/>
      <c r="GPC3482" s="95"/>
      <c r="GPD3482" s="93"/>
      <c r="GPE3482" s="94"/>
      <c r="GPF3482" s="93"/>
      <c r="GPG3482" s="94"/>
      <c r="GPH3482" s="95"/>
      <c r="GPI3482" s="93"/>
      <c r="GPJ3482" s="94"/>
      <c r="GPK3482" s="93"/>
      <c r="GPL3482" s="94"/>
      <c r="GPM3482" s="95"/>
      <c r="GPN3482" s="93"/>
      <c r="GPO3482" s="94"/>
      <c r="GPP3482" s="93"/>
      <c r="GPQ3482" s="94"/>
      <c r="GPR3482" s="95"/>
      <c r="GPS3482" s="93"/>
      <c r="GPT3482" s="94"/>
      <c r="GPU3482" s="93"/>
      <c r="GPV3482" s="94"/>
      <c r="GPW3482" s="95"/>
      <c r="GPX3482" s="93"/>
      <c r="GPY3482" s="94"/>
      <c r="GPZ3482" s="93"/>
      <c r="GQA3482" s="94"/>
      <c r="GQB3482" s="95"/>
      <c r="GQC3482" s="93"/>
      <c r="GQD3482" s="94"/>
      <c r="GQE3482" s="93"/>
      <c r="GQF3482" s="94"/>
      <c r="GQG3482" s="95"/>
      <c r="GQH3482" s="93"/>
      <c r="GQI3482" s="94"/>
      <c r="GQJ3482" s="93"/>
      <c r="GQK3482" s="94"/>
      <c r="GQL3482" s="95"/>
      <c r="GQM3482" s="93"/>
      <c r="GQN3482" s="94"/>
      <c r="GQO3482" s="93"/>
      <c r="GQP3482" s="94"/>
      <c r="GQQ3482" s="95"/>
      <c r="GQR3482" s="93"/>
      <c r="GQS3482" s="94"/>
      <c r="GQT3482" s="93"/>
      <c r="GQU3482" s="94"/>
      <c r="GQV3482" s="95"/>
      <c r="GQW3482" s="93"/>
      <c r="GQX3482" s="94"/>
      <c r="GQY3482" s="93"/>
      <c r="GQZ3482" s="94"/>
      <c r="GRA3482" s="95"/>
      <c r="GRB3482" s="93"/>
      <c r="GRC3482" s="94"/>
      <c r="GRD3482" s="93"/>
      <c r="GRE3482" s="94"/>
      <c r="GRF3482" s="95"/>
      <c r="GRG3482" s="93"/>
      <c r="GRH3482" s="94"/>
      <c r="GRI3482" s="93"/>
      <c r="GRJ3482" s="94"/>
      <c r="GRK3482" s="95"/>
      <c r="GRL3482" s="93"/>
      <c r="GRM3482" s="94"/>
      <c r="GRN3482" s="93"/>
      <c r="GRO3482" s="94"/>
      <c r="GRP3482" s="95"/>
      <c r="GRQ3482" s="93"/>
      <c r="GRR3482" s="94"/>
      <c r="GRS3482" s="93"/>
      <c r="GRT3482" s="94"/>
      <c r="GRU3482" s="95"/>
      <c r="GRV3482" s="93"/>
      <c r="GRW3482" s="94"/>
      <c r="GRX3482" s="93"/>
      <c r="GRY3482" s="94"/>
      <c r="GRZ3482" s="95"/>
      <c r="GSA3482" s="93"/>
      <c r="GSB3482" s="94"/>
      <c r="GSC3482" s="93"/>
      <c r="GSD3482" s="94"/>
      <c r="GSE3482" s="95"/>
      <c r="GSF3482" s="93"/>
      <c r="GSG3482" s="94"/>
      <c r="GSH3482" s="93"/>
      <c r="GSI3482" s="94"/>
      <c r="GSJ3482" s="95"/>
      <c r="GSK3482" s="93"/>
      <c r="GSL3482" s="94"/>
      <c r="GSM3482" s="93"/>
      <c r="GSN3482" s="94"/>
      <c r="GSO3482" s="95"/>
      <c r="GSP3482" s="93"/>
      <c r="GSQ3482" s="94"/>
      <c r="GSR3482" s="93"/>
      <c r="GSS3482" s="94"/>
      <c r="GST3482" s="95"/>
      <c r="GSU3482" s="93"/>
      <c r="GSV3482" s="94"/>
      <c r="GSW3482" s="93"/>
      <c r="GSX3482" s="94"/>
      <c r="GSY3482" s="95"/>
      <c r="GSZ3482" s="93"/>
      <c r="GTA3482" s="94"/>
      <c r="GTB3482" s="93"/>
      <c r="GTC3482" s="94"/>
      <c r="GTD3482" s="95"/>
      <c r="GTE3482" s="93"/>
      <c r="GTF3482" s="94"/>
      <c r="GTG3482" s="93"/>
      <c r="GTH3482" s="94"/>
      <c r="GTI3482" s="95"/>
      <c r="GTJ3482" s="93"/>
      <c r="GTK3482" s="94"/>
      <c r="GTL3482" s="93"/>
      <c r="GTM3482" s="94"/>
      <c r="GTN3482" s="95"/>
      <c r="GTO3482" s="93"/>
      <c r="GTP3482" s="94"/>
      <c r="GTQ3482" s="93"/>
      <c r="GTR3482" s="94"/>
      <c r="GTS3482" s="95"/>
      <c r="GTT3482" s="93"/>
      <c r="GTU3482" s="94"/>
      <c r="GTV3482" s="93"/>
      <c r="GTW3482" s="94"/>
      <c r="GTX3482" s="95"/>
      <c r="GTY3482" s="93"/>
      <c r="GTZ3482" s="94"/>
      <c r="GUA3482" s="93"/>
      <c r="GUB3482" s="94"/>
      <c r="GUC3482" s="95"/>
      <c r="GUD3482" s="93"/>
      <c r="GUE3482" s="94"/>
      <c r="GUF3482" s="93"/>
      <c r="GUG3482" s="94"/>
      <c r="GUH3482" s="95"/>
      <c r="GUI3482" s="93"/>
      <c r="GUJ3482" s="94"/>
      <c r="GUK3482" s="93"/>
      <c r="GUL3482" s="94"/>
      <c r="GUM3482" s="95"/>
      <c r="GUN3482" s="93"/>
      <c r="GUO3482" s="94"/>
      <c r="GUP3482" s="93"/>
      <c r="GUQ3482" s="94"/>
      <c r="GUR3482" s="95"/>
      <c r="GUS3482" s="93"/>
      <c r="GUT3482" s="94"/>
      <c r="GUU3482" s="93"/>
      <c r="GUV3482" s="94"/>
      <c r="GUW3482" s="95"/>
      <c r="GUX3482" s="93"/>
      <c r="GUY3482" s="94"/>
      <c r="GUZ3482" s="93"/>
      <c r="GVA3482" s="94"/>
      <c r="GVB3482" s="95"/>
      <c r="GVC3482" s="93"/>
      <c r="GVD3482" s="94"/>
      <c r="GVE3482" s="93"/>
      <c r="GVF3482" s="94"/>
      <c r="GVG3482" s="95"/>
      <c r="GVH3482" s="93"/>
      <c r="GVI3482" s="94"/>
      <c r="GVJ3482" s="93"/>
      <c r="GVK3482" s="94"/>
      <c r="GVL3482" s="95"/>
      <c r="GVM3482" s="93"/>
      <c r="GVN3482" s="94"/>
      <c r="GVO3482" s="93"/>
      <c r="GVP3482" s="94"/>
      <c r="GVQ3482" s="95"/>
      <c r="GVR3482" s="93"/>
      <c r="GVS3482" s="94"/>
      <c r="GVT3482" s="93"/>
      <c r="GVU3482" s="94"/>
      <c r="GVV3482" s="95"/>
      <c r="GVW3482" s="93"/>
      <c r="GVX3482" s="94"/>
      <c r="GVY3482" s="93"/>
      <c r="GVZ3482" s="94"/>
      <c r="GWA3482" s="95"/>
      <c r="GWB3482" s="93"/>
      <c r="GWC3482" s="94"/>
      <c r="GWD3482" s="93"/>
      <c r="GWE3482" s="94"/>
      <c r="GWF3482" s="95"/>
      <c r="GWG3482" s="93"/>
      <c r="GWH3482" s="94"/>
      <c r="GWI3482" s="93"/>
      <c r="GWJ3482" s="94"/>
      <c r="GWK3482" s="95"/>
      <c r="GWL3482" s="93"/>
      <c r="GWM3482" s="94"/>
      <c r="GWN3482" s="93"/>
      <c r="GWO3482" s="94"/>
      <c r="GWP3482" s="95"/>
      <c r="GWQ3482" s="93"/>
      <c r="GWR3482" s="94"/>
      <c r="GWS3482" s="93"/>
      <c r="GWT3482" s="94"/>
      <c r="GWU3482" s="95"/>
      <c r="GWV3482" s="93"/>
      <c r="GWW3482" s="94"/>
      <c r="GWX3482" s="93"/>
      <c r="GWY3482" s="94"/>
      <c r="GWZ3482" s="95"/>
      <c r="GXA3482" s="93"/>
      <c r="GXB3482" s="94"/>
      <c r="GXC3482" s="93"/>
      <c r="GXD3482" s="94"/>
      <c r="GXE3482" s="95"/>
      <c r="GXF3482" s="93"/>
      <c r="GXG3482" s="94"/>
      <c r="GXH3482" s="93"/>
      <c r="GXI3482" s="94"/>
      <c r="GXJ3482" s="95"/>
      <c r="GXK3482" s="93"/>
      <c r="GXL3482" s="94"/>
      <c r="GXM3482" s="93"/>
      <c r="GXN3482" s="94"/>
      <c r="GXO3482" s="95"/>
      <c r="GXP3482" s="93"/>
      <c r="GXQ3482" s="94"/>
      <c r="GXR3482" s="93"/>
      <c r="GXS3482" s="94"/>
      <c r="GXT3482" s="95"/>
      <c r="GXU3482" s="93"/>
      <c r="GXV3482" s="94"/>
      <c r="GXW3482" s="93"/>
      <c r="GXX3482" s="94"/>
      <c r="GXY3482" s="95"/>
      <c r="GXZ3482" s="93"/>
      <c r="GYA3482" s="94"/>
      <c r="GYB3482" s="93"/>
      <c r="GYC3482" s="94"/>
      <c r="GYD3482" s="95"/>
      <c r="GYE3482" s="93"/>
      <c r="GYF3482" s="94"/>
      <c r="GYG3482" s="93"/>
      <c r="GYH3482" s="94"/>
      <c r="GYI3482" s="95"/>
      <c r="GYJ3482" s="93"/>
      <c r="GYK3482" s="94"/>
      <c r="GYL3482" s="93"/>
      <c r="GYM3482" s="94"/>
      <c r="GYN3482" s="95"/>
      <c r="GYO3482" s="93"/>
      <c r="GYP3482" s="94"/>
      <c r="GYQ3482" s="93"/>
      <c r="GYR3482" s="94"/>
      <c r="GYS3482" s="95"/>
      <c r="GYT3482" s="93"/>
      <c r="GYU3482" s="94"/>
      <c r="GYV3482" s="93"/>
      <c r="GYW3482" s="94"/>
      <c r="GYX3482" s="95"/>
      <c r="GYY3482" s="93"/>
      <c r="GYZ3482" s="94"/>
      <c r="GZA3482" s="93"/>
      <c r="GZB3482" s="94"/>
      <c r="GZC3482" s="95"/>
      <c r="GZD3482" s="93"/>
      <c r="GZE3482" s="94"/>
      <c r="GZF3482" s="93"/>
      <c r="GZG3482" s="94"/>
      <c r="GZH3482" s="95"/>
      <c r="GZI3482" s="93"/>
      <c r="GZJ3482" s="94"/>
      <c r="GZK3482" s="93"/>
      <c r="GZL3482" s="94"/>
      <c r="GZM3482" s="95"/>
      <c r="GZN3482" s="93"/>
      <c r="GZO3482" s="94"/>
      <c r="GZP3482" s="93"/>
      <c r="GZQ3482" s="94"/>
      <c r="GZR3482" s="95"/>
      <c r="GZS3482" s="93"/>
      <c r="GZT3482" s="94"/>
      <c r="GZU3482" s="93"/>
      <c r="GZV3482" s="94"/>
      <c r="GZW3482" s="95"/>
      <c r="GZX3482" s="93"/>
      <c r="GZY3482" s="94"/>
      <c r="GZZ3482" s="93"/>
      <c r="HAA3482" s="94"/>
      <c r="HAB3482" s="95"/>
      <c r="HAC3482" s="93"/>
      <c r="HAD3482" s="94"/>
      <c r="HAE3482" s="93"/>
      <c r="HAF3482" s="94"/>
      <c r="HAG3482" s="95"/>
      <c r="HAH3482" s="93"/>
      <c r="HAI3482" s="94"/>
      <c r="HAJ3482" s="93"/>
      <c r="HAK3482" s="94"/>
      <c r="HAL3482" s="95"/>
      <c r="HAM3482" s="93"/>
      <c r="HAN3482" s="94"/>
      <c r="HAO3482" s="93"/>
      <c r="HAP3482" s="94"/>
      <c r="HAQ3482" s="95"/>
      <c r="HAR3482" s="93"/>
      <c r="HAS3482" s="94"/>
      <c r="HAT3482" s="93"/>
      <c r="HAU3482" s="94"/>
      <c r="HAV3482" s="95"/>
      <c r="HAW3482" s="93"/>
      <c r="HAX3482" s="94"/>
      <c r="HAY3482" s="93"/>
      <c r="HAZ3482" s="94"/>
      <c r="HBA3482" s="95"/>
      <c r="HBB3482" s="93"/>
      <c r="HBC3482" s="94"/>
      <c r="HBD3482" s="93"/>
      <c r="HBE3482" s="94"/>
      <c r="HBF3482" s="95"/>
      <c r="HBG3482" s="93"/>
      <c r="HBH3482" s="94"/>
      <c r="HBI3482" s="93"/>
      <c r="HBJ3482" s="94"/>
      <c r="HBK3482" s="95"/>
      <c r="HBL3482" s="93"/>
      <c r="HBM3482" s="94"/>
      <c r="HBN3482" s="93"/>
      <c r="HBO3482" s="94"/>
      <c r="HBP3482" s="95"/>
      <c r="HBQ3482" s="93"/>
      <c r="HBR3482" s="94"/>
      <c r="HBS3482" s="93"/>
      <c r="HBT3482" s="94"/>
      <c r="HBU3482" s="95"/>
      <c r="HBV3482" s="93"/>
      <c r="HBW3482" s="94"/>
      <c r="HBX3482" s="93"/>
      <c r="HBY3482" s="94"/>
      <c r="HBZ3482" s="95"/>
      <c r="HCA3482" s="93"/>
      <c r="HCB3482" s="94"/>
      <c r="HCC3482" s="93"/>
      <c r="HCD3482" s="94"/>
      <c r="HCE3482" s="95"/>
      <c r="HCF3482" s="93"/>
      <c r="HCG3482" s="94"/>
      <c r="HCH3482" s="93"/>
      <c r="HCI3482" s="94"/>
      <c r="HCJ3482" s="95"/>
      <c r="HCK3482" s="93"/>
      <c r="HCL3482" s="94"/>
      <c r="HCM3482" s="93"/>
      <c r="HCN3482" s="94"/>
      <c r="HCO3482" s="95"/>
      <c r="HCP3482" s="93"/>
      <c r="HCQ3482" s="94"/>
      <c r="HCR3482" s="93"/>
      <c r="HCS3482" s="94"/>
      <c r="HCT3482" s="95"/>
      <c r="HCU3482" s="93"/>
      <c r="HCV3482" s="94"/>
      <c r="HCW3482" s="93"/>
      <c r="HCX3482" s="94"/>
      <c r="HCY3482" s="95"/>
      <c r="HCZ3482" s="93"/>
      <c r="HDA3482" s="94"/>
      <c r="HDB3482" s="93"/>
      <c r="HDC3482" s="94"/>
      <c r="HDD3482" s="95"/>
      <c r="HDE3482" s="93"/>
      <c r="HDF3482" s="94"/>
      <c r="HDG3482" s="93"/>
      <c r="HDH3482" s="94"/>
      <c r="HDI3482" s="95"/>
      <c r="HDJ3482" s="93"/>
      <c r="HDK3482" s="94"/>
      <c r="HDL3482" s="93"/>
      <c r="HDM3482" s="94"/>
      <c r="HDN3482" s="95"/>
      <c r="HDO3482" s="93"/>
      <c r="HDP3482" s="94"/>
      <c r="HDQ3482" s="93"/>
      <c r="HDR3482" s="94"/>
      <c r="HDS3482" s="95"/>
      <c r="HDT3482" s="93"/>
      <c r="HDU3482" s="94"/>
      <c r="HDV3482" s="93"/>
      <c r="HDW3482" s="94"/>
      <c r="HDX3482" s="95"/>
      <c r="HDY3482" s="93"/>
      <c r="HDZ3482" s="94"/>
      <c r="HEA3482" s="93"/>
      <c r="HEB3482" s="94"/>
      <c r="HEC3482" s="95"/>
      <c r="HED3482" s="93"/>
      <c r="HEE3482" s="94"/>
      <c r="HEF3482" s="93"/>
      <c r="HEG3482" s="94"/>
      <c r="HEH3482" s="95"/>
      <c r="HEI3482" s="93"/>
      <c r="HEJ3482" s="94"/>
      <c r="HEK3482" s="93"/>
      <c r="HEL3482" s="94"/>
      <c r="HEM3482" s="95"/>
      <c r="HEN3482" s="93"/>
      <c r="HEO3482" s="94"/>
      <c r="HEP3482" s="93"/>
      <c r="HEQ3482" s="94"/>
      <c r="HER3482" s="95"/>
      <c r="HES3482" s="93"/>
      <c r="HET3482" s="94"/>
      <c r="HEU3482" s="93"/>
      <c r="HEV3482" s="94"/>
      <c r="HEW3482" s="95"/>
      <c r="HEX3482" s="93"/>
      <c r="HEY3482" s="94"/>
      <c r="HEZ3482" s="93"/>
      <c r="HFA3482" s="94"/>
      <c r="HFB3482" s="95"/>
      <c r="HFC3482" s="93"/>
      <c r="HFD3482" s="94"/>
      <c r="HFE3482" s="93"/>
      <c r="HFF3482" s="94"/>
      <c r="HFG3482" s="95"/>
      <c r="HFH3482" s="93"/>
      <c r="HFI3482" s="94"/>
      <c r="HFJ3482" s="93"/>
      <c r="HFK3482" s="94"/>
      <c r="HFL3482" s="95"/>
      <c r="HFM3482" s="93"/>
      <c r="HFN3482" s="94"/>
      <c r="HFO3482" s="93"/>
      <c r="HFP3482" s="94"/>
      <c r="HFQ3482" s="95"/>
      <c r="HFR3482" s="93"/>
      <c r="HFS3482" s="94"/>
      <c r="HFT3482" s="93"/>
      <c r="HFU3482" s="94"/>
      <c r="HFV3482" s="95"/>
      <c r="HFW3482" s="93"/>
      <c r="HFX3482" s="94"/>
      <c r="HFY3482" s="93"/>
      <c r="HFZ3482" s="94"/>
      <c r="HGA3482" s="95"/>
      <c r="HGB3482" s="93"/>
      <c r="HGC3482" s="94"/>
      <c r="HGD3482" s="93"/>
      <c r="HGE3482" s="94"/>
      <c r="HGF3482" s="95"/>
      <c r="HGG3482" s="93"/>
      <c r="HGH3482" s="94"/>
      <c r="HGI3482" s="93"/>
      <c r="HGJ3482" s="94"/>
      <c r="HGK3482" s="95"/>
      <c r="HGL3482" s="93"/>
      <c r="HGM3482" s="94"/>
      <c r="HGN3482" s="93"/>
      <c r="HGO3482" s="94"/>
      <c r="HGP3482" s="95"/>
      <c r="HGQ3482" s="93"/>
      <c r="HGR3482" s="94"/>
      <c r="HGS3482" s="93"/>
      <c r="HGT3482" s="94"/>
      <c r="HGU3482" s="95"/>
      <c r="HGV3482" s="93"/>
      <c r="HGW3482" s="94"/>
      <c r="HGX3482" s="93"/>
      <c r="HGY3482" s="94"/>
      <c r="HGZ3482" s="95"/>
      <c r="HHA3482" s="93"/>
      <c r="HHB3482" s="94"/>
      <c r="HHC3482" s="93"/>
      <c r="HHD3482" s="94"/>
      <c r="HHE3482" s="95"/>
      <c r="HHF3482" s="93"/>
      <c r="HHG3482" s="94"/>
      <c r="HHH3482" s="93"/>
      <c r="HHI3482" s="94"/>
      <c r="HHJ3482" s="95"/>
      <c r="HHK3482" s="93"/>
      <c r="HHL3482" s="94"/>
      <c r="HHM3482" s="93"/>
      <c r="HHN3482" s="94"/>
      <c r="HHO3482" s="95"/>
      <c r="HHP3482" s="93"/>
      <c r="HHQ3482" s="94"/>
      <c r="HHR3482" s="93"/>
      <c r="HHS3482" s="94"/>
      <c r="HHT3482" s="95"/>
      <c r="HHU3482" s="93"/>
      <c r="HHV3482" s="94"/>
      <c r="HHW3482" s="93"/>
      <c r="HHX3482" s="94"/>
      <c r="HHY3482" s="95"/>
      <c r="HHZ3482" s="93"/>
      <c r="HIA3482" s="94"/>
      <c r="HIB3482" s="93"/>
      <c r="HIC3482" s="94"/>
      <c r="HID3482" s="95"/>
      <c r="HIE3482" s="93"/>
      <c r="HIF3482" s="94"/>
      <c r="HIG3482" s="93"/>
      <c r="HIH3482" s="94"/>
      <c r="HII3482" s="95"/>
      <c r="HIJ3482" s="93"/>
      <c r="HIK3482" s="94"/>
      <c r="HIL3482" s="93"/>
      <c r="HIM3482" s="94"/>
      <c r="HIN3482" s="95"/>
      <c r="HIO3482" s="93"/>
      <c r="HIP3482" s="94"/>
      <c r="HIQ3482" s="93"/>
      <c r="HIR3482" s="94"/>
      <c r="HIS3482" s="95"/>
      <c r="HIT3482" s="93"/>
      <c r="HIU3482" s="94"/>
      <c r="HIV3482" s="93"/>
      <c r="HIW3482" s="94"/>
      <c r="HIX3482" s="95"/>
      <c r="HIY3482" s="93"/>
      <c r="HIZ3482" s="94"/>
      <c r="HJA3482" s="93"/>
      <c r="HJB3482" s="94"/>
      <c r="HJC3482" s="95"/>
      <c r="HJD3482" s="93"/>
      <c r="HJE3482" s="94"/>
      <c r="HJF3482" s="93"/>
      <c r="HJG3482" s="94"/>
      <c r="HJH3482" s="95"/>
      <c r="HJI3482" s="93"/>
      <c r="HJJ3482" s="94"/>
      <c r="HJK3482" s="93"/>
      <c r="HJL3482" s="94"/>
      <c r="HJM3482" s="95"/>
      <c r="HJN3482" s="93"/>
      <c r="HJO3482" s="94"/>
      <c r="HJP3482" s="93"/>
      <c r="HJQ3482" s="94"/>
      <c r="HJR3482" s="95"/>
      <c r="HJS3482" s="93"/>
      <c r="HJT3482" s="94"/>
      <c r="HJU3482" s="93"/>
      <c r="HJV3482" s="94"/>
      <c r="HJW3482" s="95"/>
      <c r="HJX3482" s="93"/>
      <c r="HJY3482" s="94"/>
      <c r="HJZ3482" s="93"/>
      <c r="HKA3482" s="94"/>
      <c r="HKB3482" s="95"/>
      <c r="HKC3482" s="93"/>
      <c r="HKD3482" s="94"/>
      <c r="HKE3482" s="93"/>
      <c r="HKF3482" s="94"/>
      <c r="HKG3482" s="95"/>
      <c r="HKH3482" s="93"/>
      <c r="HKI3482" s="94"/>
      <c r="HKJ3482" s="93"/>
      <c r="HKK3482" s="94"/>
      <c r="HKL3482" s="95"/>
      <c r="HKM3482" s="93"/>
      <c r="HKN3482" s="94"/>
      <c r="HKO3482" s="93"/>
      <c r="HKP3482" s="94"/>
      <c r="HKQ3482" s="95"/>
      <c r="HKR3482" s="93"/>
      <c r="HKS3482" s="94"/>
      <c r="HKT3482" s="93"/>
      <c r="HKU3482" s="94"/>
      <c r="HKV3482" s="95"/>
      <c r="HKW3482" s="93"/>
      <c r="HKX3482" s="94"/>
      <c r="HKY3482" s="93"/>
      <c r="HKZ3482" s="94"/>
      <c r="HLA3482" s="95"/>
      <c r="HLB3482" s="93"/>
      <c r="HLC3482" s="94"/>
      <c r="HLD3482" s="93"/>
      <c r="HLE3482" s="94"/>
      <c r="HLF3482" s="95"/>
      <c r="HLG3482" s="93"/>
      <c r="HLH3482" s="94"/>
      <c r="HLI3482" s="93"/>
      <c r="HLJ3482" s="94"/>
      <c r="HLK3482" s="95"/>
      <c r="HLL3482" s="93"/>
      <c r="HLM3482" s="94"/>
      <c r="HLN3482" s="93"/>
      <c r="HLO3482" s="94"/>
      <c r="HLP3482" s="95"/>
      <c r="HLQ3482" s="93"/>
      <c r="HLR3482" s="94"/>
      <c r="HLS3482" s="93"/>
      <c r="HLT3482" s="94"/>
      <c r="HLU3482" s="95"/>
      <c r="HLV3482" s="93"/>
      <c r="HLW3482" s="94"/>
      <c r="HLX3482" s="93"/>
      <c r="HLY3482" s="94"/>
      <c r="HLZ3482" s="95"/>
      <c r="HMA3482" s="93"/>
      <c r="HMB3482" s="94"/>
      <c r="HMC3482" s="93"/>
      <c r="HMD3482" s="94"/>
      <c r="HME3482" s="95"/>
      <c r="HMF3482" s="93"/>
      <c r="HMG3482" s="94"/>
      <c r="HMH3482" s="93"/>
      <c r="HMI3482" s="94"/>
      <c r="HMJ3482" s="95"/>
      <c r="HMK3482" s="93"/>
      <c r="HML3482" s="94"/>
      <c r="HMM3482" s="93"/>
      <c r="HMN3482" s="94"/>
      <c r="HMO3482" s="95"/>
      <c r="HMP3482" s="93"/>
      <c r="HMQ3482" s="94"/>
      <c r="HMR3482" s="93"/>
      <c r="HMS3482" s="94"/>
      <c r="HMT3482" s="95"/>
      <c r="HMU3482" s="93"/>
      <c r="HMV3482" s="94"/>
      <c r="HMW3482" s="93"/>
      <c r="HMX3482" s="94"/>
      <c r="HMY3482" s="95"/>
      <c r="HMZ3482" s="93"/>
      <c r="HNA3482" s="94"/>
      <c r="HNB3482" s="93"/>
      <c r="HNC3482" s="94"/>
      <c r="HND3482" s="95"/>
      <c r="HNE3482" s="93"/>
      <c r="HNF3482" s="94"/>
      <c r="HNG3482" s="93"/>
      <c r="HNH3482" s="94"/>
      <c r="HNI3482" s="95"/>
      <c r="HNJ3482" s="93"/>
      <c r="HNK3482" s="94"/>
      <c r="HNL3482" s="93"/>
      <c r="HNM3482" s="94"/>
      <c r="HNN3482" s="95"/>
      <c r="HNO3482" s="93"/>
      <c r="HNP3482" s="94"/>
      <c r="HNQ3482" s="93"/>
      <c r="HNR3482" s="94"/>
      <c r="HNS3482" s="95"/>
      <c r="HNT3482" s="93"/>
      <c r="HNU3482" s="94"/>
      <c r="HNV3482" s="93"/>
      <c r="HNW3482" s="94"/>
      <c r="HNX3482" s="95"/>
      <c r="HNY3482" s="93"/>
      <c r="HNZ3482" s="94"/>
      <c r="HOA3482" s="93"/>
      <c r="HOB3482" s="94"/>
      <c r="HOC3482" s="95"/>
      <c r="HOD3482" s="93"/>
      <c r="HOE3482" s="94"/>
      <c r="HOF3482" s="93"/>
      <c r="HOG3482" s="94"/>
      <c r="HOH3482" s="95"/>
      <c r="HOI3482" s="93"/>
      <c r="HOJ3482" s="94"/>
      <c r="HOK3482" s="93"/>
      <c r="HOL3482" s="94"/>
      <c r="HOM3482" s="95"/>
      <c r="HON3482" s="93"/>
      <c r="HOO3482" s="94"/>
      <c r="HOP3482" s="93"/>
      <c r="HOQ3482" s="94"/>
      <c r="HOR3482" s="95"/>
      <c r="HOS3482" s="93"/>
      <c r="HOT3482" s="94"/>
      <c r="HOU3482" s="93"/>
      <c r="HOV3482" s="94"/>
      <c r="HOW3482" s="95"/>
      <c r="HOX3482" s="93"/>
      <c r="HOY3482" s="94"/>
      <c r="HOZ3482" s="93"/>
      <c r="HPA3482" s="94"/>
      <c r="HPB3482" s="95"/>
      <c r="HPC3482" s="93"/>
      <c r="HPD3482" s="94"/>
      <c r="HPE3482" s="93"/>
      <c r="HPF3482" s="94"/>
      <c r="HPG3482" s="95"/>
      <c r="HPH3482" s="93"/>
      <c r="HPI3482" s="94"/>
      <c r="HPJ3482" s="93"/>
      <c r="HPK3482" s="94"/>
      <c r="HPL3482" s="95"/>
      <c r="HPM3482" s="93"/>
      <c r="HPN3482" s="94"/>
      <c r="HPO3482" s="93"/>
      <c r="HPP3482" s="94"/>
      <c r="HPQ3482" s="95"/>
      <c r="HPR3482" s="93"/>
      <c r="HPS3482" s="94"/>
      <c r="HPT3482" s="93"/>
      <c r="HPU3482" s="94"/>
      <c r="HPV3482" s="95"/>
      <c r="HPW3482" s="93"/>
      <c r="HPX3482" s="94"/>
      <c r="HPY3482" s="93"/>
      <c r="HPZ3482" s="94"/>
      <c r="HQA3482" s="95"/>
      <c r="HQB3482" s="93"/>
      <c r="HQC3482" s="94"/>
      <c r="HQD3482" s="93"/>
      <c r="HQE3482" s="94"/>
      <c r="HQF3482" s="95"/>
      <c r="HQG3482" s="93"/>
      <c r="HQH3482" s="94"/>
      <c r="HQI3482" s="93"/>
      <c r="HQJ3482" s="94"/>
      <c r="HQK3482" s="95"/>
      <c r="HQL3482" s="93"/>
      <c r="HQM3482" s="94"/>
      <c r="HQN3482" s="93"/>
      <c r="HQO3482" s="94"/>
      <c r="HQP3482" s="95"/>
      <c r="HQQ3482" s="93"/>
      <c r="HQR3482" s="94"/>
      <c r="HQS3482" s="93"/>
      <c r="HQT3482" s="94"/>
      <c r="HQU3482" s="95"/>
      <c r="HQV3482" s="93"/>
      <c r="HQW3482" s="94"/>
      <c r="HQX3482" s="93"/>
      <c r="HQY3482" s="94"/>
      <c r="HQZ3482" s="95"/>
      <c r="HRA3482" s="93"/>
      <c r="HRB3482" s="94"/>
      <c r="HRC3482" s="93"/>
      <c r="HRD3482" s="94"/>
      <c r="HRE3482" s="95"/>
      <c r="HRF3482" s="93"/>
      <c r="HRG3482" s="94"/>
      <c r="HRH3482" s="93"/>
      <c r="HRI3482" s="94"/>
      <c r="HRJ3482" s="95"/>
      <c r="HRK3482" s="93"/>
      <c r="HRL3482" s="94"/>
      <c r="HRM3482" s="93"/>
      <c r="HRN3482" s="94"/>
      <c r="HRO3482" s="95"/>
      <c r="HRP3482" s="93"/>
      <c r="HRQ3482" s="94"/>
      <c r="HRR3482" s="93"/>
      <c r="HRS3482" s="94"/>
      <c r="HRT3482" s="95"/>
      <c r="HRU3482" s="93"/>
      <c r="HRV3482" s="94"/>
      <c r="HRW3482" s="93"/>
      <c r="HRX3482" s="94"/>
      <c r="HRY3482" s="95"/>
      <c r="HRZ3482" s="93"/>
      <c r="HSA3482" s="94"/>
      <c r="HSB3482" s="93"/>
      <c r="HSC3482" s="94"/>
      <c r="HSD3482" s="95"/>
      <c r="HSE3482" s="93"/>
      <c r="HSF3482" s="94"/>
      <c r="HSG3482" s="93"/>
      <c r="HSH3482" s="94"/>
      <c r="HSI3482" s="95"/>
      <c r="HSJ3482" s="93"/>
      <c r="HSK3482" s="94"/>
      <c r="HSL3482" s="93"/>
      <c r="HSM3482" s="94"/>
      <c r="HSN3482" s="95"/>
      <c r="HSO3482" s="93"/>
      <c r="HSP3482" s="94"/>
      <c r="HSQ3482" s="93"/>
      <c r="HSR3482" s="94"/>
      <c r="HSS3482" s="95"/>
      <c r="HST3482" s="93"/>
      <c r="HSU3482" s="94"/>
      <c r="HSV3482" s="93"/>
      <c r="HSW3482" s="94"/>
      <c r="HSX3482" s="95"/>
      <c r="HSY3482" s="93"/>
      <c r="HSZ3482" s="94"/>
      <c r="HTA3482" s="93"/>
      <c r="HTB3482" s="94"/>
      <c r="HTC3482" s="95"/>
      <c r="HTD3482" s="93"/>
      <c r="HTE3482" s="94"/>
      <c r="HTF3482" s="93"/>
      <c r="HTG3482" s="94"/>
      <c r="HTH3482" s="95"/>
      <c r="HTI3482" s="93"/>
      <c r="HTJ3482" s="94"/>
      <c r="HTK3482" s="93"/>
      <c r="HTL3482" s="94"/>
      <c r="HTM3482" s="95"/>
      <c r="HTN3482" s="93"/>
      <c r="HTO3482" s="94"/>
      <c r="HTP3482" s="93"/>
      <c r="HTQ3482" s="94"/>
      <c r="HTR3482" s="95"/>
      <c r="HTS3482" s="93"/>
      <c r="HTT3482" s="94"/>
      <c r="HTU3482" s="93"/>
      <c r="HTV3482" s="94"/>
      <c r="HTW3482" s="95"/>
      <c r="HTX3482" s="93"/>
      <c r="HTY3482" s="94"/>
      <c r="HTZ3482" s="93"/>
      <c r="HUA3482" s="94"/>
      <c r="HUB3482" s="95"/>
      <c r="HUC3482" s="93"/>
      <c r="HUD3482" s="94"/>
      <c r="HUE3482" s="93"/>
      <c r="HUF3482" s="94"/>
      <c r="HUG3482" s="95"/>
      <c r="HUH3482" s="93"/>
      <c r="HUI3482" s="94"/>
      <c r="HUJ3482" s="93"/>
      <c r="HUK3482" s="94"/>
      <c r="HUL3482" s="95"/>
      <c r="HUM3482" s="93"/>
      <c r="HUN3482" s="94"/>
      <c r="HUO3482" s="93"/>
      <c r="HUP3482" s="94"/>
      <c r="HUQ3482" s="95"/>
      <c r="HUR3482" s="93"/>
      <c r="HUS3482" s="94"/>
      <c r="HUT3482" s="93"/>
      <c r="HUU3482" s="94"/>
      <c r="HUV3482" s="95"/>
      <c r="HUW3482" s="93"/>
      <c r="HUX3482" s="94"/>
      <c r="HUY3482" s="93"/>
      <c r="HUZ3482" s="94"/>
      <c r="HVA3482" s="95"/>
      <c r="HVB3482" s="93"/>
      <c r="HVC3482" s="94"/>
      <c r="HVD3482" s="93"/>
      <c r="HVE3482" s="94"/>
      <c r="HVF3482" s="95"/>
      <c r="HVG3482" s="93"/>
      <c r="HVH3482" s="94"/>
      <c r="HVI3482" s="93"/>
      <c r="HVJ3482" s="94"/>
      <c r="HVK3482" s="95"/>
      <c r="HVL3482" s="93"/>
      <c r="HVM3482" s="94"/>
      <c r="HVN3482" s="93"/>
      <c r="HVO3482" s="94"/>
      <c r="HVP3482" s="95"/>
      <c r="HVQ3482" s="93"/>
      <c r="HVR3482" s="94"/>
      <c r="HVS3482" s="93"/>
      <c r="HVT3482" s="94"/>
      <c r="HVU3482" s="95"/>
      <c r="HVV3482" s="93"/>
      <c r="HVW3482" s="94"/>
      <c r="HVX3482" s="93"/>
      <c r="HVY3482" s="94"/>
      <c r="HVZ3482" s="95"/>
      <c r="HWA3482" s="93"/>
      <c r="HWB3482" s="94"/>
      <c r="HWC3482" s="93"/>
      <c r="HWD3482" s="94"/>
      <c r="HWE3482" s="95"/>
      <c r="HWF3482" s="93"/>
      <c r="HWG3482" s="94"/>
      <c r="HWH3482" s="93"/>
      <c r="HWI3482" s="94"/>
      <c r="HWJ3482" s="95"/>
      <c r="HWK3482" s="93"/>
      <c r="HWL3482" s="94"/>
      <c r="HWM3482" s="93"/>
      <c r="HWN3482" s="94"/>
      <c r="HWO3482" s="95"/>
      <c r="HWP3482" s="93"/>
      <c r="HWQ3482" s="94"/>
      <c r="HWR3482" s="93"/>
      <c r="HWS3482" s="94"/>
      <c r="HWT3482" s="95"/>
      <c r="HWU3482" s="93"/>
      <c r="HWV3482" s="94"/>
      <c r="HWW3482" s="93"/>
      <c r="HWX3482" s="94"/>
      <c r="HWY3482" s="95"/>
      <c r="HWZ3482" s="93"/>
      <c r="HXA3482" s="94"/>
      <c r="HXB3482" s="93"/>
      <c r="HXC3482" s="94"/>
      <c r="HXD3482" s="95"/>
      <c r="HXE3482" s="93"/>
      <c r="HXF3482" s="94"/>
      <c r="HXG3482" s="93"/>
      <c r="HXH3482" s="94"/>
      <c r="HXI3482" s="95"/>
      <c r="HXJ3482" s="93"/>
      <c r="HXK3482" s="94"/>
      <c r="HXL3482" s="93"/>
      <c r="HXM3482" s="94"/>
      <c r="HXN3482" s="95"/>
      <c r="HXO3482" s="93"/>
      <c r="HXP3482" s="94"/>
      <c r="HXQ3482" s="93"/>
      <c r="HXR3482" s="94"/>
      <c r="HXS3482" s="95"/>
      <c r="HXT3482" s="93"/>
      <c r="HXU3482" s="94"/>
      <c r="HXV3482" s="93"/>
      <c r="HXW3482" s="94"/>
      <c r="HXX3482" s="95"/>
      <c r="HXY3482" s="93"/>
      <c r="HXZ3482" s="94"/>
      <c r="HYA3482" s="93"/>
      <c r="HYB3482" s="94"/>
      <c r="HYC3482" s="95"/>
      <c r="HYD3482" s="93"/>
      <c r="HYE3482" s="94"/>
      <c r="HYF3482" s="93"/>
      <c r="HYG3482" s="94"/>
      <c r="HYH3482" s="95"/>
      <c r="HYI3482" s="93"/>
      <c r="HYJ3482" s="94"/>
      <c r="HYK3482" s="93"/>
      <c r="HYL3482" s="94"/>
      <c r="HYM3482" s="95"/>
      <c r="HYN3482" s="93"/>
      <c r="HYO3482" s="94"/>
      <c r="HYP3482" s="93"/>
      <c r="HYQ3482" s="94"/>
      <c r="HYR3482" s="95"/>
      <c r="HYS3482" s="93"/>
      <c r="HYT3482" s="94"/>
      <c r="HYU3482" s="93"/>
      <c r="HYV3482" s="94"/>
      <c r="HYW3482" s="95"/>
      <c r="HYX3482" s="93"/>
      <c r="HYY3482" s="94"/>
      <c r="HYZ3482" s="93"/>
      <c r="HZA3482" s="94"/>
      <c r="HZB3482" s="95"/>
      <c r="HZC3482" s="93"/>
      <c r="HZD3482" s="94"/>
      <c r="HZE3482" s="93"/>
      <c r="HZF3482" s="94"/>
      <c r="HZG3482" s="95"/>
      <c r="HZH3482" s="93"/>
      <c r="HZI3482" s="94"/>
      <c r="HZJ3482" s="93"/>
      <c r="HZK3482" s="94"/>
      <c r="HZL3482" s="95"/>
      <c r="HZM3482" s="93"/>
      <c r="HZN3482" s="94"/>
      <c r="HZO3482" s="93"/>
      <c r="HZP3482" s="94"/>
      <c r="HZQ3482" s="95"/>
      <c r="HZR3482" s="93"/>
      <c r="HZS3482" s="94"/>
      <c r="HZT3482" s="93"/>
      <c r="HZU3482" s="94"/>
      <c r="HZV3482" s="95"/>
      <c r="HZW3482" s="93"/>
      <c r="HZX3482" s="94"/>
      <c r="HZY3482" s="93"/>
      <c r="HZZ3482" s="94"/>
      <c r="IAA3482" s="95"/>
      <c r="IAB3482" s="93"/>
      <c r="IAC3482" s="94"/>
      <c r="IAD3482" s="93"/>
      <c r="IAE3482" s="94"/>
      <c r="IAF3482" s="95"/>
      <c r="IAG3482" s="93"/>
      <c r="IAH3482" s="94"/>
      <c r="IAI3482" s="93"/>
      <c r="IAJ3482" s="94"/>
      <c r="IAK3482" s="95"/>
      <c r="IAL3482" s="93"/>
      <c r="IAM3482" s="94"/>
      <c r="IAN3482" s="93"/>
      <c r="IAO3482" s="94"/>
      <c r="IAP3482" s="95"/>
      <c r="IAQ3482" s="93"/>
      <c r="IAR3482" s="94"/>
      <c r="IAS3482" s="93"/>
      <c r="IAT3482" s="94"/>
      <c r="IAU3482" s="95"/>
      <c r="IAV3482" s="93"/>
      <c r="IAW3482" s="94"/>
      <c r="IAX3482" s="93"/>
      <c r="IAY3482" s="94"/>
      <c r="IAZ3482" s="95"/>
      <c r="IBA3482" s="93"/>
      <c r="IBB3482" s="94"/>
      <c r="IBC3482" s="93"/>
      <c r="IBD3482" s="94"/>
      <c r="IBE3482" s="95"/>
      <c r="IBF3482" s="93"/>
      <c r="IBG3482" s="94"/>
      <c r="IBH3482" s="93"/>
      <c r="IBI3482" s="94"/>
      <c r="IBJ3482" s="95"/>
      <c r="IBK3482" s="93"/>
      <c r="IBL3482" s="94"/>
      <c r="IBM3482" s="93"/>
      <c r="IBN3482" s="94"/>
      <c r="IBO3482" s="95"/>
      <c r="IBP3482" s="93"/>
      <c r="IBQ3482" s="94"/>
      <c r="IBR3482" s="93"/>
      <c r="IBS3482" s="94"/>
      <c r="IBT3482" s="95"/>
      <c r="IBU3482" s="93"/>
      <c r="IBV3482" s="94"/>
      <c r="IBW3482" s="93"/>
      <c r="IBX3482" s="94"/>
      <c r="IBY3482" s="95"/>
      <c r="IBZ3482" s="93"/>
      <c r="ICA3482" s="94"/>
      <c r="ICB3482" s="93"/>
      <c r="ICC3482" s="94"/>
      <c r="ICD3482" s="95"/>
      <c r="ICE3482" s="93"/>
      <c r="ICF3482" s="94"/>
      <c r="ICG3482" s="93"/>
      <c r="ICH3482" s="94"/>
      <c r="ICI3482" s="95"/>
      <c r="ICJ3482" s="93"/>
      <c r="ICK3482" s="94"/>
      <c r="ICL3482" s="93"/>
      <c r="ICM3482" s="94"/>
      <c r="ICN3482" s="95"/>
      <c r="ICO3482" s="93"/>
      <c r="ICP3482" s="94"/>
      <c r="ICQ3482" s="93"/>
      <c r="ICR3482" s="94"/>
      <c r="ICS3482" s="95"/>
      <c r="ICT3482" s="93"/>
      <c r="ICU3482" s="94"/>
      <c r="ICV3482" s="93"/>
      <c r="ICW3482" s="94"/>
      <c r="ICX3482" s="95"/>
      <c r="ICY3482" s="93"/>
      <c r="ICZ3482" s="94"/>
      <c r="IDA3482" s="93"/>
      <c r="IDB3482" s="94"/>
      <c r="IDC3482" s="95"/>
      <c r="IDD3482" s="93"/>
      <c r="IDE3482" s="94"/>
      <c r="IDF3482" s="93"/>
      <c r="IDG3482" s="94"/>
      <c r="IDH3482" s="95"/>
      <c r="IDI3482" s="93"/>
      <c r="IDJ3482" s="94"/>
      <c r="IDK3482" s="93"/>
      <c r="IDL3482" s="94"/>
      <c r="IDM3482" s="95"/>
      <c r="IDN3482" s="93"/>
      <c r="IDO3482" s="94"/>
      <c r="IDP3482" s="93"/>
      <c r="IDQ3482" s="94"/>
      <c r="IDR3482" s="95"/>
      <c r="IDS3482" s="93"/>
      <c r="IDT3482" s="94"/>
      <c r="IDU3482" s="93"/>
      <c r="IDV3482" s="94"/>
      <c r="IDW3482" s="95"/>
      <c r="IDX3482" s="93"/>
      <c r="IDY3482" s="94"/>
      <c r="IDZ3482" s="93"/>
      <c r="IEA3482" s="94"/>
      <c r="IEB3482" s="95"/>
      <c r="IEC3482" s="93"/>
      <c r="IED3482" s="94"/>
      <c r="IEE3482" s="93"/>
      <c r="IEF3482" s="94"/>
      <c r="IEG3482" s="95"/>
      <c r="IEH3482" s="93"/>
      <c r="IEI3482" s="94"/>
      <c r="IEJ3482" s="93"/>
      <c r="IEK3482" s="94"/>
      <c r="IEL3482" s="95"/>
      <c r="IEM3482" s="93"/>
      <c r="IEN3482" s="94"/>
      <c r="IEO3482" s="93"/>
      <c r="IEP3482" s="94"/>
      <c r="IEQ3482" s="95"/>
      <c r="IER3482" s="93"/>
      <c r="IES3482" s="94"/>
      <c r="IET3482" s="93"/>
      <c r="IEU3482" s="94"/>
      <c r="IEV3482" s="95"/>
      <c r="IEW3482" s="93"/>
      <c r="IEX3482" s="94"/>
      <c r="IEY3482" s="93"/>
      <c r="IEZ3482" s="94"/>
      <c r="IFA3482" s="95"/>
      <c r="IFB3482" s="93"/>
      <c r="IFC3482" s="94"/>
      <c r="IFD3482" s="93"/>
      <c r="IFE3482" s="94"/>
      <c r="IFF3482" s="95"/>
      <c r="IFG3482" s="93"/>
      <c r="IFH3482" s="94"/>
      <c r="IFI3482" s="93"/>
      <c r="IFJ3482" s="94"/>
      <c r="IFK3482" s="95"/>
      <c r="IFL3482" s="93"/>
      <c r="IFM3482" s="94"/>
      <c r="IFN3482" s="93"/>
      <c r="IFO3482" s="94"/>
      <c r="IFP3482" s="95"/>
      <c r="IFQ3482" s="93"/>
      <c r="IFR3482" s="94"/>
      <c r="IFS3482" s="93"/>
      <c r="IFT3482" s="94"/>
      <c r="IFU3482" s="95"/>
      <c r="IFV3482" s="93"/>
      <c r="IFW3482" s="94"/>
      <c r="IFX3482" s="93"/>
      <c r="IFY3482" s="94"/>
      <c r="IFZ3482" s="95"/>
      <c r="IGA3482" s="93"/>
      <c r="IGB3482" s="94"/>
      <c r="IGC3482" s="93"/>
      <c r="IGD3482" s="94"/>
      <c r="IGE3482" s="95"/>
      <c r="IGF3482" s="93"/>
      <c r="IGG3482" s="94"/>
      <c r="IGH3482" s="93"/>
      <c r="IGI3482" s="94"/>
      <c r="IGJ3482" s="95"/>
      <c r="IGK3482" s="93"/>
      <c r="IGL3482" s="94"/>
      <c r="IGM3482" s="93"/>
      <c r="IGN3482" s="94"/>
      <c r="IGO3482" s="95"/>
      <c r="IGP3482" s="93"/>
      <c r="IGQ3482" s="94"/>
      <c r="IGR3482" s="93"/>
      <c r="IGS3482" s="94"/>
      <c r="IGT3482" s="95"/>
      <c r="IGU3482" s="93"/>
      <c r="IGV3482" s="94"/>
      <c r="IGW3482" s="93"/>
      <c r="IGX3482" s="94"/>
      <c r="IGY3482" s="95"/>
      <c r="IGZ3482" s="93"/>
      <c r="IHA3482" s="94"/>
      <c r="IHB3482" s="93"/>
      <c r="IHC3482" s="94"/>
      <c r="IHD3482" s="95"/>
      <c r="IHE3482" s="93"/>
      <c r="IHF3482" s="94"/>
      <c r="IHG3482" s="93"/>
      <c r="IHH3482" s="94"/>
      <c r="IHI3482" s="95"/>
      <c r="IHJ3482" s="93"/>
      <c r="IHK3482" s="94"/>
      <c r="IHL3482" s="93"/>
      <c r="IHM3482" s="94"/>
      <c r="IHN3482" s="95"/>
      <c r="IHO3482" s="93"/>
      <c r="IHP3482" s="94"/>
      <c r="IHQ3482" s="93"/>
      <c r="IHR3482" s="94"/>
      <c r="IHS3482" s="95"/>
      <c r="IHT3482" s="93"/>
      <c r="IHU3482" s="94"/>
      <c r="IHV3482" s="93"/>
      <c r="IHW3482" s="94"/>
      <c r="IHX3482" s="95"/>
      <c r="IHY3482" s="93"/>
      <c r="IHZ3482" s="94"/>
      <c r="IIA3482" s="93"/>
      <c r="IIB3482" s="94"/>
      <c r="IIC3482" s="95"/>
      <c r="IID3482" s="93"/>
      <c r="IIE3482" s="94"/>
      <c r="IIF3482" s="93"/>
      <c r="IIG3482" s="94"/>
      <c r="IIH3482" s="95"/>
      <c r="III3482" s="93"/>
      <c r="IIJ3482" s="94"/>
      <c r="IIK3482" s="93"/>
      <c r="IIL3482" s="94"/>
      <c r="IIM3482" s="95"/>
      <c r="IIN3482" s="93"/>
      <c r="IIO3482" s="94"/>
      <c r="IIP3482" s="93"/>
      <c r="IIQ3482" s="94"/>
      <c r="IIR3482" s="95"/>
      <c r="IIS3482" s="93"/>
      <c r="IIT3482" s="94"/>
      <c r="IIU3482" s="93"/>
      <c r="IIV3482" s="94"/>
      <c r="IIW3482" s="95"/>
      <c r="IIX3482" s="93"/>
      <c r="IIY3482" s="94"/>
      <c r="IIZ3482" s="93"/>
      <c r="IJA3482" s="94"/>
      <c r="IJB3482" s="95"/>
      <c r="IJC3482" s="93"/>
      <c r="IJD3482" s="94"/>
      <c r="IJE3482" s="93"/>
      <c r="IJF3482" s="94"/>
      <c r="IJG3482" s="95"/>
      <c r="IJH3482" s="93"/>
      <c r="IJI3482" s="94"/>
      <c r="IJJ3482" s="93"/>
      <c r="IJK3482" s="94"/>
      <c r="IJL3482" s="95"/>
      <c r="IJM3482" s="93"/>
      <c r="IJN3482" s="94"/>
      <c r="IJO3482" s="93"/>
      <c r="IJP3482" s="94"/>
      <c r="IJQ3482" s="95"/>
      <c r="IJR3482" s="93"/>
      <c r="IJS3482" s="94"/>
      <c r="IJT3482" s="93"/>
      <c r="IJU3482" s="94"/>
      <c r="IJV3482" s="95"/>
      <c r="IJW3482" s="93"/>
      <c r="IJX3482" s="94"/>
      <c r="IJY3482" s="93"/>
      <c r="IJZ3482" s="94"/>
      <c r="IKA3482" s="95"/>
      <c r="IKB3482" s="93"/>
      <c r="IKC3482" s="94"/>
      <c r="IKD3482" s="93"/>
      <c r="IKE3482" s="94"/>
      <c r="IKF3482" s="95"/>
      <c r="IKG3482" s="93"/>
      <c r="IKH3482" s="94"/>
      <c r="IKI3482" s="93"/>
      <c r="IKJ3482" s="94"/>
      <c r="IKK3482" s="95"/>
      <c r="IKL3482" s="93"/>
      <c r="IKM3482" s="94"/>
      <c r="IKN3482" s="93"/>
      <c r="IKO3482" s="94"/>
      <c r="IKP3482" s="95"/>
      <c r="IKQ3482" s="93"/>
      <c r="IKR3482" s="94"/>
      <c r="IKS3482" s="93"/>
      <c r="IKT3482" s="94"/>
      <c r="IKU3482" s="95"/>
      <c r="IKV3482" s="93"/>
      <c r="IKW3482" s="94"/>
      <c r="IKX3482" s="93"/>
      <c r="IKY3482" s="94"/>
      <c r="IKZ3482" s="95"/>
      <c r="ILA3482" s="93"/>
      <c r="ILB3482" s="94"/>
      <c r="ILC3482" s="93"/>
      <c r="ILD3482" s="94"/>
      <c r="ILE3482" s="95"/>
      <c r="ILF3482" s="93"/>
      <c r="ILG3482" s="94"/>
      <c r="ILH3482" s="93"/>
      <c r="ILI3482" s="94"/>
      <c r="ILJ3482" s="95"/>
      <c r="ILK3482" s="93"/>
      <c r="ILL3482" s="94"/>
      <c r="ILM3482" s="93"/>
      <c r="ILN3482" s="94"/>
      <c r="ILO3482" s="95"/>
      <c r="ILP3482" s="93"/>
      <c r="ILQ3482" s="94"/>
      <c r="ILR3482" s="93"/>
      <c r="ILS3482" s="94"/>
      <c r="ILT3482" s="95"/>
      <c r="ILU3482" s="93"/>
      <c r="ILV3482" s="94"/>
      <c r="ILW3482" s="93"/>
      <c r="ILX3482" s="94"/>
      <c r="ILY3482" s="95"/>
      <c r="ILZ3482" s="93"/>
      <c r="IMA3482" s="94"/>
      <c r="IMB3482" s="93"/>
      <c r="IMC3482" s="94"/>
      <c r="IMD3482" s="95"/>
      <c r="IME3482" s="93"/>
      <c r="IMF3482" s="94"/>
      <c r="IMG3482" s="93"/>
      <c r="IMH3482" s="94"/>
      <c r="IMI3482" s="95"/>
      <c r="IMJ3482" s="93"/>
      <c r="IMK3482" s="94"/>
      <c r="IML3482" s="93"/>
      <c r="IMM3482" s="94"/>
      <c r="IMN3482" s="95"/>
      <c r="IMO3482" s="93"/>
      <c r="IMP3482" s="94"/>
      <c r="IMQ3482" s="93"/>
      <c r="IMR3482" s="94"/>
      <c r="IMS3482" s="95"/>
      <c r="IMT3482" s="93"/>
      <c r="IMU3482" s="94"/>
      <c r="IMV3482" s="93"/>
      <c r="IMW3482" s="94"/>
      <c r="IMX3482" s="95"/>
      <c r="IMY3482" s="93"/>
      <c r="IMZ3482" s="94"/>
      <c r="INA3482" s="93"/>
      <c r="INB3482" s="94"/>
      <c r="INC3482" s="95"/>
      <c r="IND3482" s="93"/>
      <c r="INE3482" s="94"/>
      <c r="INF3482" s="93"/>
      <c r="ING3482" s="94"/>
      <c r="INH3482" s="95"/>
      <c r="INI3482" s="93"/>
      <c r="INJ3482" s="94"/>
      <c r="INK3482" s="93"/>
      <c r="INL3482" s="94"/>
      <c r="INM3482" s="95"/>
      <c r="INN3482" s="93"/>
      <c r="INO3482" s="94"/>
      <c r="INP3482" s="93"/>
      <c r="INQ3482" s="94"/>
      <c r="INR3482" s="95"/>
      <c r="INS3482" s="93"/>
      <c r="INT3482" s="94"/>
      <c r="INU3482" s="93"/>
      <c r="INV3482" s="94"/>
      <c r="INW3482" s="95"/>
      <c r="INX3482" s="93"/>
      <c r="INY3482" s="94"/>
      <c r="INZ3482" s="93"/>
      <c r="IOA3482" s="94"/>
      <c r="IOB3482" s="95"/>
      <c r="IOC3482" s="93"/>
      <c r="IOD3482" s="94"/>
      <c r="IOE3482" s="93"/>
      <c r="IOF3482" s="94"/>
      <c r="IOG3482" s="95"/>
      <c r="IOH3482" s="93"/>
      <c r="IOI3482" s="94"/>
      <c r="IOJ3482" s="93"/>
      <c r="IOK3482" s="94"/>
      <c r="IOL3482" s="95"/>
      <c r="IOM3482" s="93"/>
      <c r="ION3482" s="94"/>
      <c r="IOO3482" s="93"/>
      <c r="IOP3482" s="94"/>
      <c r="IOQ3482" s="95"/>
      <c r="IOR3482" s="93"/>
      <c r="IOS3482" s="94"/>
      <c r="IOT3482" s="93"/>
      <c r="IOU3482" s="94"/>
      <c r="IOV3482" s="95"/>
      <c r="IOW3482" s="93"/>
      <c r="IOX3482" s="94"/>
      <c r="IOY3482" s="93"/>
      <c r="IOZ3482" s="94"/>
      <c r="IPA3482" s="95"/>
      <c r="IPB3482" s="93"/>
      <c r="IPC3482" s="94"/>
      <c r="IPD3482" s="93"/>
      <c r="IPE3482" s="94"/>
      <c r="IPF3482" s="95"/>
      <c r="IPG3482" s="93"/>
      <c r="IPH3482" s="94"/>
      <c r="IPI3482" s="93"/>
      <c r="IPJ3482" s="94"/>
      <c r="IPK3482" s="95"/>
      <c r="IPL3482" s="93"/>
      <c r="IPM3482" s="94"/>
      <c r="IPN3482" s="93"/>
      <c r="IPO3482" s="94"/>
      <c r="IPP3482" s="95"/>
      <c r="IPQ3482" s="93"/>
      <c r="IPR3482" s="94"/>
      <c r="IPS3482" s="93"/>
      <c r="IPT3482" s="94"/>
      <c r="IPU3482" s="95"/>
      <c r="IPV3482" s="93"/>
      <c r="IPW3482" s="94"/>
      <c r="IPX3482" s="93"/>
      <c r="IPY3482" s="94"/>
      <c r="IPZ3482" s="95"/>
      <c r="IQA3482" s="93"/>
      <c r="IQB3482" s="94"/>
      <c r="IQC3482" s="93"/>
      <c r="IQD3482" s="94"/>
      <c r="IQE3482" s="95"/>
      <c r="IQF3482" s="93"/>
      <c r="IQG3482" s="94"/>
      <c r="IQH3482" s="93"/>
      <c r="IQI3482" s="94"/>
      <c r="IQJ3482" s="95"/>
      <c r="IQK3482" s="93"/>
      <c r="IQL3482" s="94"/>
      <c r="IQM3482" s="93"/>
      <c r="IQN3482" s="94"/>
      <c r="IQO3482" s="95"/>
      <c r="IQP3482" s="93"/>
      <c r="IQQ3482" s="94"/>
      <c r="IQR3482" s="93"/>
      <c r="IQS3482" s="94"/>
      <c r="IQT3482" s="95"/>
      <c r="IQU3482" s="93"/>
      <c r="IQV3482" s="94"/>
      <c r="IQW3482" s="93"/>
      <c r="IQX3482" s="94"/>
      <c r="IQY3482" s="95"/>
      <c r="IQZ3482" s="93"/>
      <c r="IRA3482" s="94"/>
      <c r="IRB3482" s="93"/>
      <c r="IRC3482" s="94"/>
      <c r="IRD3482" s="95"/>
      <c r="IRE3482" s="93"/>
      <c r="IRF3482" s="94"/>
      <c r="IRG3482" s="93"/>
      <c r="IRH3482" s="94"/>
      <c r="IRI3482" s="95"/>
      <c r="IRJ3482" s="93"/>
      <c r="IRK3482" s="94"/>
      <c r="IRL3482" s="93"/>
      <c r="IRM3482" s="94"/>
      <c r="IRN3482" s="95"/>
      <c r="IRO3482" s="93"/>
      <c r="IRP3482" s="94"/>
      <c r="IRQ3482" s="93"/>
      <c r="IRR3482" s="94"/>
      <c r="IRS3482" s="95"/>
      <c r="IRT3482" s="93"/>
      <c r="IRU3482" s="94"/>
      <c r="IRV3482" s="93"/>
      <c r="IRW3482" s="94"/>
      <c r="IRX3482" s="95"/>
      <c r="IRY3482" s="93"/>
      <c r="IRZ3482" s="94"/>
      <c r="ISA3482" s="93"/>
      <c r="ISB3482" s="94"/>
      <c r="ISC3482" s="95"/>
      <c r="ISD3482" s="93"/>
      <c r="ISE3482" s="94"/>
      <c r="ISF3482" s="93"/>
      <c r="ISG3482" s="94"/>
      <c r="ISH3482" s="95"/>
      <c r="ISI3482" s="93"/>
      <c r="ISJ3482" s="94"/>
      <c r="ISK3482" s="93"/>
      <c r="ISL3482" s="94"/>
      <c r="ISM3482" s="95"/>
      <c r="ISN3482" s="93"/>
      <c r="ISO3482" s="94"/>
      <c r="ISP3482" s="93"/>
      <c r="ISQ3482" s="94"/>
      <c r="ISR3482" s="95"/>
      <c r="ISS3482" s="93"/>
      <c r="IST3482" s="94"/>
      <c r="ISU3482" s="93"/>
      <c r="ISV3482" s="94"/>
      <c r="ISW3482" s="95"/>
      <c r="ISX3482" s="93"/>
      <c r="ISY3482" s="94"/>
      <c r="ISZ3482" s="93"/>
      <c r="ITA3482" s="94"/>
      <c r="ITB3482" s="95"/>
      <c r="ITC3482" s="93"/>
      <c r="ITD3482" s="94"/>
      <c r="ITE3482" s="93"/>
      <c r="ITF3482" s="94"/>
      <c r="ITG3482" s="95"/>
      <c r="ITH3482" s="93"/>
      <c r="ITI3482" s="94"/>
      <c r="ITJ3482" s="93"/>
      <c r="ITK3482" s="94"/>
      <c r="ITL3482" s="95"/>
      <c r="ITM3482" s="93"/>
      <c r="ITN3482" s="94"/>
      <c r="ITO3482" s="93"/>
      <c r="ITP3482" s="94"/>
      <c r="ITQ3482" s="95"/>
      <c r="ITR3482" s="93"/>
      <c r="ITS3482" s="94"/>
      <c r="ITT3482" s="93"/>
      <c r="ITU3482" s="94"/>
      <c r="ITV3482" s="95"/>
      <c r="ITW3482" s="93"/>
      <c r="ITX3482" s="94"/>
      <c r="ITY3482" s="93"/>
      <c r="ITZ3482" s="94"/>
      <c r="IUA3482" s="95"/>
      <c r="IUB3482" s="93"/>
      <c r="IUC3482" s="94"/>
      <c r="IUD3482" s="93"/>
      <c r="IUE3482" s="94"/>
      <c r="IUF3482" s="95"/>
      <c r="IUG3482" s="93"/>
      <c r="IUH3482" s="94"/>
      <c r="IUI3482" s="93"/>
      <c r="IUJ3482" s="94"/>
      <c r="IUK3482" s="95"/>
      <c r="IUL3482" s="93"/>
      <c r="IUM3482" s="94"/>
      <c r="IUN3482" s="93"/>
      <c r="IUO3482" s="94"/>
      <c r="IUP3482" s="95"/>
      <c r="IUQ3482" s="93"/>
      <c r="IUR3482" s="94"/>
      <c r="IUS3482" s="93"/>
      <c r="IUT3482" s="94"/>
      <c r="IUU3482" s="95"/>
      <c r="IUV3482" s="93"/>
      <c r="IUW3482" s="94"/>
      <c r="IUX3482" s="93"/>
      <c r="IUY3482" s="94"/>
      <c r="IUZ3482" s="95"/>
      <c r="IVA3482" s="93"/>
      <c r="IVB3482" s="94"/>
      <c r="IVC3482" s="93"/>
      <c r="IVD3482" s="94"/>
      <c r="IVE3482" s="95"/>
      <c r="IVF3482" s="93"/>
      <c r="IVG3482" s="94"/>
      <c r="IVH3482" s="93"/>
      <c r="IVI3482" s="94"/>
      <c r="IVJ3482" s="95"/>
      <c r="IVK3482" s="93"/>
      <c r="IVL3482" s="94"/>
      <c r="IVM3482" s="93"/>
      <c r="IVN3482" s="94"/>
      <c r="IVO3482" s="95"/>
      <c r="IVP3482" s="93"/>
      <c r="IVQ3482" s="94"/>
      <c r="IVR3482" s="93"/>
      <c r="IVS3482" s="94"/>
      <c r="IVT3482" s="95"/>
      <c r="IVU3482" s="93"/>
      <c r="IVV3482" s="94"/>
      <c r="IVW3482" s="93"/>
      <c r="IVX3482" s="94"/>
      <c r="IVY3482" s="95"/>
      <c r="IVZ3482" s="93"/>
      <c r="IWA3482" s="94"/>
      <c r="IWB3482" s="93"/>
      <c r="IWC3482" s="94"/>
      <c r="IWD3482" s="95"/>
      <c r="IWE3482" s="93"/>
      <c r="IWF3482" s="94"/>
      <c r="IWG3482" s="93"/>
      <c r="IWH3482" s="94"/>
      <c r="IWI3482" s="95"/>
      <c r="IWJ3482" s="93"/>
      <c r="IWK3482" s="94"/>
      <c r="IWL3482" s="93"/>
      <c r="IWM3482" s="94"/>
      <c r="IWN3482" s="95"/>
      <c r="IWO3482" s="93"/>
      <c r="IWP3482" s="94"/>
      <c r="IWQ3482" s="93"/>
      <c r="IWR3482" s="94"/>
      <c r="IWS3482" s="95"/>
      <c r="IWT3482" s="93"/>
      <c r="IWU3482" s="94"/>
      <c r="IWV3482" s="93"/>
      <c r="IWW3482" s="94"/>
      <c r="IWX3482" s="95"/>
      <c r="IWY3482" s="93"/>
      <c r="IWZ3482" s="94"/>
      <c r="IXA3482" s="93"/>
      <c r="IXB3482" s="94"/>
      <c r="IXC3482" s="95"/>
      <c r="IXD3482" s="93"/>
      <c r="IXE3482" s="94"/>
      <c r="IXF3482" s="93"/>
      <c r="IXG3482" s="94"/>
      <c r="IXH3482" s="95"/>
      <c r="IXI3482" s="93"/>
      <c r="IXJ3482" s="94"/>
      <c r="IXK3482" s="93"/>
      <c r="IXL3482" s="94"/>
      <c r="IXM3482" s="95"/>
      <c r="IXN3482" s="93"/>
      <c r="IXO3482" s="94"/>
      <c r="IXP3482" s="93"/>
      <c r="IXQ3482" s="94"/>
      <c r="IXR3482" s="95"/>
      <c r="IXS3482" s="93"/>
      <c r="IXT3482" s="94"/>
      <c r="IXU3482" s="93"/>
      <c r="IXV3482" s="94"/>
      <c r="IXW3482" s="95"/>
      <c r="IXX3482" s="93"/>
      <c r="IXY3482" s="94"/>
      <c r="IXZ3482" s="93"/>
      <c r="IYA3482" s="94"/>
      <c r="IYB3482" s="95"/>
      <c r="IYC3482" s="93"/>
      <c r="IYD3482" s="94"/>
      <c r="IYE3482" s="93"/>
      <c r="IYF3482" s="94"/>
      <c r="IYG3482" s="95"/>
      <c r="IYH3482" s="93"/>
      <c r="IYI3482" s="94"/>
      <c r="IYJ3482" s="93"/>
      <c r="IYK3482" s="94"/>
      <c r="IYL3482" s="95"/>
      <c r="IYM3482" s="93"/>
      <c r="IYN3482" s="94"/>
      <c r="IYO3482" s="93"/>
      <c r="IYP3482" s="94"/>
      <c r="IYQ3482" s="95"/>
      <c r="IYR3482" s="93"/>
      <c r="IYS3482" s="94"/>
      <c r="IYT3482" s="93"/>
      <c r="IYU3482" s="94"/>
      <c r="IYV3482" s="95"/>
      <c r="IYW3482" s="93"/>
      <c r="IYX3482" s="94"/>
      <c r="IYY3482" s="93"/>
      <c r="IYZ3482" s="94"/>
      <c r="IZA3482" s="95"/>
      <c r="IZB3482" s="93"/>
      <c r="IZC3482" s="94"/>
      <c r="IZD3482" s="93"/>
      <c r="IZE3482" s="94"/>
      <c r="IZF3482" s="95"/>
      <c r="IZG3482" s="93"/>
      <c r="IZH3482" s="94"/>
      <c r="IZI3482" s="93"/>
      <c r="IZJ3482" s="94"/>
      <c r="IZK3482" s="95"/>
      <c r="IZL3482" s="93"/>
      <c r="IZM3482" s="94"/>
      <c r="IZN3482" s="93"/>
      <c r="IZO3482" s="94"/>
      <c r="IZP3482" s="95"/>
      <c r="IZQ3482" s="93"/>
      <c r="IZR3482" s="94"/>
      <c r="IZS3482" s="93"/>
      <c r="IZT3482" s="94"/>
      <c r="IZU3482" s="95"/>
      <c r="IZV3482" s="93"/>
      <c r="IZW3482" s="94"/>
      <c r="IZX3482" s="93"/>
      <c r="IZY3482" s="94"/>
      <c r="IZZ3482" s="95"/>
      <c r="JAA3482" s="93"/>
      <c r="JAB3482" s="94"/>
      <c r="JAC3482" s="93"/>
      <c r="JAD3482" s="94"/>
      <c r="JAE3482" s="95"/>
      <c r="JAF3482" s="93"/>
      <c r="JAG3482" s="94"/>
      <c r="JAH3482" s="93"/>
      <c r="JAI3482" s="94"/>
      <c r="JAJ3482" s="95"/>
      <c r="JAK3482" s="93"/>
      <c r="JAL3482" s="94"/>
      <c r="JAM3482" s="93"/>
      <c r="JAN3482" s="94"/>
      <c r="JAO3482" s="95"/>
      <c r="JAP3482" s="93"/>
      <c r="JAQ3482" s="94"/>
      <c r="JAR3482" s="93"/>
      <c r="JAS3482" s="94"/>
      <c r="JAT3482" s="95"/>
      <c r="JAU3482" s="93"/>
      <c r="JAV3482" s="94"/>
      <c r="JAW3482" s="93"/>
      <c r="JAX3482" s="94"/>
      <c r="JAY3482" s="95"/>
      <c r="JAZ3482" s="93"/>
      <c r="JBA3482" s="94"/>
      <c r="JBB3482" s="93"/>
      <c r="JBC3482" s="94"/>
      <c r="JBD3482" s="95"/>
      <c r="JBE3482" s="93"/>
      <c r="JBF3482" s="94"/>
      <c r="JBG3482" s="93"/>
      <c r="JBH3482" s="94"/>
      <c r="JBI3482" s="95"/>
      <c r="JBJ3482" s="93"/>
      <c r="JBK3482" s="94"/>
      <c r="JBL3482" s="93"/>
      <c r="JBM3482" s="94"/>
      <c r="JBN3482" s="95"/>
      <c r="JBO3482" s="93"/>
      <c r="JBP3482" s="94"/>
      <c r="JBQ3482" s="93"/>
      <c r="JBR3482" s="94"/>
      <c r="JBS3482" s="95"/>
      <c r="JBT3482" s="93"/>
      <c r="JBU3482" s="94"/>
      <c r="JBV3482" s="93"/>
      <c r="JBW3482" s="94"/>
      <c r="JBX3482" s="95"/>
      <c r="JBY3482" s="93"/>
      <c r="JBZ3482" s="94"/>
      <c r="JCA3482" s="93"/>
      <c r="JCB3482" s="94"/>
      <c r="JCC3482" s="95"/>
      <c r="JCD3482" s="93"/>
      <c r="JCE3482" s="94"/>
      <c r="JCF3482" s="93"/>
      <c r="JCG3482" s="94"/>
      <c r="JCH3482" s="95"/>
      <c r="JCI3482" s="93"/>
      <c r="JCJ3482" s="94"/>
      <c r="JCK3482" s="93"/>
      <c r="JCL3482" s="94"/>
      <c r="JCM3482" s="95"/>
      <c r="JCN3482" s="93"/>
      <c r="JCO3482" s="94"/>
      <c r="JCP3482" s="93"/>
      <c r="JCQ3482" s="94"/>
      <c r="JCR3482" s="95"/>
      <c r="JCS3482" s="93"/>
      <c r="JCT3482" s="94"/>
      <c r="JCU3482" s="93"/>
      <c r="JCV3482" s="94"/>
      <c r="JCW3482" s="95"/>
      <c r="JCX3482" s="93"/>
      <c r="JCY3482" s="94"/>
      <c r="JCZ3482" s="93"/>
      <c r="JDA3482" s="94"/>
      <c r="JDB3482" s="95"/>
      <c r="JDC3482" s="93"/>
      <c r="JDD3482" s="94"/>
      <c r="JDE3482" s="93"/>
      <c r="JDF3482" s="94"/>
      <c r="JDG3482" s="95"/>
      <c r="JDH3482" s="93"/>
      <c r="JDI3482" s="94"/>
      <c r="JDJ3482" s="93"/>
      <c r="JDK3482" s="94"/>
      <c r="JDL3482" s="95"/>
      <c r="JDM3482" s="93"/>
      <c r="JDN3482" s="94"/>
      <c r="JDO3482" s="93"/>
      <c r="JDP3482" s="94"/>
      <c r="JDQ3482" s="95"/>
      <c r="JDR3482" s="93"/>
      <c r="JDS3482" s="94"/>
      <c r="JDT3482" s="93"/>
      <c r="JDU3482" s="94"/>
      <c r="JDV3482" s="95"/>
      <c r="JDW3482" s="93"/>
      <c r="JDX3482" s="94"/>
      <c r="JDY3482" s="93"/>
      <c r="JDZ3482" s="94"/>
      <c r="JEA3482" s="95"/>
      <c r="JEB3482" s="93"/>
      <c r="JEC3482" s="94"/>
      <c r="JED3482" s="93"/>
      <c r="JEE3482" s="94"/>
      <c r="JEF3482" s="95"/>
      <c r="JEG3482" s="93"/>
      <c r="JEH3482" s="94"/>
      <c r="JEI3482" s="93"/>
      <c r="JEJ3482" s="94"/>
      <c r="JEK3482" s="95"/>
      <c r="JEL3482" s="93"/>
      <c r="JEM3482" s="94"/>
      <c r="JEN3482" s="93"/>
      <c r="JEO3482" s="94"/>
      <c r="JEP3482" s="95"/>
      <c r="JEQ3482" s="93"/>
      <c r="JER3482" s="94"/>
      <c r="JES3482" s="93"/>
      <c r="JET3482" s="94"/>
      <c r="JEU3482" s="95"/>
      <c r="JEV3482" s="93"/>
      <c r="JEW3482" s="94"/>
      <c r="JEX3482" s="93"/>
      <c r="JEY3482" s="94"/>
      <c r="JEZ3482" s="95"/>
      <c r="JFA3482" s="93"/>
      <c r="JFB3482" s="94"/>
      <c r="JFC3482" s="93"/>
      <c r="JFD3482" s="94"/>
      <c r="JFE3482" s="95"/>
      <c r="JFF3482" s="93"/>
      <c r="JFG3482" s="94"/>
      <c r="JFH3482" s="93"/>
      <c r="JFI3482" s="94"/>
      <c r="JFJ3482" s="95"/>
      <c r="JFK3482" s="93"/>
      <c r="JFL3482" s="94"/>
      <c r="JFM3482" s="93"/>
      <c r="JFN3482" s="94"/>
      <c r="JFO3482" s="95"/>
      <c r="JFP3482" s="93"/>
      <c r="JFQ3482" s="94"/>
      <c r="JFR3482" s="93"/>
      <c r="JFS3482" s="94"/>
      <c r="JFT3482" s="95"/>
      <c r="JFU3482" s="93"/>
      <c r="JFV3482" s="94"/>
      <c r="JFW3482" s="93"/>
      <c r="JFX3482" s="94"/>
      <c r="JFY3482" s="95"/>
      <c r="JFZ3482" s="93"/>
      <c r="JGA3482" s="94"/>
      <c r="JGB3482" s="93"/>
      <c r="JGC3482" s="94"/>
      <c r="JGD3482" s="95"/>
      <c r="JGE3482" s="93"/>
      <c r="JGF3482" s="94"/>
      <c r="JGG3482" s="93"/>
      <c r="JGH3482" s="94"/>
      <c r="JGI3482" s="95"/>
      <c r="JGJ3482" s="93"/>
      <c r="JGK3482" s="94"/>
      <c r="JGL3482" s="93"/>
      <c r="JGM3482" s="94"/>
      <c r="JGN3482" s="95"/>
      <c r="JGO3482" s="93"/>
      <c r="JGP3482" s="94"/>
      <c r="JGQ3482" s="93"/>
      <c r="JGR3482" s="94"/>
      <c r="JGS3482" s="95"/>
      <c r="JGT3482" s="93"/>
      <c r="JGU3482" s="94"/>
      <c r="JGV3482" s="93"/>
      <c r="JGW3482" s="94"/>
      <c r="JGX3482" s="95"/>
      <c r="JGY3482" s="93"/>
      <c r="JGZ3482" s="94"/>
      <c r="JHA3482" s="93"/>
      <c r="JHB3482" s="94"/>
      <c r="JHC3482" s="95"/>
      <c r="JHD3482" s="93"/>
      <c r="JHE3482" s="94"/>
      <c r="JHF3482" s="93"/>
      <c r="JHG3482" s="94"/>
      <c r="JHH3482" s="95"/>
      <c r="JHI3482" s="93"/>
      <c r="JHJ3482" s="94"/>
      <c r="JHK3482" s="93"/>
      <c r="JHL3482" s="94"/>
      <c r="JHM3482" s="95"/>
      <c r="JHN3482" s="93"/>
      <c r="JHO3482" s="94"/>
      <c r="JHP3482" s="93"/>
      <c r="JHQ3482" s="94"/>
      <c r="JHR3482" s="95"/>
      <c r="JHS3482" s="93"/>
      <c r="JHT3482" s="94"/>
      <c r="JHU3482" s="93"/>
      <c r="JHV3482" s="94"/>
      <c r="JHW3482" s="95"/>
      <c r="JHX3482" s="93"/>
      <c r="JHY3482" s="94"/>
      <c r="JHZ3482" s="93"/>
      <c r="JIA3482" s="94"/>
      <c r="JIB3482" s="95"/>
      <c r="JIC3482" s="93"/>
      <c r="JID3482" s="94"/>
      <c r="JIE3482" s="93"/>
      <c r="JIF3482" s="94"/>
      <c r="JIG3482" s="95"/>
      <c r="JIH3482" s="93"/>
      <c r="JII3482" s="94"/>
      <c r="JIJ3482" s="93"/>
      <c r="JIK3482" s="94"/>
      <c r="JIL3482" s="95"/>
      <c r="JIM3482" s="93"/>
      <c r="JIN3482" s="94"/>
      <c r="JIO3482" s="93"/>
      <c r="JIP3482" s="94"/>
      <c r="JIQ3482" s="95"/>
      <c r="JIR3482" s="93"/>
      <c r="JIS3482" s="94"/>
      <c r="JIT3482" s="93"/>
      <c r="JIU3482" s="94"/>
      <c r="JIV3482" s="95"/>
      <c r="JIW3482" s="93"/>
      <c r="JIX3482" s="94"/>
      <c r="JIY3482" s="93"/>
      <c r="JIZ3482" s="94"/>
      <c r="JJA3482" s="95"/>
      <c r="JJB3482" s="93"/>
      <c r="JJC3482" s="94"/>
      <c r="JJD3482" s="93"/>
      <c r="JJE3482" s="94"/>
      <c r="JJF3482" s="95"/>
      <c r="JJG3482" s="93"/>
      <c r="JJH3482" s="94"/>
      <c r="JJI3482" s="93"/>
      <c r="JJJ3482" s="94"/>
      <c r="JJK3482" s="95"/>
      <c r="JJL3482" s="93"/>
      <c r="JJM3482" s="94"/>
      <c r="JJN3482" s="93"/>
      <c r="JJO3482" s="94"/>
      <c r="JJP3482" s="95"/>
      <c r="JJQ3482" s="93"/>
      <c r="JJR3482" s="94"/>
      <c r="JJS3482" s="93"/>
      <c r="JJT3482" s="94"/>
      <c r="JJU3482" s="95"/>
      <c r="JJV3482" s="93"/>
      <c r="JJW3482" s="94"/>
      <c r="JJX3482" s="93"/>
      <c r="JJY3482" s="94"/>
      <c r="JJZ3482" s="95"/>
      <c r="JKA3482" s="93"/>
      <c r="JKB3482" s="94"/>
      <c r="JKC3482" s="93"/>
      <c r="JKD3482" s="94"/>
      <c r="JKE3482" s="95"/>
      <c r="JKF3482" s="93"/>
      <c r="JKG3482" s="94"/>
      <c r="JKH3482" s="93"/>
      <c r="JKI3482" s="94"/>
      <c r="JKJ3482" s="95"/>
      <c r="JKK3482" s="93"/>
      <c r="JKL3482" s="94"/>
      <c r="JKM3482" s="93"/>
      <c r="JKN3482" s="94"/>
      <c r="JKO3482" s="95"/>
      <c r="JKP3482" s="93"/>
      <c r="JKQ3482" s="94"/>
      <c r="JKR3482" s="93"/>
      <c r="JKS3482" s="94"/>
      <c r="JKT3482" s="95"/>
      <c r="JKU3482" s="93"/>
      <c r="JKV3482" s="94"/>
      <c r="JKW3482" s="93"/>
      <c r="JKX3482" s="94"/>
      <c r="JKY3482" s="95"/>
      <c r="JKZ3482" s="93"/>
      <c r="JLA3482" s="94"/>
      <c r="JLB3482" s="93"/>
      <c r="JLC3482" s="94"/>
      <c r="JLD3482" s="95"/>
      <c r="JLE3482" s="93"/>
      <c r="JLF3482" s="94"/>
      <c r="JLG3482" s="93"/>
      <c r="JLH3482" s="94"/>
      <c r="JLI3482" s="95"/>
      <c r="JLJ3482" s="93"/>
      <c r="JLK3482" s="94"/>
      <c r="JLL3482" s="93"/>
      <c r="JLM3482" s="94"/>
      <c r="JLN3482" s="95"/>
      <c r="JLO3482" s="93"/>
      <c r="JLP3482" s="94"/>
      <c r="JLQ3482" s="93"/>
      <c r="JLR3482" s="94"/>
      <c r="JLS3482" s="95"/>
      <c r="JLT3482" s="93"/>
      <c r="JLU3482" s="94"/>
      <c r="JLV3482" s="93"/>
      <c r="JLW3482" s="94"/>
      <c r="JLX3482" s="95"/>
      <c r="JLY3482" s="93"/>
      <c r="JLZ3482" s="94"/>
      <c r="JMA3482" s="93"/>
      <c r="JMB3482" s="94"/>
      <c r="JMC3482" s="95"/>
      <c r="JMD3482" s="93"/>
      <c r="JME3482" s="94"/>
      <c r="JMF3482" s="93"/>
      <c r="JMG3482" s="94"/>
      <c r="JMH3482" s="95"/>
      <c r="JMI3482" s="93"/>
      <c r="JMJ3482" s="94"/>
      <c r="JMK3482" s="93"/>
      <c r="JML3482" s="94"/>
      <c r="JMM3482" s="95"/>
      <c r="JMN3482" s="93"/>
      <c r="JMO3482" s="94"/>
      <c r="JMP3482" s="93"/>
      <c r="JMQ3482" s="94"/>
      <c r="JMR3482" s="95"/>
      <c r="JMS3482" s="93"/>
      <c r="JMT3482" s="94"/>
      <c r="JMU3482" s="93"/>
      <c r="JMV3482" s="94"/>
      <c r="JMW3482" s="95"/>
      <c r="JMX3482" s="93"/>
      <c r="JMY3482" s="94"/>
      <c r="JMZ3482" s="93"/>
      <c r="JNA3482" s="94"/>
      <c r="JNB3482" s="95"/>
      <c r="JNC3482" s="93"/>
      <c r="JND3482" s="94"/>
      <c r="JNE3482" s="93"/>
      <c r="JNF3482" s="94"/>
      <c r="JNG3482" s="95"/>
      <c r="JNH3482" s="93"/>
      <c r="JNI3482" s="94"/>
      <c r="JNJ3482" s="93"/>
      <c r="JNK3482" s="94"/>
      <c r="JNL3482" s="95"/>
      <c r="JNM3482" s="93"/>
      <c r="JNN3482" s="94"/>
      <c r="JNO3482" s="93"/>
      <c r="JNP3482" s="94"/>
      <c r="JNQ3482" s="95"/>
      <c r="JNR3482" s="93"/>
      <c r="JNS3482" s="94"/>
      <c r="JNT3482" s="93"/>
      <c r="JNU3482" s="94"/>
      <c r="JNV3482" s="95"/>
      <c r="JNW3482" s="93"/>
      <c r="JNX3482" s="94"/>
      <c r="JNY3482" s="93"/>
      <c r="JNZ3482" s="94"/>
      <c r="JOA3482" s="95"/>
      <c r="JOB3482" s="93"/>
      <c r="JOC3482" s="94"/>
      <c r="JOD3482" s="93"/>
      <c r="JOE3482" s="94"/>
      <c r="JOF3482" s="95"/>
      <c r="JOG3482" s="93"/>
      <c r="JOH3482" s="94"/>
      <c r="JOI3482" s="93"/>
      <c r="JOJ3482" s="94"/>
      <c r="JOK3482" s="95"/>
      <c r="JOL3482" s="93"/>
      <c r="JOM3482" s="94"/>
      <c r="JON3482" s="93"/>
      <c r="JOO3482" s="94"/>
      <c r="JOP3482" s="95"/>
      <c r="JOQ3482" s="93"/>
      <c r="JOR3482" s="94"/>
      <c r="JOS3482" s="93"/>
      <c r="JOT3482" s="94"/>
      <c r="JOU3482" s="95"/>
      <c r="JOV3482" s="93"/>
      <c r="JOW3482" s="94"/>
      <c r="JOX3482" s="93"/>
      <c r="JOY3482" s="94"/>
      <c r="JOZ3482" s="95"/>
      <c r="JPA3482" s="93"/>
      <c r="JPB3482" s="94"/>
      <c r="JPC3482" s="93"/>
      <c r="JPD3482" s="94"/>
      <c r="JPE3482" s="95"/>
      <c r="JPF3482" s="93"/>
      <c r="JPG3482" s="94"/>
      <c r="JPH3482" s="93"/>
      <c r="JPI3482" s="94"/>
      <c r="JPJ3482" s="95"/>
      <c r="JPK3482" s="93"/>
      <c r="JPL3482" s="94"/>
      <c r="JPM3482" s="93"/>
      <c r="JPN3482" s="94"/>
      <c r="JPO3482" s="95"/>
      <c r="JPP3482" s="93"/>
      <c r="JPQ3482" s="94"/>
      <c r="JPR3482" s="93"/>
      <c r="JPS3482" s="94"/>
      <c r="JPT3482" s="95"/>
      <c r="JPU3482" s="93"/>
      <c r="JPV3482" s="94"/>
      <c r="JPW3482" s="93"/>
      <c r="JPX3482" s="94"/>
      <c r="JPY3482" s="95"/>
      <c r="JPZ3482" s="93"/>
      <c r="JQA3482" s="94"/>
      <c r="JQB3482" s="93"/>
      <c r="JQC3482" s="94"/>
      <c r="JQD3482" s="95"/>
      <c r="JQE3482" s="93"/>
      <c r="JQF3482" s="94"/>
      <c r="JQG3482" s="93"/>
      <c r="JQH3482" s="94"/>
      <c r="JQI3482" s="95"/>
      <c r="JQJ3482" s="93"/>
      <c r="JQK3482" s="94"/>
      <c r="JQL3482" s="93"/>
      <c r="JQM3482" s="94"/>
      <c r="JQN3482" s="95"/>
      <c r="JQO3482" s="93"/>
      <c r="JQP3482" s="94"/>
      <c r="JQQ3482" s="93"/>
      <c r="JQR3482" s="94"/>
      <c r="JQS3482" s="95"/>
      <c r="JQT3482" s="93"/>
      <c r="JQU3482" s="94"/>
      <c r="JQV3482" s="93"/>
      <c r="JQW3482" s="94"/>
      <c r="JQX3482" s="95"/>
      <c r="JQY3482" s="93"/>
      <c r="JQZ3482" s="94"/>
      <c r="JRA3482" s="93"/>
      <c r="JRB3482" s="94"/>
      <c r="JRC3482" s="95"/>
      <c r="JRD3482" s="93"/>
      <c r="JRE3482" s="94"/>
      <c r="JRF3482" s="93"/>
      <c r="JRG3482" s="94"/>
      <c r="JRH3482" s="95"/>
      <c r="JRI3482" s="93"/>
      <c r="JRJ3482" s="94"/>
      <c r="JRK3482" s="93"/>
      <c r="JRL3482" s="94"/>
      <c r="JRM3482" s="95"/>
      <c r="JRN3482" s="93"/>
      <c r="JRO3482" s="94"/>
      <c r="JRP3482" s="93"/>
      <c r="JRQ3482" s="94"/>
      <c r="JRR3482" s="95"/>
      <c r="JRS3482" s="93"/>
      <c r="JRT3482" s="94"/>
      <c r="JRU3482" s="93"/>
      <c r="JRV3482" s="94"/>
      <c r="JRW3482" s="95"/>
      <c r="JRX3482" s="93"/>
      <c r="JRY3482" s="94"/>
      <c r="JRZ3482" s="93"/>
      <c r="JSA3482" s="94"/>
      <c r="JSB3482" s="95"/>
      <c r="JSC3482" s="93"/>
      <c r="JSD3482" s="94"/>
      <c r="JSE3482" s="93"/>
      <c r="JSF3482" s="94"/>
      <c r="JSG3482" s="95"/>
      <c r="JSH3482" s="93"/>
      <c r="JSI3482" s="94"/>
      <c r="JSJ3482" s="93"/>
      <c r="JSK3482" s="94"/>
      <c r="JSL3482" s="95"/>
      <c r="JSM3482" s="93"/>
      <c r="JSN3482" s="94"/>
      <c r="JSO3482" s="93"/>
      <c r="JSP3482" s="94"/>
      <c r="JSQ3482" s="95"/>
      <c r="JSR3482" s="93"/>
      <c r="JSS3482" s="94"/>
      <c r="JST3482" s="93"/>
      <c r="JSU3482" s="94"/>
      <c r="JSV3482" s="95"/>
      <c r="JSW3482" s="93"/>
      <c r="JSX3482" s="94"/>
      <c r="JSY3482" s="93"/>
      <c r="JSZ3482" s="94"/>
      <c r="JTA3482" s="95"/>
      <c r="JTB3482" s="93"/>
      <c r="JTC3482" s="94"/>
      <c r="JTD3482" s="93"/>
      <c r="JTE3482" s="94"/>
      <c r="JTF3482" s="95"/>
      <c r="JTG3482" s="93"/>
      <c r="JTH3482" s="94"/>
      <c r="JTI3482" s="93"/>
      <c r="JTJ3482" s="94"/>
      <c r="JTK3482" s="95"/>
      <c r="JTL3482" s="93"/>
      <c r="JTM3482" s="94"/>
      <c r="JTN3482" s="93"/>
      <c r="JTO3482" s="94"/>
      <c r="JTP3482" s="95"/>
      <c r="JTQ3482" s="93"/>
      <c r="JTR3482" s="94"/>
      <c r="JTS3482" s="93"/>
      <c r="JTT3482" s="94"/>
      <c r="JTU3482" s="95"/>
      <c r="JTV3482" s="93"/>
      <c r="JTW3482" s="94"/>
      <c r="JTX3482" s="93"/>
      <c r="JTY3482" s="94"/>
      <c r="JTZ3482" s="95"/>
      <c r="JUA3482" s="93"/>
      <c r="JUB3482" s="94"/>
      <c r="JUC3482" s="93"/>
      <c r="JUD3482" s="94"/>
      <c r="JUE3482" s="95"/>
      <c r="JUF3482" s="93"/>
      <c r="JUG3482" s="94"/>
      <c r="JUH3482" s="93"/>
      <c r="JUI3482" s="94"/>
      <c r="JUJ3482" s="95"/>
      <c r="JUK3482" s="93"/>
      <c r="JUL3482" s="94"/>
      <c r="JUM3482" s="93"/>
      <c r="JUN3482" s="94"/>
      <c r="JUO3482" s="95"/>
      <c r="JUP3482" s="93"/>
      <c r="JUQ3482" s="94"/>
      <c r="JUR3482" s="93"/>
      <c r="JUS3482" s="94"/>
      <c r="JUT3482" s="95"/>
      <c r="JUU3482" s="93"/>
      <c r="JUV3482" s="94"/>
      <c r="JUW3482" s="93"/>
      <c r="JUX3482" s="94"/>
      <c r="JUY3482" s="95"/>
      <c r="JUZ3482" s="93"/>
      <c r="JVA3482" s="94"/>
      <c r="JVB3482" s="93"/>
      <c r="JVC3482" s="94"/>
      <c r="JVD3482" s="95"/>
      <c r="JVE3482" s="93"/>
      <c r="JVF3482" s="94"/>
      <c r="JVG3482" s="93"/>
      <c r="JVH3482" s="94"/>
      <c r="JVI3482" s="95"/>
      <c r="JVJ3482" s="93"/>
      <c r="JVK3482" s="94"/>
      <c r="JVL3482" s="93"/>
      <c r="JVM3482" s="94"/>
      <c r="JVN3482" s="95"/>
      <c r="JVO3482" s="93"/>
      <c r="JVP3482" s="94"/>
      <c r="JVQ3482" s="93"/>
      <c r="JVR3482" s="94"/>
      <c r="JVS3482" s="95"/>
      <c r="JVT3482" s="93"/>
      <c r="JVU3482" s="94"/>
      <c r="JVV3482" s="93"/>
      <c r="JVW3482" s="94"/>
      <c r="JVX3482" s="95"/>
      <c r="JVY3482" s="93"/>
      <c r="JVZ3482" s="94"/>
      <c r="JWA3482" s="93"/>
      <c r="JWB3482" s="94"/>
      <c r="JWC3482" s="95"/>
      <c r="JWD3482" s="93"/>
      <c r="JWE3482" s="94"/>
      <c r="JWF3482" s="93"/>
      <c r="JWG3482" s="94"/>
      <c r="JWH3482" s="95"/>
      <c r="JWI3482" s="93"/>
      <c r="JWJ3482" s="94"/>
      <c r="JWK3482" s="93"/>
      <c r="JWL3482" s="94"/>
      <c r="JWM3482" s="95"/>
      <c r="JWN3482" s="93"/>
      <c r="JWO3482" s="94"/>
      <c r="JWP3482" s="93"/>
      <c r="JWQ3482" s="94"/>
      <c r="JWR3482" s="95"/>
      <c r="JWS3482" s="93"/>
      <c r="JWT3482" s="94"/>
      <c r="JWU3482" s="93"/>
      <c r="JWV3482" s="94"/>
      <c r="JWW3482" s="95"/>
      <c r="JWX3482" s="93"/>
      <c r="JWY3482" s="94"/>
      <c r="JWZ3482" s="93"/>
      <c r="JXA3482" s="94"/>
      <c r="JXB3482" s="95"/>
      <c r="JXC3482" s="93"/>
      <c r="JXD3482" s="94"/>
      <c r="JXE3482" s="93"/>
      <c r="JXF3482" s="94"/>
      <c r="JXG3482" s="95"/>
      <c r="JXH3482" s="93"/>
      <c r="JXI3482" s="94"/>
      <c r="JXJ3482" s="93"/>
      <c r="JXK3482" s="94"/>
      <c r="JXL3482" s="95"/>
      <c r="JXM3482" s="93"/>
      <c r="JXN3482" s="94"/>
      <c r="JXO3482" s="93"/>
      <c r="JXP3482" s="94"/>
      <c r="JXQ3482" s="95"/>
      <c r="JXR3482" s="93"/>
      <c r="JXS3482" s="94"/>
      <c r="JXT3482" s="93"/>
      <c r="JXU3482" s="94"/>
      <c r="JXV3482" s="95"/>
      <c r="JXW3482" s="93"/>
      <c r="JXX3482" s="94"/>
      <c r="JXY3482" s="93"/>
      <c r="JXZ3482" s="94"/>
      <c r="JYA3482" s="95"/>
      <c r="JYB3482" s="93"/>
      <c r="JYC3482" s="94"/>
      <c r="JYD3482" s="93"/>
      <c r="JYE3482" s="94"/>
      <c r="JYF3482" s="95"/>
      <c r="JYG3482" s="93"/>
      <c r="JYH3482" s="94"/>
      <c r="JYI3482" s="93"/>
      <c r="JYJ3482" s="94"/>
      <c r="JYK3482" s="95"/>
      <c r="JYL3482" s="93"/>
      <c r="JYM3482" s="94"/>
      <c r="JYN3482" s="93"/>
      <c r="JYO3482" s="94"/>
      <c r="JYP3482" s="95"/>
      <c r="JYQ3482" s="93"/>
      <c r="JYR3482" s="94"/>
      <c r="JYS3482" s="93"/>
      <c r="JYT3482" s="94"/>
      <c r="JYU3482" s="95"/>
      <c r="JYV3482" s="93"/>
      <c r="JYW3482" s="94"/>
      <c r="JYX3482" s="93"/>
      <c r="JYY3482" s="94"/>
      <c r="JYZ3482" s="95"/>
      <c r="JZA3482" s="93"/>
      <c r="JZB3482" s="94"/>
      <c r="JZC3482" s="93"/>
      <c r="JZD3482" s="94"/>
      <c r="JZE3482" s="95"/>
      <c r="JZF3482" s="93"/>
      <c r="JZG3482" s="94"/>
      <c r="JZH3482" s="93"/>
      <c r="JZI3482" s="94"/>
      <c r="JZJ3482" s="95"/>
      <c r="JZK3482" s="93"/>
      <c r="JZL3482" s="94"/>
      <c r="JZM3482" s="93"/>
      <c r="JZN3482" s="94"/>
      <c r="JZO3482" s="95"/>
      <c r="JZP3482" s="93"/>
      <c r="JZQ3482" s="94"/>
      <c r="JZR3482" s="93"/>
      <c r="JZS3482" s="94"/>
      <c r="JZT3482" s="95"/>
      <c r="JZU3482" s="93"/>
      <c r="JZV3482" s="94"/>
      <c r="JZW3482" s="93"/>
      <c r="JZX3482" s="94"/>
      <c r="JZY3482" s="95"/>
      <c r="JZZ3482" s="93"/>
      <c r="KAA3482" s="94"/>
      <c r="KAB3482" s="93"/>
      <c r="KAC3482" s="94"/>
      <c r="KAD3482" s="95"/>
      <c r="KAE3482" s="93"/>
      <c r="KAF3482" s="94"/>
      <c r="KAG3482" s="93"/>
      <c r="KAH3482" s="94"/>
      <c r="KAI3482" s="95"/>
      <c r="KAJ3482" s="93"/>
      <c r="KAK3482" s="94"/>
      <c r="KAL3482" s="93"/>
      <c r="KAM3482" s="94"/>
      <c r="KAN3482" s="95"/>
      <c r="KAO3482" s="93"/>
      <c r="KAP3482" s="94"/>
      <c r="KAQ3482" s="93"/>
      <c r="KAR3482" s="94"/>
      <c r="KAS3482" s="95"/>
      <c r="KAT3482" s="93"/>
      <c r="KAU3482" s="94"/>
      <c r="KAV3482" s="93"/>
      <c r="KAW3482" s="94"/>
      <c r="KAX3482" s="95"/>
      <c r="KAY3482" s="93"/>
      <c r="KAZ3482" s="94"/>
      <c r="KBA3482" s="93"/>
      <c r="KBB3482" s="94"/>
      <c r="KBC3482" s="95"/>
      <c r="KBD3482" s="93"/>
      <c r="KBE3482" s="94"/>
      <c r="KBF3482" s="93"/>
      <c r="KBG3482" s="94"/>
      <c r="KBH3482" s="95"/>
      <c r="KBI3482" s="93"/>
      <c r="KBJ3482" s="94"/>
      <c r="KBK3482" s="93"/>
      <c r="KBL3482" s="94"/>
      <c r="KBM3482" s="95"/>
      <c r="KBN3482" s="93"/>
      <c r="KBO3482" s="94"/>
      <c r="KBP3482" s="93"/>
      <c r="KBQ3482" s="94"/>
      <c r="KBR3482" s="95"/>
      <c r="KBS3482" s="93"/>
      <c r="KBT3482" s="94"/>
      <c r="KBU3482" s="93"/>
      <c r="KBV3482" s="94"/>
      <c r="KBW3482" s="95"/>
      <c r="KBX3482" s="93"/>
      <c r="KBY3482" s="94"/>
      <c r="KBZ3482" s="93"/>
      <c r="KCA3482" s="94"/>
      <c r="KCB3482" s="95"/>
      <c r="KCC3482" s="93"/>
      <c r="KCD3482" s="94"/>
      <c r="KCE3482" s="93"/>
      <c r="KCF3482" s="94"/>
      <c r="KCG3482" s="95"/>
      <c r="KCH3482" s="93"/>
      <c r="KCI3482" s="94"/>
      <c r="KCJ3482" s="93"/>
      <c r="KCK3482" s="94"/>
      <c r="KCL3482" s="95"/>
      <c r="KCM3482" s="93"/>
      <c r="KCN3482" s="94"/>
      <c r="KCO3482" s="93"/>
      <c r="KCP3482" s="94"/>
      <c r="KCQ3482" s="95"/>
      <c r="KCR3482" s="93"/>
      <c r="KCS3482" s="94"/>
      <c r="KCT3482" s="93"/>
      <c r="KCU3482" s="94"/>
      <c r="KCV3482" s="95"/>
      <c r="KCW3482" s="93"/>
      <c r="KCX3482" s="94"/>
      <c r="KCY3482" s="93"/>
      <c r="KCZ3482" s="94"/>
      <c r="KDA3482" s="95"/>
      <c r="KDB3482" s="93"/>
      <c r="KDC3482" s="94"/>
      <c r="KDD3482" s="93"/>
      <c r="KDE3482" s="94"/>
      <c r="KDF3482" s="95"/>
      <c r="KDG3482" s="93"/>
      <c r="KDH3482" s="94"/>
      <c r="KDI3482" s="93"/>
      <c r="KDJ3482" s="94"/>
      <c r="KDK3482" s="95"/>
      <c r="KDL3482" s="93"/>
      <c r="KDM3482" s="94"/>
      <c r="KDN3482" s="93"/>
      <c r="KDO3482" s="94"/>
      <c r="KDP3482" s="95"/>
      <c r="KDQ3482" s="93"/>
      <c r="KDR3482" s="94"/>
      <c r="KDS3482" s="93"/>
      <c r="KDT3482" s="94"/>
      <c r="KDU3482" s="95"/>
      <c r="KDV3482" s="93"/>
      <c r="KDW3482" s="94"/>
      <c r="KDX3482" s="93"/>
      <c r="KDY3482" s="94"/>
      <c r="KDZ3482" s="95"/>
      <c r="KEA3482" s="93"/>
      <c r="KEB3482" s="94"/>
      <c r="KEC3482" s="93"/>
      <c r="KED3482" s="94"/>
      <c r="KEE3482" s="95"/>
      <c r="KEF3482" s="93"/>
      <c r="KEG3482" s="94"/>
      <c r="KEH3482" s="93"/>
      <c r="KEI3482" s="94"/>
      <c r="KEJ3482" s="95"/>
      <c r="KEK3482" s="93"/>
      <c r="KEL3482" s="94"/>
      <c r="KEM3482" s="93"/>
      <c r="KEN3482" s="94"/>
      <c r="KEO3482" s="95"/>
      <c r="KEP3482" s="93"/>
      <c r="KEQ3482" s="94"/>
      <c r="KER3482" s="93"/>
      <c r="KES3482" s="94"/>
      <c r="KET3482" s="95"/>
      <c r="KEU3482" s="93"/>
      <c r="KEV3482" s="94"/>
      <c r="KEW3482" s="93"/>
      <c r="KEX3482" s="94"/>
      <c r="KEY3482" s="95"/>
      <c r="KEZ3482" s="93"/>
      <c r="KFA3482" s="94"/>
      <c r="KFB3482" s="93"/>
      <c r="KFC3482" s="94"/>
      <c r="KFD3482" s="95"/>
      <c r="KFE3482" s="93"/>
      <c r="KFF3482" s="94"/>
      <c r="KFG3482" s="93"/>
      <c r="KFH3482" s="94"/>
      <c r="KFI3482" s="95"/>
      <c r="KFJ3482" s="93"/>
      <c r="KFK3482" s="94"/>
      <c r="KFL3482" s="93"/>
      <c r="KFM3482" s="94"/>
      <c r="KFN3482" s="95"/>
      <c r="KFO3482" s="93"/>
      <c r="KFP3482" s="94"/>
      <c r="KFQ3482" s="93"/>
      <c r="KFR3482" s="94"/>
      <c r="KFS3482" s="95"/>
      <c r="KFT3482" s="93"/>
      <c r="KFU3482" s="94"/>
      <c r="KFV3482" s="93"/>
      <c r="KFW3482" s="94"/>
      <c r="KFX3482" s="95"/>
      <c r="KFY3482" s="93"/>
      <c r="KFZ3482" s="94"/>
      <c r="KGA3482" s="93"/>
      <c r="KGB3482" s="94"/>
      <c r="KGC3482" s="95"/>
      <c r="KGD3482" s="93"/>
      <c r="KGE3482" s="94"/>
      <c r="KGF3482" s="93"/>
      <c r="KGG3482" s="94"/>
      <c r="KGH3482" s="95"/>
      <c r="KGI3482" s="93"/>
      <c r="KGJ3482" s="94"/>
      <c r="KGK3482" s="93"/>
      <c r="KGL3482" s="94"/>
      <c r="KGM3482" s="95"/>
      <c r="KGN3482" s="93"/>
      <c r="KGO3482" s="94"/>
      <c r="KGP3482" s="93"/>
      <c r="KGQ3482" s="94"/>
      <c r="KGR3482" s="95"/>
      <c r="KGS3482" s="93"/>
      <c r="KGT3482" s="94"/>
      <c r="KGU3482" s="93"/>
      <c r="KGV3482" s="94"/>
      <c r="KGW3482" s="95"/>
      <c r="KGX3482" s="93"/>
      <c r="KGY3482" s="94"/>
      <c r="KGZ3482" s="93"/>
      <c r="KHA3482" s="94"/>
      <c r="KHB3482" s="95"/>
      <c r="KHC3482" s="93"/>
      <c r="KHD3482" s="94"/>
      <c r="KHE3482" s="93"/>
      <c r="KHF3482" s="94"/>
      <c r="KHG3482" s="95"/>
      <c r="KHH3482" s="93"/>
      <c r="KHI3482" s="94"/>
      <c r="KHJ3482" s="93"/>
      <c r="KHK3482" s="94"/>
      <c r="KHL3482" s="95"/>
      <c r="KHM3482" s="93"/>
      <c r="KHN3482" s="94"/>
      <c r="KHO3482" s="93"/>
      <c r="KHP3482" s="94"/>
      <c r="KHQ3482" s="95"/>
      <c r="KHR3482" s="93"/>
      <c r="KHS3482" s="94"/>
      <c r="KHT3482" s="93"/>
      <c r="KHU3482" s="94"/>
      <c r="KHV3482" s="95"/>
      <c r="KHW3482" s="93"/>
      <c r="KHX3482" s="94"/>
      <c r="KHY3482" s="93"/>
      <c r="KHZ3482" s="94"/>
      <c r="KIA3482" s="95"/>
      <c r="KIB3482" s="93"/>
      <c r="KIC3482" s="94"/>
      <c r="KID3482" s="93"/>
      <c r="KIE3482" s="94"/>
      <c r="KIF3482" s="95"/>
      <c r="KIG3482" s="93"/>
      <c r="KIH3482" s="94"/>
      <c r="KII3482" s="93"/>
      <c r="KIJ3482" s="94"/>
      <c r="KIK3482" s="95"/>
      <c r="KIL3482" s="93"/>
      <c r="KIM3482" s="94"/>
      <c r="KIN3482" s="93"/>
      <c r="KIO3482" s="94"/>
      <c r="KIP3482" s="95"/>
      <c r="KIQ3482" s="93"/>
      <c r="KIR3482" s="94"/>
      <c r="KIS3482" s="93"/>
      <c r="KIT3482" s="94"/>
      <c r="KIU3482" s="95"/>
      <c r="KIV3482" s="93"/>
      <c r="KIW3482" s="94"/>
      <c r="KIX3482" s="93"/>
      <c r="KIY3482" s="94"/>
      <c r="KIZ3482" s="95"/>
      <c r="KJA3482" s="93"/>
      <c r="KJB3482" s="94"/>
      <c r="KJC3482" s="93"/>
      <c r="KJD3482" s="94"/>
      <c r="KJE3482" s="95"/>
      <c r="KJF3482" s="93"/>
      <c r="KJG3482" s="94"/>
      <c r="KJH3482" s="93"/>
      <c r="KJI3482" s="94"/>
      <c r="KJJ3482" s="95"/>
      <c r="KJK3482" s="93"/>
      <c r="KJL3482" s="94"/>
      <c r="KJM3482" s="93"/>
      <c r="KJN3482" s="94"/>
      <c r="KJO3482" s="95"/>
      <c r="KJP3482" s="93"/>
      <c r="KJQ3482" s="94"/>
      <c r="KJR3482" s="93"/>
      <c r="KJS3482" s="94"/>
      <c r="KJT3482" s="95"/>
      <c r="KJU3482" s="93"/>
      <c r="KJV3482" s="94"/>
      <c r="KJW3482" s="93"/>
      <c r="KJX3482" s="94"/>
      <c r="KJY3482" s="95"/>
      <c r="KJZ3482" s="93"/>
      <c r="KKA3482" s="94"/>
      <c r="KKB3482" s="93"/>
      <c r="KKC3482" s="94"/>
      <c r="KKD3482" s="95"/>
      <c r="KKE3482" s="93"/>
      <c r="KKF3482" s="94"/>
      <c r="KKG3482" s="93"/>
      <c r="KKH3482" s="94"/>
      <c r="KKI3482" s="95"/>
      <c r="KKJ3482" s="93"/>
      <c r="KKK3482" s="94"/>
      <c r="KKL3482" s="93"/>
      <c r="KKM3482" s="94"/>
      <c r="KKN3482" s="95"/>
      <c r="KKO3482" s="93"/>
      <c r="KKP3482" s="94"/>
      <c r="KKQ3482" s="93"/>
      <c r="KKR3482" s="94"/>
      <c r="KKS3482" s="95"/>
      <c r="KKT3482" s="93"/>
      <c r="KKU3482" s="94"/>
      <c r="KKV3482" s="93"/>
      <c r="KKW3482" s="94"/>
      <c r="KKX3482" s="95"/>
      <c r="KKY3482" s="93"/>
      <c r="KKZ3482" s="94"/>
      <c r="KLA3482" s="93"/>
      <c r="KLB3482" s="94"/>
      <c r="KLC3482" s="95"/>
      <c r="KLD3482" s="93"/>
      <c r="KLE3482" s="94"/>
      <c r="KLF3482" s="93"/>
      <c r="KLG3482" s="94"/>
      <c r="KLH3482" s="95"/>
      <c r="KLI3482" s="93"/>
      <c r="KLJ3482" s="94"/>
      <c r="KLK3482" s="93"/>
      <c r="KLL3482" s="94"/>
      <c r="KLM3482" s="95"/>
      <c r="KLN3482" s="93"/>
      <c r="KLO3482" s="94"/>
      <c r="KLP3482" s="93"/>
      <c r="KLQ3482" s="94"/>
      <c r="KLR3482" s="95"/>
      <c r="KLS3482" s="93"/>
      <c r="KLT3482" s="94"/>
      <c r="KLU3482" s="93"/>
      <c r="KLV3482" s="94"/>
      <c r="KLW3482" s="95"/>
      <c r="KLX3482" s="93"/>
      <c r="KLY3482" s="94"/>
      <c r="KLZ3482" s="93"/>
      <c r="KMA3482" s="94"/>
      <c r="KMB3482" s="95"/>
      <c r="KMC3482" s="93"/>
      <c r="KMD3482" s="94"/>
      <c r="KME3482" s="93"/>
      <c r="KMF3482" s="94"/>
      <c r="KMG3482" s="95"/>
      <c r="KMH3482" s="93"/>
      <c r="KMI3482" s="94"/>
      <c r="KMJ3482" s="93"/>
      <c r="KMK3482" s="94"/>
      <c r="KML3482" s="95"/>
      <c r="KMM3482" s="93"/>
      <c r="KMN3482" s="94"/>
      <c r="KMO3482" s="93"/>
      <c r="KMP3482" s="94"/>
      <c r="KMQ3482" s="95"/>
      <c r="KMR3482" s="93"/>
      <c r="KMS3482" s="94"/>
      <c r="KMT3482" s="93"/>
      <c r="KMU3482" s="94"/>
      <c r="KMV3482" s="95"/>
      <c r="KMW3482" s="93"/>
      <c r="KMX3482" s="94"/>
      <c r="KMY3482" s="93"/>
      <c r="KMZ3482" s="94"/>
      <c r="KNA3482" s="95"/>
      <c r="KNB3482" s="93"/>
      <c r="KNC3482" s="94"/>
      <c r="KND3482" s="93"/>
      <c r="KNE3482" s="94"/>
      <c r="KNF3482" s="95"/>
      <c r="KNG3482" s="93"/>
      <c r="KNH3482" s="94"/>
      <c r="KNI3482" s="93"/>
      <c r="KNJ3482" s="94"/>
      <c r="KNK3482" s="95"/>
      <c r="KNL3482" s="93"/>
      <c r="KNM3482" s="94"/>
      <c r="KNN3482" s="93"/>
      <c r="KNO3482" s="94"/>
      <c r="KNP3482" s="95"/>
      <c r="KNQ3482" s="93"/>
      <c r="KNR3482" s="94"/>
      <c r="KNS3482" s="93"/>
      <c r="KNT3482" s="94"/>
      <c r="KNU3482" s="95"/>
      <c r="KNV3482" s="93"/>
      <c r="KNW3482" s="94"/>
      <c r="KNX3482" s="93"/>
      <c r="KNY3482" s="94"/>
      <c r="KNZ3482" s="95"/>
      <c r="KOA3482" s="93"/>
      <c r="KOB3482" s="94"/>
      <c r="KOC3482" s="93"/>
      <c r="KOD3482" s="94"/>
      <c r="KOE3482" s="95"/>
      <c r="KOF3482" s="93"/>
      <c r="KOG3482" s="94"/>
      <c r="KOH3482" s="93"/>
      <c r="KOI3482" s="94"/>
      <c r="KOJ3482" s="95"/>
      <c r="KOK3482" s="93"/>
      <c r="KOL3482" s="94"/>
      <c r="KOM3482" s="93"/>
      <c r="KON3482" s="94"/>
      <c r="KOO3482" s="95"/>
      <c r="KOP3482" s="93"/>
      <c r="KOQ3482" s="94"/>
      <c r="KOR3482" s="93"/>
      <c r="KOS3482" s="94"/>
      <c r="KOT3482" s="95"/>
      <c r="KOU3482" s="93"/>
      <c r="KOV3482" s="94"/>
      <c r="KOW3482" s="93"/>
      <c r="KOX3482" s="94"/>
      <c r="KOY3482" s="95"/>
      <c r="KOZ3482" s="93"/>
      <c r="KPA3482" s="94"/>
      <c r="KPB3482" s="93"/>
      <c r="KPC3482" s="94"/>
      <c r="KPD3482" s="95"/>
      <c r="KPE3482" s="93"/>
      <c r="KPF3482" s="94"/>
      <c r="KPG3482" s="93"/>
      <c r="KPH3482" s="94"/>
      <c r="KPI3482" s="95"/>
      <c r="KPJ3482" s="93"/>
      <c r="KPK3482" s="94"/>
      <c r="KPL3482" s="93"/>
      <c r="KPM3482" s="94"/>
      <c r="KPN3482" s="95"/>
      <c r="KPO3482" s="93"/>
      <c r="KPP3482" s="94"/>
      <c r="KPQ3482" s="93"/>
      <c r="KPR3482" s="94"/>
      <c r="KPS3482" s="95"/>
      <c r="KPT3482" s="93"/>
      <c r="KPU3482" s="94"/>
      <c r="KPV3482" s="93"/>
      <c r="KPW3482" s="94"/>
      <c r="KPX3482" s="95"/>
      <c r="KPY3482" s="93"/>
      <c r="KPZ3482" s="94"/>
      <c r="KQA3482" s="93"/>
      <c r="KQB3482" s="94"/>
      <c r="KQC3482" s="95"/>
      <c r="KQD3482" s="93"/>
      <c r="KQE3482" s="94"/>
      <c r="KQF3482" s="93"/>
      <c r="KQG3482" s="94"/>
      <c r="KQH3482" s="95"/>
      <c r="KQI3482" s="93"/>
      <c r="KQJ3482" s="94"/>
      <c r="KQK3482" s="93"/>
      <c r="KQL3482" s="94"/>
      <c r="KQM3482" s="95"/>
      <c r="KQN3482" s="93"/>
      <c r="KQO3482" s="94"/>
      <c r="KQP3482" s="93"/>
      <c r="KQQ3482" s="94"/>
      <c r="KQR3482" s="95"/>
      <c r="KQS3482" s="93"/>
      <c r="KQT3482" s="94"/>
      <c r="KQU3482" s="93"/>
      <c r="KQV3482" s="94"/>
      <c r="KQW3482" s="95"/>
      <c r="KQX3482" s="93"/>
      <c r="KQY3482" s="94"/>
      <c r="KQZ3482" s="93"/>
      <c r="KRA3482" s="94"/>
      <c r="KRB3482" s="95"/>
      <c r="KRC3482" s="93"/>
      <c r="KRD3482" s="94"/>
      <c r="KRE3482" s="93"/>
      <c r="KRF3482" s="94"/>
      <c r="KRG3482" s="95"/>
      <c r="KRH3482" s="93"/>
      <c r="KRI3482" s="94"/>
      <c r="KRJ3482" s="93"/>
      <c r="KRK3482" s="94"/>
      <c r="KRL3482" s="95"/>
      <c r="KRM3482" s="93"/>
      <c r="KRN3482" s="94"/>
      <c r="KRO3482" s="93"/>
      <c r="KRP3482" s="94"/>
      <c r="KRQ3482" s="95"/>
      <c r="KRR3482" s="93"/>
      <c r="KRS3482" s="94"/>
      <c r="KRT3482" s="93"/>
      <c r="KRU3482" s="94"/>
      <c r="KRV3482" s="95"/>
      <c r="KRW3482" s="93"/>
      <c r="KRX3482" s="94"/>
      <c r="KRY3482" s="93"/>
      <c r="KRZ3482" s="94"/>
      <c r="KSA3482" s="95"/>
      <c r="KSB3482" s="93"/>
      <c r="KSC3482" s="94"/>
      <c r="KSD3482" s="93"/>
      <c r="KSE3482" s="94"/>
      <c r="KSF3482" s="95"/>
      <c r="KSG3482" s="93"/>
      <c r="KSH3482" s="94"/>
      <c r="KSI3482" s="93"/>
      <c r="KSJ3482" s="94"/>
      <c r="KSK3482" s="95"/>
      <c r="KSL3482" s="93"/>
      <c r="KSM3482" s="94"/>
      <c r="KSN3482" s="93"/>
      <c r="KSO3482" s="94"/>
      <c r="KSP3482" s="95"/>
      <c r="KSQ3482" s="93"/>
      <c r="KSR3482" s="94"/>
      <c r="KSS3482" s="93"/>
      <c r="KST3482" s="94"/>
      <c r="KSU3482" s="95"/>
      <c r="KSV3482" s="93"/>
      <c r="KSW3482" s="94"/>
      <c r="KSX3482" s="93"/>
      <c r="KSY3482" s="94"/>
      <c r="KSZ3482" s="95"/>
      <c r="KTA3482" s="93"/>
      <c r="KTB3482" s="94"/>
      <c r="KTC3482" s="93"/>
      <c r="KTD3482" s="94"/>
      <c r="KTE3482" s="95"/>
      <c r="KTF3482" s="93"/>
      <c r="KTG3482" s="94"/>
      <c r="KTH3482" s="93"/>
      <c r="KTI3482" s="94"/>
      <c r="KTJ3482" s="95"/>
      <c r="KTK3482" s="93"/>
      <c r="KTL3482" s="94"/>
      <c r="KTM3482" s="93"/>
      <c r="KTN3482" s="94"/>
      <c r="KTO3482" s="95"/>
      <c r="KTP3482" s="93"/>
      <c r="KTQ3482" s="94"/>
      <c r="KTR3482" s="93"/>
      <c r="KTS3482" s="94"/>
      <c r="KTT3482" s="95"/>
      <c r="KTU3482" s="93"/>
      <c r="KTV3482" s="94"/>
      <c r="KTW3482" s="93"/>
      <c r="KTX3482" s="94"/>
      <c r="KTY3482" s="95"/>
      <c r="KTZ3482" s="93"/>
      <c r="KUA3482" s="94"/>
      <c r="KUB3482" s="93"/>
      <c r="KUC3482" s="94"/>
      <c r="KUD3482" s="95"/>
      <c r="KUE3482" s="93"/>
      <c r="KUF3482" s="94"/>
      <c r="KUG3482" s="93"/>
      <c r="KUH3482" s="94"/>
      <c r="KUI3482" s="95"/>
      <c r="KUJ3482" s="93"/>
      <c r="KUK3482" s="94"/>
      <c r="KUL3482" s="93"/>
      <c r="KUM3482" s="94"/>
      <c r="KUN3482" s="95"/>
      <c r="KUO3482" s="93"/>
      <c r="KUP3482" s="94"/>
      <c r="KUQ3482" s="93"/>
      <c r="KUR3482" s="94"/>
      <c r="KUS3482" s="95"/>
      <c r="KUT3482" s="93"/>
      <c r="KUU3482" s="94"/>
      <c r="KUV3482" s="93"/>
      <c r="KUW3482" s="94"/>
      <c r="KUX3482" s="95"/>
      <c r="KUY3482" s="93"/>
      <c r="KUZ3482" s="94"/>
      <c r="KVA3482" s="93"/>
      <c r="KVB3482" s="94"/>
      <c r="KVC3482" s="95"/>
      <c r="KVD3482" s="93"/>
      <c r="KVE3482" s="94"/>
      <c r="KVF3482" s="93"/>
      <c r="KVG3482" s="94"/>
      <c r="KVH3482" s="95"/>
      <c r="KVI3482" s="93"/>
      <c r="KVJ3482" s="94"/>
      <c r="KVK3482" s="93"/>
      <c r="KVL3482" s="94"/>
      <c r="KVM3482" s="95"/>
      <c r="KVN3482" s="93"/>
      <c r="KVO3482" s="94"/>
      <c r="KVP3482" s="93"/>
      <c r="KVQ3482" s="94"/>
      <c r="KVR3482" s="95"/>
      <c r="KVS3482" s="93"/>
      <c r="KVT3482" s="94"/>
      <c r="KVU3482" s="93"/>
      <c r="KVV3482" s="94"/>
      <c r="KVW3482" s="95"/>
      <c r="KVX3482" s="93"/>
      <c r="KVY3482" s="94"/>
      <c r="KVZ3482" s="93"/>
      <c r="KWA3482" s="94"/>
      <c r="KWB3482" s="95"/>
      <c r="KWC3482" s="93"/>
      <c r="KWD3482" s="94"/>
      <c r="KWE3482" s="93"/>
      <c r="KWF3482" s="94"/>
      <c r="KWG3482" s="95"/>
      <c r="KWH3482" s="93"/>
      <c r="KWI3482" s="94"/>
      <c r="KWJ3482" s="93"/>
      <c r="KWK3482" s="94"/>
      <c r="KWL3482" s="95"/>
      <c r="KWM3482" s="93"/>
      <c r="KWN3482" s="94"/>
      <c r="KWO3482" s="93"/>
      <c r="KWP3482" s="94"/>
      <c r="KWQ3482" s="95"/>
      <c r="KWR3482" s="93"/>
      <c r="KWS3482" s="94"/>
      <c r="KWT3482" s="93"/>
      <c r="KWU3482" s="94"/>
      <c r="KWV3482" s="95"/>
      <c r="KWW3482" s="93"/>
      <c r="KWX3482" s="94"/>
      <c r="KWY3482" s="93"/>
      <c r="KWZ3482" s="94"/>
      <c r="KXA3482" s="95"/>
      <c r="KXB3482" s="93"/>
      <c r="KXC3482" s="94"/>
      <c r="KXD3482" s="93"/>
      <c r="KXE3482" s="94"/>
      <c r="KXF3482" s="95"/>
      <c r="KXG3482" s="93"/>
      <c r="KXH3482" s="94"/>
      <c r="KXI3482" s="93"/>
      <c r="KXJ3482" s="94"/>
      <c r="KXK3482" s="95"/>
      <c r="KXL3482" s="93"/>
      <c r="KXM3482" s="94"/>
      <c r="KXN3482" s="93"/>
      <c r="KXO3482" s="94"/>
      <c r="KXP3482" s="95"/>
      <c r="KXQ3482" s="93"/>
      <c r="KXR3482" s="94"/>
      <c r="KXS3482" s="93"/>
      <c r="KXT3482" s="94"/>
      <c r="KXU3482" s="95"/>
      <c r="KXV3482" s="93"/>
      <c r="KXW3482" s="94"/>
      <c r="KXX3482" s="93"/>
      <c r="KXY3482" s="94"/>
      <c r="KXZ3482" s="95"/>
      <c r="KYA3482" s="93"/>
      <c r="KYB3482" s="94"/>
      <c r="KYC3482" s="93"/>
      <c r="KYD3482" s="94"/>
      <c r="KYE3482" s="95"/>
      <c r="KYF3482" s="93"/>
      <c r="KYG3482" s="94"/>
      <c r="KYH3482" s="93"/>
      <c r="KYI3482" s="94"/>
      <c r="KYJ3482" s="95"/>
      <c r="KYK3482" s="93"/>
      <c r="KYL3482" s="94"/>
      <c r="KYM3482" s="93"/>
      <c r="KYN3482" s="94"/>
      <c r="KYO3482" s="95"/>
      <c r="KYP3482" s="93"/>
      <c r="KYQ3482" s="94"/>
      <c r="KYR3482" s="93"/>
      <c r="KYS3482" s="94"/>
      <c r="KYT3482" s="95"/>
      <c r="KYU3482" s="93"/>
      <c r="KYV3482" s="94"/>
      <c r="KYW3482" s="93"/>
      <c r="KYX3482" s="94"/>
      <c r="KYY3482" s="95"/>
      <c r="KYZ3482" s="93"/>
      <c r="KZA3482" s="94"/>
      <c r="KZB3482" s="93"/>
      <c r="KZC3482" s="94"/>
      <c r="KZD3482" s="95"/>
      <c r="KZE3482" s="93"/>
      <c r="KZF3482" s="94"/>
      <c r="KZG3482" s="93"/>
      <c r="KZH3482" s="94"/>
      <c r="KZI3482" s="95"/>
      <c r="KZJ3482" s="93"/>
      <c r="KZK3482" s="94"/>
      <c r="KZL3482" s="93"/>
      <c r="KZM3482" s="94"/>
      <c r="KZN3482" s="95"/>
      <c r="KZO3482" s="93"/>
      <c r="KZP3482" s="94"/>
      <c r="KZQ3482" s="93"/>
      <c r="KZR3482" s="94"/>
      <c r="KZS3482" s="95"/>
      <c r="KZT3482" s="93"/>
      <c r="KZU3482" s="94"/>
      <c r="KZV3482" s="93"/>
      <c r="KZW3482" s="94"/>
      <c r="KZX3482" s="95"/>
      <c r="KZY3482" s="93"/>
      <c r="KZZ3482" s="94"/>
      <c r="LAA3482" s="93"/>
      <c r="LAB3482" s="94"/>
      <c r="LAC3482" s="95"/>
      <c r="LAD3482" s="93"/>
      <c r="LAE3482" s="94"/>
      <c r="LAF3482" s="93"/>
      <c r="LAG3482" s="94"/>
      <c r="LAH3482" s="95"/>
      <c r="LAI3482" s="93"/>
      <c r="LAJ3482" s="94"/>
      <c r="LAK3482" s="93"/>
      <c r="LAL3482" s="94"/>
      <c r="LAM3482" s="95"/>
      <c r="LAN3482" s="93"/>
      <c r="LAO3482" s="94"/>
      <c r="LAP3482" s="93"/>
      <c r="LAQ3482" s="94"/>
      <c r="LAR3482" s="95"/>
      <c r="LAS3482" s="93"/>
      <c r="LAT3482" s="94"/>
      <c r="LAU3482" s="93"/>
      <c r="LAV3482" s="94"/>
      <c r="LAW3482" s="95"/>
      <c r="LAX3482" s="93"/>
      <c r="LAY3482" s="94"/>
      <c r="LAZ3482" s="93"/>
      <c r="LBA3482" s="94"/>
      <c r="LBB3482" s="95"/>
      <c r="LBC3482" s="93"/>
      <c r="LBD3482" s="94"/>
      <c r="LBE3482" s="93"/>
      <c r="LBF3482" s="94"/>
      <c r="LBG3482" s="95"/>
      <c r="LBH3482" s="93"/>
      <c r="LBI3482" s="94"/>
      <c r="LBJ3482" s="93"/>
      <c r="LBK3482" s="94"/>
      <c r="LBL3482" s="95"/>
      <c r="LBM3482" s="93"/>
      <c r="LBN3482" s="94"/>
      <c r="LBO3482" s="93"/>
      <c r="LBP3482" s="94"/>
      <c r="LBQ3482" s="95"/>
      <c r="LBR3482" s="93"/>
      <c r="LBS3482" s="94"/>
      <c r="LBT3482" s="93"/>
      <c r="LBU3482" s="94"/>
      <c r="LBV3482" s="95"/>
      <c r="LBW3482" s="93"/>
      <c r="LBX3482" s="94"/>
      <c r="LBY3482" s="93"/>
      <c r="LBZ3482" s="94"/>
      <c r="LCA3482" s="95"/>
      <c r="LCB3482" s="93"/>
      <c r="LCC3482" s="94"/>
      <c r="LCD3482" s="93"/>
      <c r="LCE3482" s="94"/>
      <c r="LCF3482" s="95"/>
      <c r="LCG3482" s="93"/>
      <c r="LCH3482" s="94"/>
      <c r="LCI3482" s="93"/>
      <c r="LCJ3482" s="94"/>
      <c r="LCK3482" s="95"/>
      <c r="LCL3482" s="93"/>
      <c r="LCM3482" s="94"/>
      <c r="LCN3482" s="93"/>
      <c r="LCO3482" s="94"/>
      <c r="LCP3482" s="95"/>
      <c r="LCQ3482" s="93"/>
      <c r="LCR3482" s="94"/>
      <c r="LCS3482" s="93"/>
      <c r="LCT3482" s="94"/>
      <c r="LCU3482" s="95"/>
      <c r="LCV3482" s="93"/>
      <c r="LCW3482" s="94"/>
      <c r="LCX3482" s="93"/>
      <c r="LCY3482" s="94"/>
      <c r="LCZ3482" s="95"/>
      <c r="LDA3482" s="93"/>
      <c r="LDB3482" s="94"/>
      <c r="LDC3482" s="93"/>
      <c r="LDD3482" s="94"/>
      <c r="LDE3482" s="95"/>
      <c r="LDF3482" s="93"/>
      <c r="LDG3482" s="94"/>
      <c r="LDH3482" s="93"/>
      <c r="LDI3482" s="94"/>
      <c r="LDJ3482" s="95"/>
      <c r="LDK3482" s="93"/>
      <c r="LDL3482" s="94"/>
      <c r="LDM3482" s="93"/>
      <c r="LDN3482" s="94"/>
      <c r="LDO3482" s="95"/>
      <c r="LDP3482" s="93"/>
      <c r="LDQ3482" s="94"/>
      <c r="LDR3482" s="93"/>
      <c r="LDS3482" s="94"/>
      <c r="LDT3482" s="95"/>
      <c r="LDU3482" s="93"/>
      <c r="LDV3482" s="94"/>
      <c r="LDW3482" s="93"/>
      <c r="LDX3482" s="94"/>
      <c r="LDY3482" s="95"/>
      <c r="LDZ3482" s="93"/>
      <c r="LEA3482" s="94"/>
      <c r="LEB3482" s="93"/>
      <c r="LEC3482" s="94"/>
      <c r="LED3482" s="95"/>
      <c r="LEE3482" s="93"/>
      <c r="LEF3482" s="94"/>
      <c r="LEG3482" s="93"/>
      <c r="LEH3482" s="94"/>
      <c r="LEI3482" s="95"/>
      <c r="LEJ3482" s="93"/>
      <c r="LEK3482" s="94"/>
      <c r="LEL3482" s="93"/>
      <c r="LEM3482" s="94"/>
      <c r="LEN3482" s="95"/>
      <c r="LEO3482" s="93"/>
      <c r="LEP3482" s="94"/>
      <c r="LEQ3482" s="93"/>
      <c r="LER3482" s="94"/>
      <c r="LES3482" s="95"/>
      <c r="LET3482" s="93"/>
      <c r="LEU3482" s="94"/>
      <c r="LEV3482" s="93"/>
      <c r="LEW3482" s="94"/>
      <c r="LEX3482" s="95"/>
      <c r="LEY3482" s="93"/>
      <c r="LEZ3482" s="94"/>
      <c r="LFA3482" s="93"/>
      <c r="LFB3482" s="94"/>
      <c r="LFC3482" s="95"/>
      <c r="LFD3482" s="93"/>
      <c r="LFE3482" s="94"/>
      <c r="LFF3482" s="93"/>
      <c r="LFG3482" s="94"/>
      <c r="LFH3482" s="95"/>
      <c r="LFI3482" s="93"/>
      <c r="LFJ3482" s="94"/>
      <c r="LFK3482" s="93"/>
      <c r="LFL3482" s="94"/>
      <c r="LFM3482" s="95"/>
      <c r="LFN3482" s="93"/>
      <c r="LFO3482" s="94"/>
      <c r="LFP3482" s="93"/>
      <c r="LFQ3482" s="94"/>
      <c r="LFR3482" s="95"/>
      <c r="LFS3482" s="93"/>
      <c r="LFT3482" s="94"/>
      <c r="LFU3482" s="93"/>
      <c r="LFV3482" s="94"/>
      <c r="LFW3482" s="95"/>
      <c r="LFX3482" s="93"/>
      <c r="LFY3482" s="94"/>
      <c r="LFZ3482" s="93"/>
      <c r="LGA3482" s="94"/>
      <c r="LGB3482" s="95"/>
      <c r="LGC3482" s="93"/>
      <c r="LGD3482" s="94"/>
      <c r="LGE3482" s="93"/>
      <c r="LGF3482" s="94"/>
      <c r="LGG3482" s="95"/>
      <c r="LGH3482" s="93"/>
      <c r="LGI3482" s="94"/>
      <c r="LGJ3482" s="93"/>
      <c r="LGK3482" s="94"/>
      <c r="LGL3482" s="95"/>
      <c r="LGM3482" s="93"/>
      <c r="LGN3482" s="94"/>
      <c r="LGO3482" s="93"/>
      <c r="LGP3482" s="94"/>
      <c r="LGQ3482" s="95"/>
      <c r="LGR3482" s="93"/>
      <c r="LGS3482" s="94"/>
      <c r="LGT3482" s="93"/>
      <c r="LGU3482" s="94"/>
      <c r="LGV3482" s="95"/>
      <c r="LGW3482" s="93"/>
      <c r="LGX3482" s="94"/>
      <c r="LGY3482" s="93"/>
      <c r="LGZ3482" s="94"/>
      <c r="LHA3482" s="95"/>
      <c r="LHB3482" s="93"/>
      <c r="LHC3482" s="94"/>
      <c r="LHD3482" s="93"/>
      <c r="LHE3482" s="94"/>
      <c r="LHF3482" s="95"/>
      <c r="LHG3482" s="93"/>
      <c r="LHH3482" s="94"/>
      <c r="LHI3482" s="93"/>
      <c r="LHJ3482" s="94"/>
      <c r="LHK3482" s="95"/>
      <c r="LHL3482" s="93"/>
      <c r="LHM3482" s="94"/>
      <c r="LHN3482" s="93"/>
      <c r="LHO3482" s="94"/>
      <c r="LHP3482" s="95"/>
      <c r="LHQ3482" s="93"/>
      <c r="LHR3482" s="94"/>
      <c r="LHS3482" s="93"/>
      <c r="LHT3482" s="94"/>
      <c r="LHU3482" s="95"/>
      <c r="LHV3482" s="93"/>
      <c r="LHW3482" s="94"/>
      <c r="LHX3482" s="93"/>
      <c r="LHY3482" s="94"/>
      <c r="LHZ3482" s="95"/>
      <c r="LIA3482" s="93"/>
      <c r="LIB3482" s="94"/>
      <c r="LIC3482" s="93"/>
      <c r="LID3482" s="94"/>
      <c r="LIE3482" s="95"/>
      <c r="LIF3482" s="93"/>
      <c r="LIG3482" s="94"/>
      <c r="LIH3482" s="93"/>
      <c r="LII3482" s="94"/>
      <c r="LIJ3482" s="95"/>
      <c r="LIK3482" s="93"/>
      <c r="LIL3482" s="94"/>
      <c r="LIM3482" s="93"/>
      <c r="LIN3482" s="94"/>
      <c r="LIO3482" s="95"/>
      <c r="LIP3482" s="93"/>
      <c r="LIQ3482" s="94"/>
      <c r="LIR3482" s="93"/>
      <c r="LIS3482" s="94"/>
      <c r="LIT3482" s="95"/>
      <c r="LIU3482" s="93"/>
      <c r="LIV3482" s="94"/>
      <c r="LIW3482" s="93"/>
      <c r="LIX3482" s="94"/>
      <c r="LIY3482" s="95"/>
      <c r="LIZ3482" s="93"/>
      <c r="LJA3482" s="94"/>
      <c r="LJB3482" s="93"/>
      <c r="LJC3482" s="94"/>
      <c r="LJD3482" s="95"/>
      <c r="LJE3482" s="93"/>
      <c r="LJF3482" s="94"/>
      <c r="LJG3482" s="93"/>
      <c r="LJH3482" s="94"/>
      <c r="LJI3482" s="95"/>
      <c r="LJJ3482" s="93"/>
      <c r="LJK3482" s="94"/>
      <c r="LJL3482" s="93"/>
      <c r="LJM3482" s="94"/>
      <c r="LJN3482" s="95"/>
      <c r="LJO3482" s="93"/>
      <c r="LJP3482" s="94"/>
      <c r="LJQ3482" s="93"/>
      <c r="LJR3482" s="94"/>
      <c r="LJS3482" s="95"/>
      <c r="LJT3482" s="93"/>
      <c r="LJU3482" s="94"/>
      <c r="LJV3482" s="93"/>
      <c r="LJW3482" s="94"/>
      <c r="LJX3482" s="95"/>
      <c r="LJY3482" s="93"/>
      <c r="LJZ3482" s="94"/>
      <c r="LKA3482" s="93"/>
      <c r="LKB3482" s="94"/>
      <c r="LKC3482" s="95"/>
      <c r="LKD3482" s="93"/>
      <c r="LKE3482" s="94"/>
      <c r="LKF3482" s="93"/>
      <c r="LKG3482" s="94"/>
      <c r="LKH3482" s="95"/>
      <c r="LKI3482" s="93"/>
      <c r="LKJ3482" s="94"/>
      <c r="LKK3482" s="93"/>
      <c r="LKL3482" s="94"/>
      <c r="LKM3482" s="95"/>
      <c r="LKN3482" s="93"/>
      <c r="LKO3482" s="94"/>
      <c r="LKP3482" s="93"/>
      <c r="LKQ3482" s="94"/>
      <c r="LKR3482" s="95"/>
      <c r="LKS3482" s="93"/>
      <c r="LKT3482" s="94"/>
      <c r="LKU3482" s="93"/>
      <c r="LKV3482" s="94"/>
      <c r="LKW3482" s="95"/>
      <c r="LKX3482" s="93"/>
      <c r="LKY3482" s="94"/>
      <c r="LKZ3482" s="93"/>
      <c r="LLA3482" s="94"/>
      <c r="LLB3482" s="95"/>
      <c r="LLC3482" s="93"/>
      <c r="LLD3482" s="94"/>
      <c r="LLE3482" s="93"/>
      <c r="LLF3482" s="94"/>
      <c r="LLG3482" s="95"/>
      <c r="LLH3482" s="93"/>
      <c r="LLI3482" s="94"/>
      <c r="LLJ3482" s="93"/>
      <c r="LLK3482" s="94"/>
      <c r="LLL3482" s="95"/>
      <c r="LLM3482" s="93"/>
      <c r="LLN3482" s="94"/>
      <c r="LLO3482" s="93"/>
      <c r="LLP3482" s="94"/>
      <c r="LLQ3482" s="95"/>
      <c r="LLR3482" s="93"/>
      <c r="LLS3482" s="94"/>
      <c r="LLT3482" s="93"/>
      <c r="LLU3482" s="94"/>
      <c r="LLV3482" s="95"/>
      <c r="LLW3482" s="93"/>
      <c r="LLX3482" s="94"/>
      <c r="LLY3482" s="93"/>
      <c r="LLZ3482" s="94"/>
      <c r="LMA3482" s="95"/>
      <c r="LMB3482" s="93"/>
      <c r="LMC3482" s="94"/>
      <c r="LMD3482" s="93"/>
      <c r="LME3482" s="94"/>
      <c r="LMF3482" s="95"/>
      <c r="LMG3482" s="93"/>
      <c r="LMH3482" s="94"/>
      <c r="LMI3482" s="93"/>
      <c r="LMJ3482" s="94"/>
      <c r="LMK3482" s="95"/>
      <c r="LML3482" s="93"/>
      <c r="LMM3482" s="94"/>
      <c r="LMN3482" s="93"/>
      <c r="LMO3482" s="94"/>
      <c r="LMP3482" s="95"/>
      <c r="LMQ3482" s="93"/>
      <c r="LMR3482" s="94"/>
      <c r="LMS3482" s="93"/>
      <c r="LMT3482" s="94"/>
      <c r="LMU3482" s="95"/>
      <c r="LMV3482" s="93"/>
      <c r="LMW3482" s="94"/>
      <c r="LMX3482" s="93"/>
      <c r="LMY3482" s="94"/>
      <c r="LMZ3482" s="95"/>
      <c r="LNA3482" s="93"/>
      <c r="LNB3482" s="94"/>
      <c r="LNC3482" s="93"/>
      <c r="LND3482" s="94"/>
      <c r="LNE3482" s="95"/>
      <c r="LNF3482" s="93"/>
      <c r="LNG3482" s="94"/>
      <c r="LNH3482" s="93"/>
      <c r="LNI3482" s="94"/>
      <c r="LNJ3482" s="95"/>
      <c r="LNK3482" s="93"/>
      <c r="LNL3482" s="94"/>
      <c r="LNM3482" s="93"/>
      <c r="LNN3482" s="94"/>
      <c r="LNO3482" s="95"/>
      <c r="LNP3482" s="93"/>
      <c r="LNQ3482" s="94"/>
      <c r="LNR3482" s="93"/>
      <c r="LNS3482" s="94"/>
      <c r="LNT3482" s="95"/>
      <c r="LNU3482" s="93"/>
      <c r="LNV3482" s="94"/>
      <c r="LNW3482" s="93"/>
      <c r="LNX3482" s="94"/>
      <c r="LNY3482" s="95"/>
      <c r="LNZ3482" s="93"/>
      <c r="LOA3482" s="94"/>
      <c r="LOB3482" s="93"/>
      <c r="LOC3482" s="94"/>
      <c r="LOD3482" s="95"/>
      <c r="LOE3482" s="93"/>
      <c r="LOF3482" s="94"/>
      <c r="LOG3482" s="93"/>
      <c r="LOH3482" s="94"/>
      <c r="LOI3482" s="95"/>
      <c r="LOJ3482" s="93"/>
      <c r="LOK3482" s="94"/>
      <c r="LOL3482" s="93"/>
      <c r="LOM3482" s="94"/>
      <c r="LON3482" s="95"/>
      <c r="LOO3482" s="93"/>
      <c r="LOP3482" s="94"/>
      <c r="LOQ3482" s="93"/>
      <c r="LOR3482" s="94"/>
      <c r="LOS3482" s="95"/>
      <c r="LOT3482" s="93"/>
      <c r="LOU3482" s="94"/>
      <c r="LOV3482" s="93"/>
      <c r="LOW3482" s="94"/>
      <c r="LOX3482" s="95"/>
      <c r="LOY3482" s="93"/>
      <c r="LOZ3482" s="94"/>
      <c r="LPA3482" s="93"/>
      <c r="LPB3482" s="94"/>
      <c r="LPC3482" s="95"/>
      <c r="LPD3482" s="93"/>
      <c r="LPE3482" s="94"/>
      <c r="LPF3482" s="93"/>
      <c r="LPG3482" s="94"/>
      <c r="LPH3482" s="95"/>
      <c r="LPI3482" s="93"/>
      <c r="LPJ3482" s="94"/>
      <c r="LPK3482" s="93"/>
      <c r="LPL3482" s="94"/>
      <c r="LPM3482" s="95"/>
      <c r="LPN3482" s="93"/>
      <c r="LPO3482" s="94"/>
      <c r="LPP3482" s="93"/>
      <c r="LPQ3482" s="94"/>
      <c r="LPR3482" s="95"/>
      <c r="LPS3482" s="93"/>
      <c r="LPT3482" s="94"/>
      <c r="LPU3482" s="93"/>
      <c r="LPV3482" s="94"/>
      <c r="LPW3482" s="95"/>
      <c r="LPX3482" s="93"/>
      <c r="LPY3482" s="94"/>
      <c r="LPZ3482" s="93"/>
      <c r="LQA3482" s="94"/>
      <c r="LQB3482" s="95"/>
      <c r="LQC3482" s="93"/>
      <c r="LQD3482" s="94"/>
      <c r="LQE3482" s="93"/>
      <c r="LQF3482" s="94"/>
      <c r="LQG3482" s="95"/>
      <c r="LQH3482" s="93"/>
      <c r="LQI3482" s="94"/>
      <c r="LQJ3482" s="93"/>
      <c r="LQK3482" s="94"/>
      <c r="LQL3482" s="95"/>
      <c r="LQM3482" s="93"/>
      <c r="LQN3482" s="94"/>
      <c r="LQO3482" s="93"/>
      <c r="LQP3482" s="94"/>
      <c r="LQQ3482" s="95"/>
      <c r="LQR3482" s="93"/>
      <c r="LQS3482" s="94"/>
      <c r="LQT3482" s="93"/>
      <c r="LQU3482" s="94"/>
      <c r="LQV3482" s="95"/>
      <c r="LQW3482" s="93"/>
      <c r="LQX3482" s="94"/>
      <c r="LQY3482" s="93"/>
      <c r="LQZ3482" s="94"/>
      <c r="LRA3482" s="95"/>
      <c r="LRB3482" s="93"/>
      <c r="LRC3482" s="94"/>
      <c r="LRD3482" s="93"/>
      <c r="LRE3482" s="94"/>
      <c r="LRF3482" s="95"/>
      <c r="LRG3482" s="93"/>
      <c r="LRH3482" s="94"/>
      <c r="LRI3482" s="93"/>
      <c r="LRJ3482" s="94"/>
      <c r="LRK3482" s="95"/>
      <c r="LRL3482" s="93"/>
      <c r="LRM3482" s="94"/>
      <c r="LRN3482" s="93"/>
      <c r="LRO3482" s="94"/>
      <c r="LRP3482" s="95"/>
      <c r="LRQ3482" s="93"/>
      <c r="LRR3482" s="94"/>
      <c r="LRS3482" s="93"/>
      <c r="LRT3482" s="94"/>
      <c r="LRU3482" s="95"/>
      <c r="LRV3482" s="93"/>
      <c r="LRW3482" s="94"/>
      <c r="LRX3482" s="93"/>
      <c r="LRY3482" s="94"/>
      <c r="LRZ3482" s="95"/>
      <c r="LSA3482" s="93"/>
      <c r="LSB3482" s="94"/>
      <c r="LSC3482" s="93"/>
      <c r="LSD3482" s="94"/>
      <c r="LSE3482" s="95"/>
      <c r="LSF3482" s="93"/>
      <c r="LSG3482" s="94"/>
      <c r="LSH3482" s="93"/>
      <c r="LSI3482" s="94"/>
      <c r="LSJ3482" s="95"/>
      <c r="LSK3482" s="93"/>
      <c r="LSL3482" s="94"/>
      <c r="LSM3482" s="93"/>
      <c r="LSN3482" s="94"/>
      <c r="LSO3482" s="95"/>
      <c r="LSP3482" s="93"/>
      <c r="LSQ3482" s="94"/>
      <c r="LSR3482" s="93"/>
      <c r="LSS3482" s="94"/>
      <c r="LST3482" s="95"/>
      <c r="LSU3482" s="93"/>
      <c r="LSV3482" s="94"/>
      <c r="LSW3482" s="93"/>
      <c r="LSX3482" s="94"/>
      <c r="LSY3482" s="95"/>
      <c r="LSZ3482" s="93"/>
      <c r="LTA3482" s="94"/>
      <c r="LTB3482" s="93"/>
      <c r="LTC3482" s="94"/>
      <c r="LTD3482" s="95"/>
      <c r="LTE3482" s="93"/>
      <c r="LTF3482" s="94"/>
      <c r="LTG3482" s="93"/>
      <c r="LTH3482" s="94"/>
      <c r="LTI3482" s="95"/>
      <c r="LTJ3482" s="93"/>
      <c r="LTK3482" s="94"/>
      <c r="LTL3482" s="93"/>
      <c r="LTM3482" s="94"/>
      <c r="LTN3482" s="95"/>
      <c r="LTO3482" s="93"/>
      <c r="LTP3482" s="94"/>
      <c r="LTQ3482" s="93"/>
      <c r="LTR3482" s="94"/>
      <c r="LTS3482" s="95"/>
      <c r="LTT3482" s="93"/>
      <c r="LTU3482" s="94"/>
      <c r="LTV3482" s="93"/>
      <c r="LTW3482" s="94"/>
      <c r="LTX3482" s="95"/>
      <c r="LTY3482" s="93"/>
      <c r="LTZ3482" s="94"/>
      <c r="LUA3482" s="93"/>
      <c r="LUB3482" s="94"/>
      <c r="LUC3482" s="95"/>
      <c r="LUD3482" s="93"/>
      <c r="LUE3482" s="94"/>
      <c r="LUF3482" s="93"/>
      <c r="LUG3482" s="94"/>
      <c r="LUH3482" s="95"/>
      <c r="LUI3482" s="93"/>
      <c r="LUJ3482" s="94"/>
      <c r="LUK3482" s="93"/>
      <c r="LUL3482" s="94"/>
      <c r="LUM3482" s="95"/>
      <c r="LUN3482" s="93"/>
      <c r="LUO3482" s="94"/>
      <c r="LUP3482" s="93"/>
      <c r="LUQ3482" s="94"/>
      <c r="LUR3482" s="95"/>
      <c r="LUS3482" s="93"/>
      <c r="LUT3482" s="94"/>
      <c r="LUU3482" s="93"/>
      <c r="LUV3482" s="94"/>
      <c r="LUW3482" s="95"/>
      <c r="LUX3482" s="93"/>
      <c r="LUY3482" s="94"/>
      <c r="LUZ3482" s="93"/>
      <c r="LVA3482" s="94"/>
      <c r="LVB3482" s="95"/>
      <c r="LVC3482" s="93"/>
      <c r="LVD3482" s="94"/>
      <c r="LVE3482" s="93"/>
      <c r="LVF3482" s="94"/>
      <c r="LVG3482" s="95"/>
      <c r="LVH3482" s="93"/>
      <c r="LVI3482" s="94"/>
      <c r="LVJ3482" s="93"/>
      <c r="LVK3482" s="94"/>
      <c r="LVL3482" s="95"/>
      <c r="LVM3482" s="93"/>
      <c r="LVN3482" s="94"/>
      <c r="LVO3482" s="93"/>
      <c r="LVP3482" s="94"/>
      <c r="LVQ3482" s="95"/>
      <c r="LVR3482" s="93"/>
      <c r="LVS3482" s="94"/>
      <c r="LVT3482" s="93"/>
      <c r="LVU3482" s="94"/>
      <c r="LVV3482" s="95"/>
      <c r="LVW3482" s="93"/>
      <c r="LVX3482" s="94"/>
      <c r="LVY3482" s="93"/>
      <c r="LVZ3482" s="94"/>
      <c r="LWA3482" s="95"/>
      <c r="LWB3482" s="93"/>
      <c r="LWC3482" s="94"/>
      <c r="LWD3482" s="93"/>
      <c r="LWE3482" s="94"/>
      <c r="LWF3482" s="95"/>
      <c r="LWG3482" s="93"/>
      <c r="LWH3482" s="94"/>
      <c r="LWI3482" s="93"/>
      <c r="LWJ3482" s="94"/>
      <c r="LWK3482" s="95"/>
      <c r="LWL3482" s="93"/>
      <c r="LWM3482" s="94"/>
      <c r="LWN3482" s="93"/>
      <c r="LWO3482" s="94"/>
      <c r="LWP3482" s="95"/>
      <c r="LWQ3482" s="93"/>
      <c r="LWR3482" s="94"/>
      <c r="LWS3482" s="93"/>
      <c r="LWT3482" s="94"/>
      <c r="LWU3482" s="95"/>
      <c r="LWV3482" s="93"/>
      <c r="LWW3482" s="94"/>
      <c r="LWX3482" s="93"/>
      <c r="LWY3482" s="94"/>
      <c r="LWZ3482" s="95"/>
      <c r="LXA3482" s="93"/>
      <c r="LXB3482" s="94"/>
      <c r="LXC3482" s="93"/>
      <c r="LXD3482" s="94"/>
      <c r="LXE3482" s="95"/>
      <c r="LXF3482" s="93"/>
      <c r="LXG3482" s="94"/>
      <c r="LXH3482" s="93"/>
      <c r="LXI3482" s="94"/>
      <c r="LXJ3482" s="95"/>
      <c r="LXK3482" s="93"/>
      <c r="LXL3482" s="94"/>
      <c r="LXM3482" s="93"/>
      <c r="LXN3482" s="94"/>
      <c r="LXO3482" s="95"/>
      <c r="LXP3482" s="93"/>
      <c r="LXQ3482" s="94"/>
      <c r="LXR3482" s="93"/>
      <c r="LXS3482" s="94"/>
      <c r="LXT3482" s="95"/>
      <c r="LXU3482" s="93"/>
      <c r="LXV3482" s="94"/>
      <c r="LXW3482" s="93"/>
      <c r="LXX3482" s="94"/>
      <c r="LXY3482" s="95"/>
      <c r="LXZ3482" s="93"/>
      <c r="LYA3482" s="94"/>
      <c r="LYB3482" s="93"/>
      <c r="LYC3482" s="94"/>
      <c r="LYD3482" s="95"/>
      <c r="LYE3482" s="93"/>
      <c r="LYF3482" s="94"/>
      <c r="LYG3482" s="93"/>
      <c r="LYH3482" s="94"/>
      <c r="LYI3482" s="95"/>
      <c r="LYJ3482" s="93"/>
      <c r="LYK3482" s="94"/>
      <c r="LYL3482" s="93"/>
      <c r="LYM3482" s="94"/>
      <c r="LYN3482" s="95"/>
      <c r="LYO3482" s="93"/>
      <c r="LYP3482" s="94"/>
      <c r="LYQ3482" s="93"/>
      <c r="LYR3482" s="94"/>
      <c r="LYS3482" s="95"/>
      <c r="LYT3482" s="93"/>
      <c r="LYU3482" s="94"/>
      <c r="LYV3482" s="93"/>
      <c r="LYW3482" s="94"/>
      <c r="LYX3482" s="95"/>
      <c r="LYY3482" s="93"/>
      <c r="LYZ3482" s="94"/>
      <c r="LZA3482" s="93"/>
      <c r="LZB3482" s="94"/>
      <c r="LZC3482" s="95"/>
      <c r="LZD3482" s="93"/>
      <c r="LZE3482" s="94"/>
      <c r="LZF3482" s="93"/>
      <c r="LZG3482" s="94"/>
      <c r="LZH3482" s="95"/>
      <c r="LZI3482" s="93"/>
      <c r="LZJ3482" s="94"/>
      <c r="LZK3482" s="93"/>
      <c r="LZL3482" s="94"/>
      <c r="LZM3482" s="95"/>
      <c r="LZN3482" s="93"/>
      <c r="LZO3482" s="94"/>
      <c r="LZP3482" s="93"/>
      <c r="LZQ3482" s="94"/>
      <c r="LZR3482" s="95"/>
      <c r="LZS3482" s="93"/>
      <c r="LZT3482" s="94"/>
      <c r="LZU3482" s="93"/>
      <c r="LZV3482" s="94"/>
      <c r="LZW3482" s="95"/>
      <c r="LZX3482" s="93"/>
      <c r="LZY3482" s="94"/>
      <c r="LZZ3482" s="93"/>
      <c r="MAA3482" s="94"/>
      <c r="MAB3482" s="95"/>
      <c r="MAC3482" s="93"/>
      <c r="MAD3482" s="94"/>
      <c r="MAE3482" s="93"/>
      <c r="MAF3482" s="94"/>
      <c r="MAG3482" s="95"/>
      <c r="MAH3482" s="93"/>
      <c r="MAI3482" s="94"/>
      <c r="MAJ3482" s="93"/>
      <c r="MAK3482" s="94"/>
      <c r="MAL3482" s="95"/>
      <c r="MAM3482" s="93"/>
      <c r="MAN3482" s="94"/>
      <c r="MAO3482" s="93"/>
      <c r="MAP3482" s="94"/>
      <c r="MAQ3482" s="95"/>
      <c r="MAR3482" s="93"/>
      <c r="MAS3482" s="94"/>
      <c r="MAT3482" s="93"/>
      <c r="MAU3482" s="94"/>
      <c r="MAV3482" s="95"/>
      <c r="MAW3482" s="93"/>
      <c r="MAX3482" s="94"/>
      <c r="MAY3482" s="93"/>
      <c r="MAZ3482" s="94"/>
      <c r="MBA3482" s="95"/>
      <c r="MBB3482" s="93"/>
      <c r="MBC3482" s="94"/>
      <c r="MBD3482" s="93"/>
      <c r="MBE3482" s="94"/>
      <c r="MBF3482" s="95"/>
      <c r="MBG3482" s="93"/>
      <c r="MBH3482" s="94"/>
      <c r="MBI3482" s="93"/>
      <c r="MBJ3482" s="94"/>
      <c r="MBK3482" s="95"/>
      <c r="MBL3482" s="93"/>
      <c r="MBM3482" s="94"/>
      <c r="MBN3482" s="93"/>
      <c r="MBO3482" s="94"/>
      <c r="MBP3482" s="95"/>
      <c r="MBQ3482" s="93"/>
      <c r="MBR3482" s="94"/>
      <c r="MBS3482" s="93"/>
      <c r="MBT3482" s="94"/>
      <c r="MBU3482" s="95"/>
      <c r="MBV3482" s="93"/>
      <c r="MBW3482" s="94"/>
      <c r="MBX3482" s="93"/>
      <c r="MBY3482" s="94"/>
      <c r="MBZ3482" s="95"/>
      <c r="MCA3482" s="93"/>
      <c r="MCB3482" s="94"/>
      <c r="MCC3482" s="93"/>
      <c r="MCD3482" s="94"/>
      <c r="MCE3482" s="95"/>
      <c r="MCF3482" s="93"/>
      <c r="MCG3482" s="94"/>
      <c r="MCH3482" s="93"/>
      <c r="MCI3482" s="94"/>
      <c r="MCJ3482" s="95"/>
      <c r="MCK3482" s="93"/>
      <c r="MCL3482" s="94"/>
      <c r="MCM3482" s="93"/>
      <c r="MCN3482" s="94"/>
      <c r="MCO3482" s="95"/>
      <c r="MCP3482" s="93"/>
      <c r="MCQ3482" s="94"/>
      <c r="MCR3482" s="93"/>
      <c r="MCS3482" s="94"/>
      <c r="MCT3482" s="95"/>
      <c r="MCU3482" s="93"/>
      <c r="MCV3482" s="94"/>
      <c r="MCW3482" s="93"/>
      <c r="MCX3482" s="94"/>
      <c r="MCY3482" s="95"/>
      <c r="MCZ3482" s="93"/>
      <c r="MDA3482" s="94"/>
      <c r="MDB3482" s="93"/>
      <c r="MDC3482" s="94"/>
      <c r="MDD3482" s="95"/>
      <c r="MDE3482" s="93"/>
      <c r="MDF3482" s="94"/>
      <c r="MDG3482" s="93"/>
      <c r="MDH3482" s="94"/>
      <c r="MDI3482" s="95"/>
      <c r="MDJ3482" s="93"/>
      <c r="MDK3482" s="94"/>
      <c r="MDL3482" s="93"/>
      <c r="MDM3482" s="94"/>
      <c r="MDN3482" s="95"/>
      <c r="MDO3482" s="93"/>
      <c r="MDP3482" s="94"/>
      <c r="MDQ3482" s="93"/>
      <c r="MDR3482" s="94"/>
      <c r="MDS3482" s="95"/>
      <c r="MDT3482" s="93"/>
      <c r="MDU3482" s="94"/>
      <c r="MDV3482" s="93"/>
      <c r="MDW3482" s="94"/>
      <c r="MDX3482" s="95"/>
      <c r="MDY3482" s="93"/>
      <c r="MDZ3482" s="94"/>
      <c r="MEA3482" s="93"/>
      <c r="MEB3482" s="94"/>
      <c r="MEC3482" s="95"/>
      <c r="MED3482" s="93"/>
      <c r="MEE3482" s="94"/>
      <c r="MEF3482" s="93"/>
      <c r="MEG3482" s="94"/>
      <c r="MEH3482" s="95"/>
      <c r="MEI3482" s="93"/>
      <c r="MEJ3482" s="94"/>
      <c r="MEK3482" s="93"/>
      <c r="MEL3482" s="94"/>
      <c r="MEM3482" s="95"/>
      <c r="MEN3482" s="93"/>
      <c r="MEO3482" s="94"/>
      <c r="MEP3482" s="93"/>
      <c r="MEQ3482" s="94"/>
      <c r="MER3482" s="95"/>
      <c r="MES3482" s="93"/>
      <c r="MET3482" s="94"/>
      <c r="MEU3482" s="93"/>
      <c r="MEV3482" s="94"/>
      <c r="MEW3482" s="95"/>
      <c r="MEX3482" s="93"/>
      <c r="MEY3482" s="94"/>
      <c r="MEZ3482" s="93"/>
      <c r="MFA3482" s="94"/>
      <c r="MFB3482" s="95"/>
      <c r="MFC3482" s="93"/>
      <c r="MFD3482" s="94"/>
      <c r="MFE3482" s="93"/>
      <c r="MFF3482" s="94"/>
      <c r="MFG3482" s="95"/>
      <c r="MFH3482" s="93"/>
      <c r="MFI3482" s="94"/>
      <c r="MFJ3482" s="93"/>
      <c r="MFK3482" s="94"/>
      <c r="MFL3482" s="95"/>
      <c r="MFM3482" s="93"/>
      <c r="MFN3482" s="94"/>
      <c r="MFO3482" s="93"/>
      <c r="MFP3482" s="94"/>
      <c r="MFQ3482" s="95"/>
      <c r="MFR3482" s="93"/>
      <c r="MFS3482" s="94"/>
      <c r="MFT3482" s="93"/>
      <c r="MFU3482" s="94"/>
      <c r="MFV3482" s="95"/>
      <c r="MFW3482" s="93"/>
      <c r="MFX3482" s="94"/>
      <c r="MFY3482" s="93"/>
      <c r="MFZ3482" s="94"/>
      <c r="MGA3482" s="95"/>
      <c r="MGB3482" s="93"/>
      <c r="MGC3482" s="94"/>
      <c r="MGD3482" s="93"/>
      <c r="MGE3482" s="94"/>
      <c r="MGF3482" s="95"/>
      <c r="MGG3482" s="93"/>
      <c r="MGH3482" s="94"/>
      <c r="MGI3482" s="93"/>
      <c r="MGJ3482" s="94"/>
      <c r="MGK3482" s="95"/>
      <c r="MGL3482" s="93"/>
      <c r="MGM3482" s="94"/>
      <c r="MGN3482" s="93"/>
      <c r="MGO3482" s="94"/>
      <c r="MGP3482" s="95"/>
      <c r="MGQ3482" s="93"/>
      <c r="MGR3482" s="94"/>
      <c r="MGS3482" s="93"/>
      <c r="MGT3482" s="94"/>
      <c r="MGU3482" s="95"/>
      <c r="MGV3482" s="93"/>
      <c r="MGW3482" s="94"/>
      <c r="MGX3482" s="93"/>
      <c r="MGY3482" s="94"/>
      <c r="MGZ3482" s="95"/>
      <c r="MHA3482" s="93"/>
      <c r="MHB3482" s="94"/>
      <c r="MHC3482" s="93"/>
      <c r="MHD3482" s="94"/>
      <c r="MHE3482" s="95"/>
      <c r="MHF3482" s="93"/>
      <c r="MHG3482" s="94"/>
      <c r="MHH3482" s="93"/>
      <c r="MHI3482" s="94"/>
      <c r="MHJ3482" s="95"/>
      <c r="MHK3482" s="93"/>
      <c r="MHL3482" s="94"/>
      <c r="MHM3482" s="93"/>
      <c r="MHN3482" s="94"/>
      <c r="MHO3482" s="95"/>
      <c r="MHP3482" s="93"/>
      <c r="MHQ3482" s="94"/>
      <c r="MHR3482" s="93"/>
      <c r="MHS3482" s="94"/>
      <c r="MHT3482" s="95"/>
      <c r="MHU3482" s="93"/>
      <c r="MHV3482" s="94"/>
      <c r="MHW3482" s="93"/>
      <c r="MHX3482" s="94"/>
      <c r="MHY3482" s="95"/>
      <c r="MHZ3482" s="93"/>
      <c r="MIA3482" s="94"/>
      <c r="MIB3482" s="93"/>
      <c r="MIC3482" s="94"/>
      <c r="MID3482" s="95"/>
      <c r="MIE3482" s="93"/>
      <c r="MIF3482" s="94"/>
      <c r="MIG3482" s="93"/>
      <c r="MIH3482" s="94"/>
      <c r="MII3482" s="95"/>
      <c r="MIJ3482" s="93"/>
      <c r="MIK3482" s="94"/>
      <c r="MIL3482" s="93"/>
      <c r="MIM3482" s="94"/>
      <c r="MIN3482" s="95"/>
      <c r="MIO3482" s="93"/>
      <c r="MIP3482" s="94"/>
      <c r="MIQ3482" s="93"/>
      <c r="MIR3482" s="94"/>
      <c r="MIS3482" s="95"/>
      <c r="MIT3482" s="93"/>
      <c r="MIU3482" s="94"/>
      <c r="MIV3482" s="93"/>
      <c r="MIW3482" s="94"/>
      <c r="MIX3482" s="95"/>
      <c r="MIY3482" s="93"/>
      <c r="MIZ3482" s="94"/>
      <c r="MJA3482" s="93"/>
      <c r="MJB3482" s="94"/>
      <c r="MJC3482" s="95"/>
      <c r="MJD3482" s="93"/>
      <c r="MJE3482" s="94"/>
      <c r="MJF3482" s="93"/>
      <c r="MJG3482" s="94"/>
      <c r="MJH3482" s="95"/>
      <c r="MJI3482" s="93"/>
      <c r="MJJ3482" s="94"/>
      <c r="MJK3482" s="93"/>
      <c r="MJL3482" s="94"/>
      <c r="MJM3482" s="95"/>
      <c r="MJN3482" s="93"/>
      <c r="MJO3482" s="94"/>
      <c r="MJP3482" s="93"/>
      <c r="MJQ3482" s="94"/>
      <c r="MJR3482" s="95"/>
      <c r="MJS3482" s="93"/>
      <c r="MJT3482" s="94"/>
      <c r="MJU3482" s="93"/>
      <c r="MJV3482" s="94"/>
      <c r="MJW3482" s="95"/>
      <c r="MJX3482" s="93"/>
      <c r="MJY3482" s="94"/>
      <c r="MJZ3482" s="93"/>
      <c r="MKA3482" s="94"/>
      <c r="MKB3482" s="95"/>
      <c r="MKC3482" s="93"/>
      <c r="MKD3482" s="94"/>
      <c r="MKE3482" s="93"/>
      <c r="MKF3482" s="94"/>
      <c r="MKG3482" s="95"/>
      <c r="MKH3482" s="93"/>
      <c r="MKI3482" s="94"/>
      <c r="MKJ3482" s="93"/>
      <c r="MKK3482" s="94"/>
      <c r="MKL3482" s="95"/>
      <c r="MKM3482" s="93"/>
      <c r="MKN3482" s="94"/>
      <c r="MKO3482" s="93"/>
      <c r="MKP3482" s="94"/>
      <c r="MKQ3482" s="95"/>
      <c r="MKR3482" s="93"/>
      <c r="MKS3482" s="94"/>
      <c r="MKT3482" s="93"/>
      <c r="MKU3482" s="94"/>
      <c r="MKV3482" s="95"/>
      <c r="MKW3482" s="93"/>
      <c r="MKX3482" s="94"/>
      <c r="MKY3482" s="93"/>
      <c r="MKZ3482" s="94"/>
      <c r="MLA3482" s="95"/>
      <c r="MLB3482" s="93"/>
      <c r="MLC3482" s="94"/>
      <c r="MLD3482" s="93"/>
      <c r="MLE3482" s="94"/>
      <c r="MLF3482" s="95"/>
      <c r="MLG3482" s="93"/>
      <c r="MLH3482" s="94"/>
      <c r="MLI3482" s="93"/>
      <c r="MLJ3482" s="94"/>
      <c r="MLK3482" s="95"/>
      <c r="MLL3482" s="93"/>
      <c r="MLM3482" s="94"/>
      <c r="MLN3482" s="93"/>
      <c r="MLO3482" s="94"/>
      <c r="MLP3482" s="95"/>
      <c r="MLQ3482" s="93"/>
      <c r="MLR3482" s="94"/>
      <c r="MLS3482" s="93"/>
      <c r="MLT3482" s="94"/>
      <c r="MLU3482" s="95"/>
      <c r="MLV3482" s="93"/>
      <c r="MLW3482" s="94"/>
      <c r="MLX3482" s="93"/>
      <c r="MLY3482" s="94"/>
      <c r="MLZ3482" s="95"/>
      <c r="MMA3482" s="93"/>
      <c r="MMB3482" s="94"/>
      <c r="MMC3482" s="93"/>
      <c r="MMD3482" s="94"/>
      <c r="MME3482" s="95"/>
      <c r="MMF3482" s="93"/>
      <c r="MMG3482" s="94"/>
      <c r="MMH3482" s="93"/>
      <c r="MMI3482" s="94"/>
      <c r="MMJ3482" s="95"/>
      <c r="MMK3482" s="93"/>
      <c r="MML3482" s="94"/>
      <c r="MMM3482" s="93"/>
      <c r="MMN3482" s="94"/>
      <c r="MMO3482" s="95"/>
      <c r="MMP3482" s="93"/>
      <c r="MMQ3482" s="94"/>
      <c r="MMR3482" s="93"/>
      <c r="MMS3482" s="94"/>
      <c r="MMT3482" s="95"/>
      <c r="MMU3482" s="93"/>
      <c r="MMV3482" s="94"/>
      <c r="MMW3482" s="93"/>
      <c r="MMX3482" s="94"/>
      <c r="MMY3482" s="95"/>
      <c r="MMZ3482" s="93"/>
      <c r="MNA3482" s="94"/>
      <c r="MNB3482" s="93"/>
      <c r="MNC3482" s="94"/>
      <c r="MND3482" s="95"/>
      <c r="MNE3482" s="93"/>
      <c r="MNF3482" s="94"/>
      <c r="MNG3482" s="93"/>
      <c r="MNH3482" s="94"/>
      <c r="MNI3482" s="95"/>
      <c r="MNJ3482" s="93"/>
      <c r="MNK3482" s="94"/>
      <c r="MNL3482" s="93"/>
      <c r="MNM3482" s="94"/>
      <c r="MNN3482" s="95"/>
      <c r="MNO3482" s="93"/>
      <c r="MNP3482" s="94"/>
      <c r="MNQ3482" s="93"/>
      <c r="MNR3482" s="94"/>
      <c r="MNS3482" s="95"/>
      <c r="MNT3482" s="93"/>
      <c r="MNU3482" s="94"/>
      <c r="MNV3482" s="93"/>
      <c r="MNW3482" s="94"/>
      <c r="MNX3482" s="95"/>
      <c r="MNY3482" s="93"/>
      <c r="MNZ3482" s="94"/>
      <c r="MOA3482" s="93"/>
      <c r="MOB3482" s="94"/>
      <c r="MOC3482" s="95"/>
      <c r="MOD3482" s="93"/>
      <c r="MOE3482" s="94"/>
      <c r="MOF3482" s="93"/>
      <c r="MOG3482" s="94"/>
      <c r="MOH3482" s="95"/>
      <c r="MOI3482" s="93"/>
      <c r="MOJ3482" s="94"/>
      <c r="MOK3482" s="93"/>
      <c r="MOL3482" s="94"/>
      <c r="MOM3482" s="95"/>
      <c r="MON3482" s="93"/>
      <c r="MOO3482" s="94"/>
      <c r="MOP3482" s="93"/>
      <c r="MOQ3482" s="94"/>
      <c r="MOR3482" s="95"/>
      <c r="MOS3482" s="93"/>
      <c r="MOT3482" s="94"/>
      <c r="MOU3482" s="93"/>
      <c r="MOV3482" s="94"/>
      <c r="MOW3482" s="95"/>
      <c r="MOX3482" s="93"/>
      <c r="MOY3482" s="94"/>
      <c r="MOZ3482" s="93"/>
      <c r="MPA3482" s="94"/>
      <c r="MPB3482" s="95"/>
      <c r="MPC3482" s="93"/>
      <c r="MPD3482" s="94"/>
      <c r="MPE3482" s="93"/>
      <c r="MPF3482" s="94"/>
      <c r="MPG3482" s="95"/>
      <c r="MPH3482" s="93"/>
      <c r="MPI3482" s="94"/>
      <c r="MPJ3482" s="93"/>
      <c r="MPK3482" s="94"/>
      <c r="MPL3482" s="95"/>
      <c r="MPM3482" s="93"/>
      <c r="MPN3482" s="94"/>
      <c r="MPO3482" s="93"/>
      <c r="MPP3482" s="94"/>
      <c r="MPQ3482" s="95"/>
      <c r="MPR3482" s="93"/>
      <c r="MPS3482" s="94"/>
      <c r="MPT3482" s="93"/>
      <c r="MPU3482" s="94"/>
      <c r="MPV3482" s="95"/>
      <c r="MPW3482" s="93"/>
      <c r="MPX3482" s="94"/>
      <c r="MPY3482" s="93"/>
      <c r="MPZ3482" s="94"/>
      <c r="MQA3482" s="95"/>
      <c r="MQB3482" s="93"/>
      <c r="MQC3482" s="94"/>
      <c r="MQD3482" s="93"/>
      <c r="MQE3482" s="94"/>
      <c r="MQF3482" s="95"/>
      <c r="MQG3482" s="93"/>
      <c r="MQH3482" s="94"/>
      <c r="MQI3482" s="93"/>
      <c r="MQJ3482" s="94"/>
      <c r="MQK3482" s="95"/>
      <c r="MQL3482" s="93"/>
      <c r="MQM3482" s="94"/>
      <c r="MQN3482" s="93"/>
      <c r="MQO3482" s="94"/>
      <c r="MQP3482" s="95"/>
      <c r="MQQ3482" s="93"/>
      <c r="MQR3482" s="94"/>
      <c r="MQS3482" s="93"/>
      <c r="MQT3482" s="94"/>
      <c r="MQU3482" s="95"/>
      <c r="MQV3482" s="93"/>
      <c r="MQW3482" s="94"/>
      <c r="MQX3482" s="93"/>
      <c r="MQY3482" s="94"/>
      <c r="MQZ3482" s="95"/>
      <c r="MRA3482" s="93"/>
      <c r="MRB3482" s="94"/>
      <c r="MRC3482" s="93"/>
      <c r="MRD3482" s="94"/>
      <c r="MRE3482" s="95"/>
      <c r="MRF3482" s="93"/>
      <c r="MRG3482" s="94"/>
      <c r="MRH3482" s="93"/>
      <c r="MRI3482" s="94"/>
      <c r="MRJ3482" s="95"/>
      <c r="MRK3482" s="93"/>
      <c r="MRL3482" s="94"/>
      <c r="MRM3482" s="93"/>
      <c r="MRN3482" s="94"/>
      <c r="MRO3482" s="95"/>
      <c r="MRP3482" s="93"/>
      <c r="MRQ3482" s="94"/>
      <c r="MRR3482" s="93"/>
      <c r="MRS3482" s="94"/>
      <c r="MRT3482" s="95"/>
      <c r="MRU3482" s="93"/>
      <c r="MRV3482" s="94"/>
      <c r="MRW3482" s="93"/>
      <c r="MRX3482" s="94"/>
      <c r="MRY3482" s="95"/>
      <c r="MRZ3482" s="93"/>
      <c r="MSA3482" s="94"/>
      <c r="MSB3482" s="93"/>
      <c r="MSC3482" s="94"/>
      <c r="MSD3482" s="95"/>
      <c r="MSE3482" s="93"/>
      <c r="MSF3482" s="94"/>
      <c r="MSG3482" s="93"/>
      <c r="MSH3482" s="94"/>
      <c r="MSI3482" s="95"/>
      <c r="MSJ3482" s="93"/>
      <c r="MSK3482" s="94"/>
      <c r="MSL3482" s="93"/>
      <c r="MSM3482" s="94"/>
      <c r="MSN3482" s="95"/>
      <c r="MSO3482" s="93"/>
      <c r="MSP3482" s="94"/>
      <c r="MSQ3482" s="93"/>
      <c r="MSR3482" s="94"/>
      <c r="MSS3482" s="95"/>
      <c r="MST3482" s="93"/>
      <c r="MSU3482" s="94"/>
      <c r="MSV3482" s="93"/>
      <c r="MSW3482" s="94"/>
      <c r="MSX3482" s="95"/>
      <c r="MSY3482" s="93"/>
      <c r="MSZ3482" s="94"/>
      <c r="MTA3482" s="93"/>
      <c r="MTB3482" s="94"/>
      <c r="MTC3482" s="95"/>
      <c r="MTD3482" s="93"/>
      <c r="MTE3482" s="94"/>
      <c r="MTF3482" s="93"/>
      <c r="MTG3482" s="94"/>
      <c r="MTH3482" s="95"/>
      <c r="MTI3482" s="93"/>
      <c r="MTJ3482" s="94"/>
      <c r="MTK3482" s="93"/>
      <c r="MTL3482" s="94"/>
      <c r="MTM3482" s="95"/>
      <c r="MTN3482" s="93"/>
      <c r="MTO3482" s="94"/>
      <c r="MTP3482" s="93"/>
      <c r="MTQ3482" s="94"/>
      <c r="MTR3482" s="95"/>
      <c r="MTS3482" s="93"/>
      <c r="MTT3482" s="94"/>
      <c r="MTU3482" s="93"/>
      <c r="MTV3482" s="94"/>
      <c r="MTW3482" s="95"/>
      <c r="MTX3482" s="93"/>
      <c r="MTY3482" s="94"/>
      <c r="MTZ3482" s="93"/>
      <c r="MUA3482" s="94"/>
      <c r="MUB3482" s="95"/>
      <c r="MUC3482" s="93"/>
      <c r="MUD3482" s="94"/>
      <c r="MUE3482" s="93"/>
      <c r="MUF3482" s="94"/>
      <c r="MUG3482" s="95"/>
      <c r="MUH3482" s="93"/>
      <c r="MUI3482" s="94"/>
      <c r="MUJ3482" s="93"/>
      <c r="MUK3482" s="94"/>
      <c r="MUL3482" s="95"/>
      <c r="MUM3482" s="93"/>
      <c r="MUN3482" s="94"/>
      <c r="MUO3482" s="93"/>
      <c r="MUP3482" s="94"/>
      <c r="MUQ3482" s="95"/>
      <c r="MUR3482" s="93"/>
      <c r="MUS3482" s="94"/>
      <c r="MUT3482" s="93"/>
      <c r="MUU3482" s="94"/>
      <c r="MUV3482" s="95"/>
      <c r="MUW3482" s="93"/>
      <c r="MUX3482" s="94"/>
      <c r="MUY3482" s="93"/>
      <c r="MUZ3482" s="94"/>
      <c r="MVA3482" s="95"/>
      <c r="MVB3482" s="93"/>
      <c r="MVC3482" s="94"/>
      <c r="MVD3482" s="93"/>
      <c r="MVE3482" s="94"/>
      <c r="MVF3482" s="95"/>
      <c r="MVG3482" s="93"/>
      <c r="MVH3482" s="94"/>
      <c r="MVI3482" s="93"/>
      <c r="MVJ3482" s="94"/>
      <c r="MVK3482" s="95"/>
      <c r="MVL3482" s="93"/>
      <c r="MVM3482" s="94"/>
      <c r="MVN3482" s="93"/>
      <c r="MVO3482" s="94"/>
      <c r="MVP3482" s="95"/>
      <c r="MVQ3482" s="93"/>
      <c r="MVR3482" s="94"/>
      <c r="MVS3482" s="93"/>
      <c r="MVT3482" s="94"/>
      <c r="MVU3482" s="95"/>
      <c r="MVV3482" s="93"/>
      <c r="MVW3482" s="94"/>
      <c r="MVX3482" s="93"/>
      <c r="MVY3482" s="94"/>
      <c r="MVZ3482" s="95"/>
      <c r="MWA3482" s="93"/>
      <c r="MWB3482" s="94"/>
      <c r="MWC3482" s="93"/>
      <c r="MWD3482" s="94"/>
      <c r="MWE3482" s="95"/>
      <c r="MWF3482" s="93"/>
      <c r="MWG3482" s="94"/>
      <c r="MWH3482" s="93"/>
      <c r="MWI3482" s="94"/>
      <c r="MWJ3482" s="95"/>
      <c r="MWK3482" s="93"/>
      <c r="MWL3482" s="94"/>
      <c r="MWM3482" s="93"/>
      <c r="MWN3482" s="94"/>
      <c r="MWO3482" s="95"/>
      <c r="MWP3482" s="93"/>
      <c r="MWQ3482" s="94"/>
      <c r="MWR3482" s="93"/>
      <c r="MWS3482" s="94"/>
      <c r="MWT3482" s="95"/>
      <c r="MWU3482" s="93"/>
      <c r="MWV3482" s="94"/>
      <c r="MWW3482" s="93"/>
      <c r="MWX3482" s="94"/>
      <c r="MWY3482" s="95"/>
      <c r="MWZ3482" s="93"/>
      <c r="MXA3482" s="94"/>
      <c r="MXB3482" s="93"/>
      <c r="MXC3482" s="94"/>
      <c r="MXD3482" s="95"/>
      <c r="MXE3482" s="93"/>
      <c r="MXF3482" s="94"/>
      <c r="MXG3482" s="93"/>
      <c r="MXH3482" s="94"/>
      <c r="MXI3482" s="95"/>
      <c r="MXJ3482" s="93"/>
      <c r="MXK3482" s="94"/>
      <c r="MXL3482" s="93"/>
      <c r="MXM3482" s="94"/>
      <c r="MXN3482" s="95"/>
      <c r="MXO3482" s="93"/>
      <c r="MXP3482" s="94"/>
      <c r="MXQ3482" s="93"/>
      <c r="MXR3482" s="94"/>
      <c r="MXS3482" s="95"/>
      <c r="MXT3482" s="93"/>
      <c r="MXU3482" s="94"/>
      <c r="MXV3482" s="93"/>
      <c r="MXW3482" s="94"/>
      <c r="MXX3482" s="95"/>
      <c r="MXY3482" s="93"/>
      <c r="MXZ3482" s="94"/>
      <c r="MYA3482" s="93"/>
      <c r="MYB3482" s="94"/>
      <c r="MYC3482" s="95"/>
      <c r="MYD3482" s="93"/>
      <c r="MYE3482" s="94"/>
      <c r="MYF3482" s="93"/>
      <c r="MYG3482" s="94"/>
      <c r="MYH3482" s="95"/>
      <c r="MYI3482" s="93"/>
      <c r="MYJ3482" s="94"/>
      <c r="MYK3482" s="93"/>
      <c r="MYL3482" s="94"/>
      <c r="MYM3482" s="95"/>
      <c r="MYN3482" s="93"/>
      <c r="MYO3482" s="94"/>
      <c r="MYP3482" s="93"/>
      <c r="MYQ3482" s="94"/>
      <c r="MYR3482" s="95"/>
      <c r="MYS3482" s="93"/>
      <c r="MYT3482" s="94"/>
      <c r="MYU3482" s="93"/>
      <c r="MYV3482" s="94"/>
      <c r="MYW3482" s="95"/>
      <c r="MYX3482" s="93"/>
      <c r="MYY3482" s="94"/>
      <c r="MYZ3482" s="93"/>
      <c r="MZA3482" s="94"/>
      <c r="MZB3482" s="95"/>
      <c r="MZC3482" s="93"/>
      <c r="MZD3482" s="94"/>
      <c r="MZE3482" s="93"/>
      <c r="MZF3482" s="94"/>
      <c r="MZG3482" s="95"/>
      <c r="MZH3482" s="93"/>
      <c r="MZI3482" s="94"/>
      <c r="MZJ3482" s="93"/>
      <c r="MZK3482" s="94"/>
      <c r="MZL3482" s="95"/>
      <c r="MZM3482" s="93"/>
      <c r="MZN3482" s="94"/>
      <c r="MZO3482" s="93"/>
      <c r="MZP3482" s="94"/>
      <c r="MZQ3482" s="95"/>
      <c r="MZR3482" s="93"/>
      <c r="MZS3482" s="94"/>
      <c r="MZT3482" s="93"/>
      <c r="MZU3482" s="94"/>
      <c r="MZV3482" s="95"/>
      <c r="MZW3482" s="93"/>
      <c r="MZX3482" s="94"/>
      <c r="MZY3482" s="93"/>
      <c r="MZZ3482" s="94"/>
      <c r="NAA3482" s="95"/>
      <c r="NAB3482" s="93"/>
      <c r="NAC3482" s="94"/>
      <c r="NAD3482" s="93"/>
      <c r="NAE3482" s="94"/>
      <c r="NAF3482" s="95"/>
      <c r="NAG3482" s="93"/>
      <c r="NAH3482" s="94"/>
      <c r="NAI3482" s="93"/>
      <c r="NAJ3482" s="94"/>
      <c r="NAK3482" s="95"/>
      <c r="NAL3482" s="93"/>
      <c r="NAM3482" s="94"/>
      <c r="NAN3482" s="93"/>
      <c r="NAO3482" s="94"/>
      <c r="NAP3482" s="95"/>
      <c r="NAQ3482" s="93"/>
      <c r="NAR3482" s="94"/>
      <c r="NAS3482" s="93"/>
      <c r="NAT3482" s="94"/>
      <c r="NAU3482" s="95"/>
      <c r="NAV3482" s="93"/>
      <c r="NAW3482" s="94"/>
      <c r="NAX3482" s="93"/>
      <c r="NAY3482" s="94"/>
      <c r="NAZ3482" s="95"/>
      <c r="NBA3482" s="93"/>
      <c r="NBB3482" s="94"/>
      <c r="NBC3482" s="93"/>
      <c r="NBD3482" s="94"/>
      <c r="NBE3482" s="95"/>
      <c r="NBF3482" s="93"/>
      <c r="NBG3482" s="94"/>
      <c r="NBH3482" s="93"/>
      <c r="NBI3482" s="94"/>
      <c r="NBJ3482" s="95"/>
      <c r="NBK3482" s="93"/>
      <c r="NBL3482" s="94"/>
      <c r="NBM3482" s="93"/>
      <c r="NBN3482" s="94"/>
      <c r="NBO3482" s="95"/>
      <c r="NBP3482" s="93"/>
      <c r="NBQ3482" s="94"/>
      <c r="NBR3482" s="93"/>
      <c r="NBS3482" s="94"/>
      <c r="NBT3482" s="95"/>
      <c r="NBU3482" s="93"/>
      <c r="NBV3482" s="94"/>
      <c r="NBW3482" s="93"/>
      <c r="NBX3482" s="94"/>
      <c r="NBY3482" s="95"/>
      <c r="NBZ3482" s="93"/>
      <c r="NCA3482" s="94"/>
      <c r="NCB3482" s="93"/>
      <c r="NCC3482" s="94"/>
      <c r="NCD3482" s="95"/>
      <c r="NCE3482" s="93"/>
      <c r="NCF3482" s="94"/>
      <c r="NCG3482" s="93"/>
      <c r="NCH3482" s="94"/>
      <c r="NCI3482" s="95"/>
      <c r="NCJ3482" s="93"/>
      <c r="NCK3482" s="94"/>
      <c r="NCL3482" s="93"/>
      <c r="NCM3482" s="94"/>
      <c r="NCN3482" s="95"/>
      <c r="NCO3482" s="93"/>
      <c r="NCP3482" s="94"/>
      <c r="NCQ3482" s="93"/>
      <c r="NCR3482" s="94"/>
      <c r="NCS3482" s="95"/>
      <c r="NCT3482" s="93"/>
      <c r="NCU3482" s="94"/>
      <c r="NCV3482" s="93"/>
      <c r="NCW3482" s="94"/>
      <c r="NCX3482" s="95"/>
      <c r="NCY3482" s="93"/>
      <c r="NCZ3482" s="94"/>
      <c r="NDA3482" s="93"/>
      <c r="NDB3482" s="94"/>
      <c r="NDC3482" s="95"/>
      <c r="NDD3482" s="93"/>
      <c r="NDE3482" s="94"/>
      <c r="NDF3482" s="93"/>
      <c r="NDG3482" s="94"/>
      <c r="NDH3482" s="95"/>
      <c r="NDI3482" s="93"/>
      <c r="NDJ3482" s="94"/>
      <c r="NDK3482" s="93"/>
      <c r="NDL3482" s="94"/>
      <c r="NDM3482" s="95"/>
      <c r="NDN3482" s="93"/>
      <c r="NDO3482" s="94"/>
      <c r="NDP3482" s="93"/>
      <c r="NDQ3482" s="94"/>
      <c r="NDR3482" s="95"/>
      <c r="NDS3482" s="93"/>
      <c r="NDT3482" s="94"/>
      <c r="NDU3482" s="93"/>
      <c r="NDV3482" s="94"/>
      <c r="NDW3482" s="95"/>
      <c r="NDX3482" s="93"/>
      <c r="NDY3482" s="94"/>
      <c r="NDZ3482" s="93"/>
      <c r="NEA3482" s="94"/>
      <c r="NEB3482" s="95"/>
      <c r="NEC3482" s="93"/>
      <c r="NED3482" s="94"/>
      <c r="NEE3482" s="93"/>
      <c r="NEF3482" s="94"/>
      <c r="NEG3482" s="95"/>
      <c r="NEH3482" s="93"/>
      <c r="NEI3482" s="94"/>
      <c r="NEJ3482" s="93"/>
      <c r="NEK3482" s="94"/>
      <c r="NEL3482" s="95"/>
      <c r="NEM3482" s="93"/>
      <c r="NEN3482" s="94"/>
      <c r="NEO3482" s="93"/>
      <c r="NEP3482" s="94"/>
      <c r="NEQ3482" s="95"/>
      <c r="NER3482" s="93"/>
      <c r="NES3482" s="94"/>
      <c r="NET3482" s="93"/>
      <c r="NEU3482" s="94"/>
      <c r="NEV3482" s="95"/>
      <c r="NEW3482" s="93"/>
      <c r="NEX3482" s="94"/>
      <c r="NEY3482" s="93"/>
      <c r="NEZ3482" s="94"/>
      <c r="NFA3482" s="95"/>
      <c r="NFB3482" s="93"/>
      <c r="NFC3482" s="94"/>
      <c r="NFD3482" s="93"/>
      <c r="NFE3482" s="94"/>
      <c r="NFF3482" s="95"/>
      <c r="NFG3482" s="93"/>
      <c r="NFH3482" s="94"/>
      <c r="NFI3482" s="93"/>
      <c r="NFJ3482" s="94"/>
      <c r="NFK3482" s="95"/>
      <c r="NFL3482" s="93"/>
      <c r="NFM3482" s="94"/>
      <c r="NFN3482" s="93"/>
      <c r="NFO3482" s="94"/>
      <c r="NFP3482" s="95"/>
      <c r="NFQ3482" s="93"/>
      <c r="NFR3482" s="94"/>
      <c r="NFS3482" s="93"/>
      <c r="NFT3482" s="94"/>
      <c r="NFU3482" s="95"/>
      <c r="NFV3482" s="93"/>
      <c r="NFW3482" s="94"/>
      <c r="NFX3482" s="93"/>
      <c r="NFY3482" s="94"/>
      <c r="NFZ3482" s="95"/>
      <c r="NGA3482" s="93"/>
      <c r="NGB3482" s="94"/>
      <c r="NGC3482" s="93"/>
      <c r="NGD3482" s="94"/>
      <c r="NGE3482" s="95"/>
      <c r="NGF3482" s="93"/>
      <c r="NGG3482" s="94"/>
      <c r="NGH3482" s="93"/>
      <c r="NGI3482" s="94"/>
      <c r="NGJ3482" s="95"/>
      <c r="NGK3482" s="93"/>
      <c r="NGL3482" s="94"/>
      <c r="NGM3482" s="93"/>
      <c r="NGN3482" s="94"/>
      <c r="NGO3482" s="95"/>
      <c r="NGP3482" s="93"/>
      <c r="NGQ3482" s="94"/>
      <c r="NGR3482" s="93"/>
      <c r="NGS3482" s="94"/>
      <c r="NGT3482" s="95"/>
      <c r="NGU3482" s="93"/>
      <c r="NGV3482" s="94"/>
      <c r="NGW3482" s="93"/>
      <c r="NGX3482" s="94"/>
      <c r="NGY3482" s="95"/>
      <c r="NGZ3482" s="93"/>
      <c r="NHA3482" s="94"/>
      <c r="NHB3482" s="93"/>
      <c r="NHC3482" s="94"/>
      <c r="NHD3482" s="95"/>
      <c r="NHE3482" s="93"/>
      <c r="NHF3482" s="94"/>
      <c r="NHG3482" s="93"/>
      <c r="NHH3482" s="94"/>
      <c r="NHI3482" s="95"/>
      <c r="NHJ3482" s="93"/>
      <c r="NHK3482" s="94"/>
      <c r="NHL3482" s="93"/>
      <c r="NHM3482" s="94"/>
      <c r="NHN3482" s="95"/>
      <c r="NHO3482" s="93"/>
      <c r="NHP3482" s="94"/>
      <c r="NHQ3482" s="93"/>
      <c r="NHR3482" s="94"/>
      <c r="NHS3482" s="95"/>
      <c r="NHT3482" s="93"/>
      <c r="NHU3482" s="94"/>
      <c r="NHV3482" s="93"/>
      <c r="NHW3482" s="94"/>
      <c r="NHX3482" s="95"/>
      <c r="NHY3482" s="93"/>
      <c r="NHZ3482" s="94"/>
      <c r="NIA3482" s="93"/>
      <c r="NIB3482" s="94"/>
      <c r="NIC3482" s="95"/>
      <c r="NID3482" s="93"/>
      <c r="NIE3482" s="94"/>
      <c r="NIF3482" s="93"/>
      <c r="NIG3482" s="94"/>
      <c r="NIH3482" s="95"/>
      <c r="NII3482" s="93"/>
      <c r="NIJ3482" s="94"/>
      <c r="NIK3482" s="93"/>
      <c r="NIL3482" s="94"/>
      <c r="NIM3482" s="95"/>
      <c r="NIN3482" s="93"/>
      <c r="NIO3482" s="94"/>
      <c r="NIP3482" s="93"/>
      <c r="NIQ3482" s="94"/>
      <c r="NIR3482" s="95"/>
      <c r="NIS3482" s="93"/>
      <c r="NIT3482" s="94"/>
      <c r="NIU3482" s="93"/>
      <c r="NIV3482" s="94"/>
      <c r="NIW3482" s="95"/>
      <c r="NIX3482" s="93"/>
      <c r="NIY3482" s="94"/>
      <c r="NIZ3482" s="93"/>
      <c r="NJA3482" s="94"/>
      <c r="NJB3482" s="95"/>
      <c r="NJC3482" s="93"/>
      <c r="NJD3482" s="94"/>
      <c r="NJE3482" s="93"/>
      <c r="NJF3482" s="94"/>
      <c r="NJG3482" s="95"/>
      <c r="NJH3482" s="93"/>
      <c r="NJI3482" s="94"/>
      <c r="NJJ3482" s="93"/>
      <c r="NJK3482" s="94"/>
      <c r="NJL3482" s="95"/>
      <c r="NJM3482" s="93"/>
      <c r="NJN3482" s="94"/>
      <c r="NJO3482" s="93"/>
      <c r="NJP3482" s="94"/>
      <c r="NJQ3482" s="95"/>
      <c r="NJR3482" s="93"/>
      <c r="NJS3482" s="94"/>
      <c r="NJT3482" s="93"/>
      <c r="NJU3482" s="94"/>
      <c r="NJV3482" s="95"/>
      <c r="NJW3482" s="93"/>
      <c r="NJX3482" s="94"/>
      <c r="NJY3482" s="93"/>
      <c r="NJZ3482" s="94"/>
      <c r="NKA3482" s="95"/>
      <c r="NKB3482" s="93"/>
      <c r="NKC3482" s="94"/>
      <c r="NKD3482" s="93"/>
      <c r="NKE3482" s="94"/>
      <c r="NKF3482" s="95"/>
      <c r="NKG3482" s="93"/>
      <c r="NKH3482" s="94"/>
      <c r="NKI3482" s="93"/>
      <c r="NKJ3482" s="94"/>
      <c r="NKK3482" s="95"/>
      <c r="NKL3482" s="93"/>
      <c r="NKM3482" s="94"/>
      <c r="NKN3482" s="93"/>
      <c r="NKO3482" s="94"/>
      <c r="NKP3482" s="95"/>
      <c r="NKQ3482" s="93"/>
      <c r="NKR3482" s="94"/>
      <c r="NKS3482" s="93"/>
      <c r="NKT3482" s="94"/>
      <c r="NKU3482" s="95"/>
      <c r="NKV3482" s="93"/>
      <c r="NKW3482" s="94"/>
      <c r="NKX3482" s="93"/>
      <c r="NKY3482" s="94"/>
      <c r="NKZ3482" s="95"/>
      <c r="NLA3482" s="93"/>
      <c r="NLB3482" s="94"/>
      <c r="NLC3482" s="93"/>
      <c r="NLD3482" s="94"/>
      <c r="NLE3482" s="95"/>
      <c r="NLF3482" s="93"/>
      <c r="NLG3482" s="94"/>
      <c r="NLH3482" s="93"/>
      <c r="NLI3482" s="94"/>
      <c r="NLJ3482" s="95"/>
      <c r="NLK3482" s="93"/>
      <c r="NLL3482" s="94"/>
      <c r="NLM3482" s="93"/>
      <c r="NLN3482" s="94"/>
      <c r="NLO3482" s="95"/>
      <c r="NLP3482" s="93"/>
      <c r="NLQ3482" s="94"/>
      <c r="NLR3482" s="93"/>
      <c r="NLS3482" s="94"/>
      <c r="NLT3482" s="95"/>
      <c r="NLU3482" s="93"/>
      <c r="NLV3482" s="94"/>
      <c r="NLW3482" s="93"/>
      <c r="NLX3482" s="94"/>
      <c r="NLY3482" s="95"/>
      <c r="NLZ3482" s="93"/>
      <c r="NMA3482" s="94"/>
      <c r="NMB3482" s="93"/>
      <c r="NMC3482" s="94"/>
      <c r="NMD3482" s="95"/>
      <c r="NME3482" s="93"/>
      <c r="NMF3482" s="94"/>
      <c r="NMG3482" s="93"/>
      <c r="NMH3482" s="94"/>
      <c r="NMI3482" s="95"/>
      <c r="NMJ3482" s="93"/>
      <c r="NMK3482" s="94"/>
      <c r="NML3482" s="93"/>
      <c r="NMM3482" s="94"/>
      <c r="NMN3482" s="95"/>
      <c r="NMO3482" s="93"/>
      <c r="NMP3482" s="94"/>
      <c r="NMQ3482" s="93"/>
      <c r="NMR3482" s="94"/>
      <c r="NMS3482" s="95"/>
      <c r="NMT3482" s="93"/>
      <c r="NMU3482" s="94"/>
      <c r="NMV3482" s="93"/>
      <c r="NMW3482" s="94"/>
      <c r="NMX3482" s="95"/>
      <c r="NMY3482" s="93"/>
      <c r="NMZ3482" s="94"/>
      <c r="NNA3482" s="93"/>
      <c r="NNB3482" s="94"/>
      <c r="NNC3482" s="95"/>
      <c r="NND3482" s="93"/>
      <c r="NNE3482" s="94"/>
      <c r="NNF3482" s="93"/>
      <c r="NNG3482" s="94"/>
      <c r="NNH3482" s="95"/>
      <c r="NNI3482" s="93"/>
      <c r="NNJ3482" s="94"/>
      <c r="NNK3482" s="93"/>
      <c r="NNL3482" s="94"/>
      <c r="NNM3482" s="95"/>
      <c r="NNN3482" s="93"/>
      <c r="NNO3482" s="94"/>
      <c r="NNP3482" s="93"/>
      <c r="NNQ3482" s="94"/>
      <c r="NNR3482" s="95"/>
      <c r="NNS3482" s="93"/>
      <c r="NNT3482" s="94"/>
      <c r="NNU3482" s="93"/>
      <c r="NNV3482" s="94"/>
      <c r="NNW3482" s="95"/>
      <c r="NNX3482" s="93"/>
      <c r="NNY3482" s="94"/>
      <c r="NNZ3482" s="93"/>
      <c r="NOA3482" s="94"/>
      <c r="NOB3482" s="95"/>
      <c r="NOC3482" s="93"/>
      <c r="NOD3482" s="94"/>
      <c r="NOE3482" s="93"/>
      <c r="NOF3482" s="94"/>
      <c r="NOG3482" s="95"/>
      <c r="NOH3482" s="93"/>
      <c r="NOI3482" s="94"/>
      <c r="NOJ3482" s="93"/>
      <c r="NOK3482" s="94"/>
      <c r="NOL3482" s="95"/>
      <c r="NOM3482" s="93"/>
      <c r="NON3482" s="94"/>
      <c r="NOO3482" s="93"/>
      <c r="NOP3482" s="94"/>
      <c r="NOQ3482" s="95"/>
      <c r="NOR3482" s="93"/>
      <c r="NOS3482" s="94"/>
      <c r="NOT3482" s="93"/>
      <c r="NOU3482" s="94"/>
      <c r="NOV3482" s="95"/>
      <c r="NOW3482" s="93"/>
      <c r="NOX3482" s="94"/>
      <c r="NOY3482" s="93"/>
      <c r="NOZ3482" s="94"/>
      <c r="NPA3482" s="95"/>
      <c r="NPB3482" s="93"/>
      <c r="NPC3482" s="94"/>
      <c r="NPD3482" s="93"/>
      <c r="NPE3482" s="94"/>
      <c r="NPF3482" s="95"/>
      <c r="NPG3482" s="93"/>
      <c r="NPH3482" s="94"/>
      <c r="NPI3482" s="93"/>
      <c r="NPJ3482" s="94"/>
      <c r="NPK3482" s="95"/>
      <c r="NPL3482" s="93"/>
      <c r="NPM3482" s="94"/>
      <c r="NPN3482" s="93"/>
      <c r="NPO3482" s="94"/>
      <c r="NPP3482" s="95"/>
      <c r="NPQ3482" s="93"/>
      <c r="NPR3482" s="94"/>
      <c r="NPS3482" s="93"/>
      <c r="NPT3482" s="94"/>
      <c r="NPU3482" s="95"/>
      <c r="NPV3482" s="93"/>
      <c r="NPW3482" s="94"/>
      <c r="NPX3482" s="93"/>
      <c r="NPY3482" s="94"/>
      <c r="NPZ3482" s="95"/>
      <c r="NQA3482" s="93"/>
      <c r="NQB3482" s="94"/>
      <c r="NQC3482" s="93"/>
      <c r="NQD3482" s="94"/>
      <c r="NQE3482" s="95"/>
      <c r="NQF3482" s="93"/>
      <c r="NQG3482" s="94"/>
      <c r="NQH3482" s="93"/>
      <c r="NQI3482" s="94"/>
      <c r="NQJ3482" s="95"/>
      <c r="NQK3482" s="93"/>
      <c r="NQL3482" s="94"/>
      <c r="NQM3482" s="93"/>
      <c r="NQN3482" s="94"/>
      <c r="NQO3482" s="95"/>
      <c r="NQP3482" s="93"/>
      <c r="NQQ3482" s="94"/>
      <c r="NQR3482" s="93"/>
      <c r="NQS3482" s="94"/>
      <c r="NQT3482" s="95"/>
      <c r="NQU3482" s="93"/>
      <c r="NQV3482" s="94"/>
      <c r="NQW3482" s="93"/>
      <c r="NQX3482" s="94"/>
      <c r="NQY3482" s="95"/>
      <c r="NQZ3482" s="93"/>
      <c r="NRA3482" s="94"/>
      <c r="NRB3482" s="93"/>
      <c r="NRC3482" s="94"/>
      <c r="NRD3482" s="95"/>
      <c r="NRE3482" s="93"/>
      <c r="NRF3482" s="94"/>
      <c r="NRG3482" s="93"/>
      <c r="NRH3482" s="94"/>
      <c r="NRI3482" s="95"/>
      <c r="NRJ3482" s="93"/>
      <c r="NRK3482" s="94"/>
      <c r="NRL3482" s="93"/>
      <c r="NRM3482" s="94"/>
      <c r="NRN3482" s="95"/>
      <c r="NRO3482" s="93"/>
      <c r="NRP3482" s="94"/>
      <c r="NRQ3482" s="93"/>
      <c r="NRR3482" s="94"/>
      <c r="NRS3482" s="95"/>
      <c r="NRT3482" s="93"/>
      <c r="NRU3482" s="94"/>
      <c r="NRV3482" s="93"/>
      <c r="NRW3482" s="94"/>
      <c r="NRX3482" s="95"/>
      <c r="NRY3482" s="93"/>
      <c r="NRZ3482" s="94"/>
      <c r="NSA3482" s="93"/>
      <c r="NSB3482" s="94"/>
      <c r="NSC3482" s="95"/>
      <c r="NSD3482" s="93"/>
      <c r="NSE3482" s="94"/>
      <c r="NSF3482" s="93"/>
      <c r="NSG3482" s="94"/>
      <c r="NSH3482" s="95"/>
      <c r="NSI3482" s="93"/>
      <c r="NSJ3482" s="94"/>
      <c r="NSK3482" s="93"/>
      <c r="NSL3482" s="94"/>
      <c r="NSM3482" s="95"/>
      <c r="NSN3482" s="93"/>
      <c r="NSO3482" s="94"/>
      <c r="NSP3482" s="93"/>
      <c r="NSQ3482" s="94"/>
      <c r="NSR3482" s="95"/>
      <c r="NSS3482" s="93"/>
      <c r="NST3482" s="94"/>
      <c r="NSU3482" s="93"/>
      <c r="NSV3482" s="94"/>
      <c r="NSW3482" s="95"/>
      <c r="NSX3482" s="93"/>
      <c r="NSY3482" s="94"/>
      <c r="NSZ3482" s="93"/>
      <c r="NTA3482" s="94"/>
      <c r="NTB3482" s="95"/>
      <c r="NTC3482" s="93"/>
      <c r="NTD3482" s="94"/>
      <c r="NTE3482" s="93"/>
      <c r="NTF3482" s="94"/>
      <c r="NTG3482" s="95"/>
      <c r="NTH3482" s="93"/>
      <c r="NTI3482" s="94"/>
      <c r="NTJ3482" s="93"/>
      <c r="NTK3482" s="94"/>
      <c r="NTL3482" s="95"/>
      <c r="NTM3482" s="93"/>
      <c r="NTN3482" s="94"/>
      <c r="NTO3482" s="93"/>
      <c r="NTP3482" s="94"/>
      <c r="NTQ3482" s="95"/>
      <c r="NTR3482" s="93"/>
      <c r="NTS3482" s="94"/>
      <c r="NTT3482" s="93"/>
      <c r="NTU3482" s="94"/>
      <c r="NTV3482" s="95"/>
      <c r="NTW3482" s="93"/>
      <c r="NTX3482" s="94"/>
      <c r="NTY3482" s="93"/>
      <c r="NTZ3482" s="94"/>
      <c r="NUA3482" s="95"/>
      <c r="NUB3482" s="93"/>
      <c r="NUC3482" s="94"/>
      <c r="NUD3482" s="93"/>
      <c r="NUE3482" s="94"/>
      <c r="NUF3482" s="95"/>
      <c r="NUG3482" s="93"/>
      <c r="NUH3482" s="94"/>
      <c r="NUI3482" s="93"/>
      <c r="NUJ3482" s="94"/>
      <c r="NUK3482" s="95"/>
      <c r="NUL3482" s="93"/>
      <c r="NUM3482" s="94"/>
      <c r="NUN3482" s="93"/>
      <c r="NUO3482" s="94"/>
      <c r="NUP3482" s="95"/>
      <c r="NUQ3482" s="93"/>
      <c r="NUR3482" s="94"/>
      <c r="NUS3482" s="93"/>
      <c r="NUT3482" s="94"/>
      <c r="NUU3482" s="95"/>
      <c r="NUV3482" s="93"/>
      <c r="NUW3482" s="94"/>
      <c r="NUX3482" s="93"/>
      <c r="NUY3482" s="94"/>
      <c r="NUZ3482" s="95"/>
      <c r="NVA3482" s="93"/>
      <c r="NVB3482" s="94"/>
      <c r="NVC3482" s="93"/>
      <c r="NVD3482" s="94"/>
      <c r="NVE3482" s="95"/>
      <c r="NVF3482" s="93"/>
      <c r="NVG3482" s="94"/>
      <c r="NVH3482" s="93"/>
      <c r="NVI3482" s="94"/>
      <c r="NVJ3482" s="95"/>
      <c r="NVK3482" s="93"/>
      <c r="NVL3482" s="94"/>
      <c r="NVM3482" s="93"/>
      <c r="NVN3482" s="94"/>
      <c r="NVO3482" s="95"/>
      <c r="NVP3482" s="93"/>
      <c r="NVQ3482" s="94"/>
      <c r="NVR3482" s="93"/>
      <c r="NVS3482" s="94"/>
      <c r="NVT3482" s="95"/>
      <c r="NVU3482" s="93"/>
      <c r="NVV3482" s="94"/>
      <c r="NVW3482" s="93"/>
      <c r="NVX3482" s="94"/>
      <c r="NVY3482" s="95"/>
      <c r="NVZ3482" s="93"/>
      <c r="NWA3482" s="94"/>
      <c r="NWB3482" s="93"/>
      <c r="NWC3482" s="94"/>
      <c r="NWD3482" s="95"/>
      <c r="NWE3482" s="93"/>
      <c r="NWF3482" s="94"/>
      <c r="NWG3482" s="93"/>
      <c r="NWH3482" s="94"/>
      <c r="NWI3482" s="95"/>
      <c r="NWJ3482" s="93"/>
      <c r="NWK3482" s="94"/>
      <c r="NWL3482" s="93"/>
      <c r="NWM3482" s="94"/>
      <c r="NWN3482" s="95"/>
      <c r="NWO3482" s="93"/>
      <c r="NWP3482" s="94"/>
      <c r="NWQ3482" s="93"/>
      <c r="NWR3482" s="94"/>
      <c r="NWS3482" s="95"/>
      <c r="NWT3482" s="93"/>
      <c r="NWU3482" s="94"/>
      <c r="NWV3482" s="93"/>
      <c r="NWW3482" s="94"/>
      <c r="NWX3482" s="95"/>
      <c r="NWY3482" s="93"/>
      <c r="NWZ3482" s="94"/>
      <c r="NXA3482" s="93"/>
      <c r="NXB3482" s="94"/>
      <c r="NXC3482" s="95"/>
      <c r="NXD3482" s="93"/>
      <c r="NXE3482" s="94"/>
      <c r="NXF3482" s="93"/>
      <c r="NXG3482" s="94"/>
      <c r="NXH3482" s="95"/>
      <c r="NXI3482" s="93"/>
      <c r="NXJ3482" s="94"/>
      <c r="NXK3482" s="93"/>
      <c r="NXL3482" s="94"/>
      <c r="NXM3482" s="95"/>
      <c r="NXN3482" s="93"/>
      <c r="NXO3482" s="94"/>
      <c r="NXP3482" s="93"/>
      <c r="NXQ3482" s="94"/>
      <c r="NXR3482" s="95"/>
      <c r="NXS3482" s="93"/>
      <c r="NXT3482" s="94"/>
      <c r="NXU3482" s="93"/>
      <c r="NXV3482" s="94"/>
      <c r="NXW3482" s="95"/>
      <c r="NXX3482" s="93"/>
      <c r="NXY3482" s="94"/>
      <c r="NXZ3482" s="93"/>
      <c r="NYA3482" s="94"/>
      <c r="NYB3482" s="95"/>
      <c r="NYC3482" s="93"/>
      <c r="NYD3482" s="94"/>
      <c r="NYE3482" s="93"/>
      <c r="NYF3482" s="94"/>
      <c r="NYG3482" s="95"/>
      <c r="NYH3482" s="93"/>
      <c r="NYI3482" s="94"/>
      <c r="NYJ3482" s="93"/>
      <c r="NYK3482" s="94"/>
      <c r="NYL3482" s="95"/>
      <c r="NYM3482" s="93"/>
      <c r="NYN3482" s="94"/>
      <c r="NYO3482" s="93"/>
      <c r="NYP3482" s="94"/>
      <c r="NYQ3482" s="95"/>
      <c r="NYR3482" s="93"/>
      <c r="NYS3482" s="94"/>
      <c r="NYT3482" s="93"/>
      <c r="NYU3482" s="94"/>
      <c r="NYV3482" s="95"/>
      <c r="NYW3482" s="93"/>
      <c r="NYX3482" s="94"/>
      <c r="NYY3482" s="93"/>
      <c r="NYZ3482" s="94"/>
      <c r="NZA3482" s="95"/>
      <c r="NZB3482" s="93"/>
      <c r="NZC3482" s="94"/>
      <c r="NZD3482" s="93"/>
      <c r="NZE3482" s="94"/>
      <c r="NZF3482" s="95"/>
      <c r="NZG3482" s="93"/>
      <c r="NZH3482" s="94"/>
      <c r="NZI3482" s="93"/>
      <c r="NZJ3482" s="94"/>
      <c r="NZK3482" s="95"/>
      <c r="NZL3482" s="93"/>
      <c r="NZM3482" s="94"/>
      <c r="NZN3482" s="93"/>
      <c r="NZO3482" s="94"/>
      <c r="NZP3482" s="95"/>
      <c r="NZQ3482" s="93"/>
      <c r="NZR3482" s="94"/>
      <c r="NZS3482" s="93"/>
      <c r="NZT3482" s="94"/>
      <c r="NZU3482" s="95"/>
      <c r="NZV3482" s="93"/>
      <c r="NZW3482" s="94"/>
      <c r="NZX3482" s="93"/>
      <c r="NZY3482" s="94"/>
      <c r="NZZ3482" s="95"/>
      <c r="OAA3482" s="93"/>
      <c r="OAB3482" s="94"/>
      <c r="OAC3482" s="93"/>
      <c r="OAD3482" s="94"/>
      <c r="OAE3482" s="95"/>
      <c r="OAF3482" s="93"/>
      <c r="OAG3482" s="94"/>
      <c r="OAH3482" s="93"/>
      <c r="OAI3482" s="94"/>
      <c r="OAJ3482" s="95"/>
      <c r="OAK3482" s="93"/>
      <c r="OAL3482" s="94"/>
      <c r="OAM3482" s="93"/>
      <c r="OAN3482" s="94"/>
      <c r="OAO3482" s="95"/>
      <c r="OAP3482" s="93"/>
      <c r="OAQ3482" s="94"/>
      <c r="OAR3482" s="93"/>
      <c r="OAS3482" s="94"/>
      <c r="OAT3482" s="95"/>
      <c r="OAU3482" s="93"/>
      <c r="OAV3482" s="94"/>
      <c r="OAW3482" s="93"/>
      <c r="OAX3482" s="94"/>
      <c r="OAY3482" s="95"/>
      <c r="OAZ3482" s="93"/>
      <c r="OBA3482" s="94"/>
      <c r="OBB3482" s="93"/>
      <c r="OBC3482" s="94"/>
      <c r="OBD3482" s="95"/>
      <c r="OBE3482" s="93"/>
      <c r="OBF3482" s="94"/>
      <c r="OBG3482" s="93"/>
      <c r="OBH3482" s="94"/>
      <c r="OBI3482" s="95"/>
      <c r="OBJ3482" s="93"/>
      <c r="OBK3482" s="94"/>
      <c r="OBL3482" s="93"/>
      <c r="OBM3482" s="94"/>
      <c r="OBN3482" s="95"/>
      <c r="OBO3482" s="93"/>
      <c r="OBP3482" s="94"/>
      <c r="OBQ3482" s="93"/>
      <c r="OBR3482" s="94"/>
      <c r="OBS3482" s="95"/>
      <c r="OBT3482" s="93"/>
      <c r="OBU3482" s="94"/>
      <c r="OBV3482" s="93"/>
      <c r="OBW3482" s="94"/>
      <c r="OBX3482" s="95"/>
      <c r="OBY3482" s="93"/>
      <c r="OBZ3482" s="94"/>
      <c r="OCA3482" s="93"/>
      <c r="OCB3482" s="94"/>
      <c r="OCC3482" s="95"/>
      <c r="OCD3482" s="93"/>
      <c r="OCE3482" s="94"/>
      <c r="OCF3482" s="93"/>
      <c r="OCG3482" s="94"/>
      <c r="OCH3482" s="95"/>
      <c r="OCI3482" s="93"/>
      <c r="OCJ3482" s="94"/>
      <c r="OCK3482" s="93"/>
      <c r="OCL3482" s="94"/>
      <c r="OCM3482" s="95"/>
      <c r="OCN3482" s="93"/>
      <c r="OCO3482" s="94"/>
      <c r="OCP3482" s="93"/>
      <c r="OCQ3482" s="94"/>
      <c r="OCR3482" s="95"/>
      <c r="OCS3482" s="93"/>
      <c r="OCT3482" s="94"/>
      <c r="OCU3482" s="93"/>
      <c r="OCV3482" s="94"/>
      <c r="OCW3482" s="95"/>
      <c r="OCX3482" s="93"/>
      <c r="OCY3482" s="94"/>
      <c r="OCZ3482" s="93"/>
      <c r="ODA3482" s="94"/>
      <c r="ODB3482" s="95"/>
      <c r="ODC3482" s="93"/>
      <c r="ODD3482" s="94"/>
      <c r="ODE3482" s="93"/>
      <c r="ODF3482" s="94"/>
      <c r="ODG3482" s="95"/>
      <c r="ODH3482" s="93"/>
      <c r="ODI3482" s="94"/>
      <c r="ODJ3482" s="93"/>
      <c r="ODK3482" s="94"/>
      <c r="ODL3482" s="95"/>
      <c r="ODM3482" s="93"/>
      <c r="ODN3482" s="94"/>
      <c r="ODO3482" s="93"/>
      <c r="ODP3482" s="94"/>
      <c r="ODQ3482" s="95"/>
      <c r="ODR3482" s="93"/>
      <c r="ODS3482" s="94"/>
      <c r="ODT3482" s="93"/>
      <c r="ODU3482" s="94"/>
      <c r="ODV3482" s="95"/>
      <c r="ODW3482" s="93"/>
      <c r="ODX3482" s="94"/>
      <c r="ODY3482" s="93"/>
      <c r="ODZ3482" s="94"/>
      <c r="OEA3482" s="95"/>
      <c r="OEB3482" s="93"/>
      <c r="OEC3482" s="94"/>
      <c r="OED3482" s="93"/>
      <c r="OEE3482" s="94"/>
      <c r="OEF3482" s="95"/>
      <c r="OEG3482" s="93"/>
      <c r="OEH3482" s="94"/>
      <c r="OEI3482" s="93"/>
      <c r="OEJ3482" s="94"/>
      <c r="OEK3482" s="95"/>
      <c r="OEL3482" s="93"/>
      <c r="OEM3482" s="94"/>
      <c r="OEN3482" s="93"/>
      <c r="OEO3482" s="94"/>
      <c r="OEP3482" s="95"/>
      <c r="OEQ3482" s="93"/>
      <c r="OER3482" s="94"/>
      <c r="OES3482" s="93"/>
      <c r="OET3482" s="94"/>
      <c r="OEU3482" s="95"/>
      <c r="OEV3482" s="93"/>
      <c r="OEW3482" s="94"/>
      <c r="OEX3482" s="93"/>
      <c r="OEY3482" s="94"/>
      <c r="OEZ3482" s="95"/>
      <c r="OFA3482" s="93"/>
      <c r="OFB3482" s="94"/>
      <c r="OFC3482" s="93"/>
      <c r="OFD3482" s="94"/>
      <c r="OFE3482" s="95"/>
      <c r="OFF3482" s="93"/>
      <c r="OFG3482" s="94"/>
      <c r="OFH3482" s="93"/>
      <c r="OFI3482" s="94"/>
      <c r="OFJ3482" s="95"/>
      <c r="OFK3482" s="93"/>
      <c r="OFL3482" s="94"/>
      <c r="OFM3482" s="93"/>
      <c r="OFN3482" s="94"/>
      <c r="OFO3482" s="95"/>
      <c r="OFP3482" s="93"/>
      <c r="OFQ3482" s="94"/>
      <c r="OFR3482" s="93"/>
      <c r="OFS3482" s="94"/>
      <c r="OFT3482" s="95"/>
      <c r="OFU3482" s="93"/>
      <c r="OFV3482" s="94"/>
      <c r="OFW3482" s="93"/>
      <c r="OFX3482" s="94"/>
      <c r="OFY3482" s="95"/>
      <c r="OFZ3482" s="93"/>
      <c r="OGA3482" s="94"/>
      <c r="OGB3482" s="93"/>
      <c r="OGC3482" s="94"/>
      <c r="OGD3482" s="95"/>
      <c r="OGE3482" s="93"/>
      <c r="OGF3482" s="94"/>
      <c r="OGG3482" s="93"/>
      <c r="OGH3482" s="94"/>
      <c r="OGI3482" s="95"/>
      <c r="OGJ3482" s="93"/>
      <c r="OGK3482" s="94"/>
      <c r="OGL3482" s="93"/>
      <c r="OGM3482" s="94"/>
      <c r="OGN3482" s="95"/>
      <c r="OGO3482" s="93"/>
      <c r="OGP3482" s="94"/>
      <c r="OGQ3482" s="93"/>
      <c r="OGR3482" s="94"/>
      <c r="OGS3482" s="95"/>
      <c r="OGT3482" s="93"/>
      <c r="OGU3482" s="94"/>
      <c r="OGV3482" s="93"/>
      <c r="OGW3482" s="94"/>
      <c r="OGX3482" s="95"/>
      <c r="OGY3482" s="93"/>
      <c r="OGZ3482" s="94"/>
      <c r="OHA3482" s="93"/>
      <c r="OHB3482" s="94"/>
      <c r="OHC3482" s="95"/>
      <c r="OHD3482" s="93"/>
      <c r="OHE3482" s="94"/>
      <c r="OHF3482" s="93"/>
      <c r="OHG3482" s="94"/>
      <c r="OHH3482" s="95"/>
      <c r="OHI3482" s="93"/>
      <c r="OHJ3482" s="94"/>
      <c r="OHK3482" s="93"/>
      <c r="OHL3482" s="94"/>
      <c r="OHM3482" s="95"/>
      <c r="OHN3482" s="93"/>
      <c r="OHO3482" s="94"/>
      <c r="OHP3482" s="93"/>
      <c r="OHQ3482" s="94"/>
      <c r="OHR3482" s="95"/>
      <c r="OHS3482" s="93"/>
      <c r="OHT3482" s="94"/>
      <c r="OHU3482" s="93"/>
      <c r="OHV3482" s="94"/>
      <c r="OHW3482" s="95"/>
      <c r="OHX3482" s="93"/>
      <c r="OHY3482" s="94"/>
      <c r="OHZ3482" s="93"/>
      <c r="OIA3482" s="94"/>
      <c r="OIB3482" s="95"/>
      <c r="OIC3482" s="93"/>
      <c r="OID3482" s="94"/>
      <c r="OIE3482" s="93"/>
      <c r="OIF3482" s="94"/>
      <c r="OIG3482" s="95"/>
      <c r="OIH3482" s="93"/>
      <c r="OII3482" s="94"/>
      <c r="OIJ3482" s="93"/>
      <c r="OIK3482" s="94"/>
      <c r="OIL3482" s="95"/>
      <c r="OIM3482" s="93"/>
      <c r="OIN3482" s="94"/>
      <c r="OIO3482" s="93"/>
      <c r="OIP3482" s="94"/>
      <c r="OIQ3482" s="95"/>
      <c r="OIR3482" s="93"/>
      <c r="OIS3482" s="94"/>
      <c r="OIT3482" s="93"/>
      <c r="OIU3482" s="94"/>
      <c r="OIV3482" s="95"/>
      <c r="OIW3482" s="93"/>
      <c r="OIX3482" s="94"/>
      <c r="OIY3482" s="93"/>
      <c r="OIZ3482" s="94"/>
      <c r="OJA3482" s="95"/>
      <c r="OJB3482" s="93"/>
      <c r="OJC3482" s="94"/>
      <c r="OJD3482" s="93"/>
      <c r="OJE3482" s="94"/>
      <c r="OJF3482" s="95"/>
      <c r="OJG3482" s="93"/>
      <c r="OJH3482" s="94"/>
      <c r="OJI3482" s="93"/>
      <c r="OJJ3482" s="94"/>
      <c r="OJK3482" s="95"/>
      <c r="OJL3482" s="93"/>
      <c r="OJM3482" s="94"/>
      <c r="OJN3482" s="93"/>
      <c r="OJO3482" s="94"/>
      <c r="OJP3482" s="95"/>
      <c r="OJQ3482" s="93"/>
      <c r="OJR3482" s="94"/>
      <c r="OJS3482" s="93"/>
      <c r="OJT3482" s="94"/>
      <c r="OJU3482" s="95"/>
      <c r="OJV3482" s="93"/>
      <c r="OJW3482" s="94"/>
      <c r="OJX3482" s="93"/>
      <c r="OJY3482" s="94"/>
      <c r="OJZ3482" s="95"/>
      <c r="OKA3482" s="93"/>
      <c r="OKB3482" s="94"/>
      <c r="OKC3482" s="93"/>
      <c r="OKD3482" s="94"/>
      <c r="OKE3482" s="95"/>
      <c r="OKF3482" s="93"/>
      <c r="OKG3482" s="94"/>
      <c r="OKH3482" s="93"/>
      <c r="OKI3482" s="94"/>
      <c r="OKJ3482" s="95"/>
      <c r="OKK3482" s="93"/>
      <c r="OKL3482" s="94"/>
      <c r="OKM3482" s="93"/>
      <c r="OKN3482" s="94"/>
      <c r="OKO3482" s="95"/>
      <c r="OKP3482" s="93"/>
      <c r="OKQ3482" s="94"/>
      <c r="OKR3482" s="93"/>
      <c r="OKS3482" s="94"/>
      <c r="OKT3482" s="95"/>
      <c r="OKU3482" s="93"/>
      <c r="OKV3482" s="94"/>
      <c r="OKW3482" s="93"/>
      <c r="OKX3482" s="94"/>
      <c r="OKY3482" s="95"/>
      <c r="OKZ3482" s="93"/>
      <c r="OLA3482" s="94"/>
      <c r="OLB3482" s="93"/>
      <c r="OLC3482" s="94"/>
      <c r="OLD3482" s="95"/>
      <c r="OLE3482" s="93"/>
      <c r="OLF3482" s="94"/>
      <c r="OLG3482" s="93"/>
      <c r="OLH3482" s="94"/>
      <c r="OLI3482" s="95"/>
      <c r="OLJ3482" s="93"/>
      <c r="OLK3482" s="94"/>
      <c r="OLL3482" s="93"/>
      <c r="OLM3482" s="94"/>
      <c r="OLN3482" s="95"/>
      <c r="OLO3482" s="93"/>
      <c r="OLP3482" s="94"/>
      <c r="OLQ3482" s="93"/>
      <c r="OLR3482" s="94"/>
      <c r="OLS3482" s="95"/>
      <c r="OLT3482" s="93"/>
      <c r="OLU3482" s="94"/>
      <c r="OLV3482" s="93"/>
      <c r="OLW3482" s="94"/>
      <c r="OLX3482" s="95"/>
      <c r="OLY3482" s="93"/>
      <c r="OLZ3482" s="94"/>
      <c r="OMA3482" s="93"/>
      <c r="OMB3482" s="94"/>
      <c r="OMC3482" s="95"/>
      <c r="OMD3482" s="93"/>
      <c r="OME3482" s="94"/>
      <c r="OMF3482" s="93"/>
      <c r="OMG3482" s="94"/>
      <c r="OMH3482" s="95"/>
      <c r="OMI3482" s="93"/>
      <c r="OMJ3482" s="94"/>
      <c r="OMK3482" s="93"/>
      <c r="OML3482" s="94"/>
      <c r="OMM3482" s="95"/>
      <c r="OMN3482" s="93"/>
      <c r="OMO3482" s="94"/>
      <c r="OMP3482" s="93"/>
      <c r="OMQ3482" s="94"/>
      <c r="OMR3482" s="95"/>
      <c r="OMS3482" s="93"/>
      <c r="OMT3482" s="94"/>
      <c r="OMU3482" s="93"/>
      <c r="OMV3482" s="94"/>
      <c r="OMW3482" s="95"/>
      <c r="OMX3482" s="93"/>
      <c r="OMY3482" s="94"/>
      <c r="OMZ3482" s="93"/>
      <c r="ONA3482" s="94"/>
      <c r="ONB3482" s="95"/>
      <c r="ONC3482" s="93"/>
      <c r="OND3482" s="94"/>
      <c r="ONE3482" s="93"/>
      <c r="ONF3482" s="94"/>
      <c r="ONG3482" s="95"/>
      <c r="ONH3482" s="93"/>
      <c r="ONI3482" s="94"/>
      <c r="ONJ3482" s="93"/>
      <c r="ONK3482" s="94"/>
      <c r="ONL3482" s="95"/>
      <c r="ONM3482" s="93"/>
      <c r="ONN3482" s="94"/>
      <c r="ONO3482" s="93"/>
      <c r="ONP3482" s="94"/>
      <c r="ONQ3482" s="95"/>
      <c r="ONR3482" s="93"/>
      <c r="ONS3482" s="94"/>
      <c r="ONT3482" s="93"/>
      <c r="ONU3482" s="94"/>
      <c r="ONV3482" s="95"/>
      <c r="ONW3482" s="93"/>
      <c r="ONX3482" s="94"/>
      <c r="ONY3482" s="93"/>
      <c r="ONZ3482" s="94"/>
      <c r="OOA3482" s="95"/>
      <c r="OOB3482" s="93"/>
      <c r="OOC3482" s="94"/>
      <c r="OOD3482" s="93"/>
      <c r="OOE3482" s="94"/>
      <c r="OOF3482" s="95"/>
      <c r="OOG3482" s="93"/>
      <c r="OOH3482" s="94"/>
      <c r="OOI3482" s="93"/>
      <c r="OOJ3482" s="94"/>
      <c r="OOK3482" s="95"/>
      <c r="OOL3482" s="93"/>
      <c r="OOM3482" s="94"/>
      <c r="OON3482" s="93"/>
      <c r="OOO3482" s="94"/>
      <c r="OOP3482" s="95"/>
      <c r="OOQ3482" s="93"/>
      <c r="OOR3482" s="94"/>
      <c r="OOS3482" s="93"/>
      <c r="OOT3482" s="94"/>
      <c r="OOU3482" s="95"/>
      <c r="OOV3482" s="93"/>
      <c r="OOW3482" s="94"/>
      <c r="OOX3482" s="93"/>
      <c r="OOY3482" s="94"/>
      <c r="OOZ3482" s="95"/>
      <c r="OPA3482" s="93"/>
      <c r="OPB3482" s="94"/>
      <c r="OPC3482" s="93"/>
      <c r="OPD3482" s="94"/>
      <c r="OPE3482" s="95"/>
      <c r="OPF3482" s="93"/>
      <c r="OPG3482" s="94"/>
      <c r="OPH3482" s="93"/>
      <c r="OPI3482" s="94"/>
      <c r="OPJ3482" s="95"/>
      <c r="OPK3482" s="93"/>
      <c r="OPL3482" s="94"/>
      <c r="OPM3482" s="93"/>
      <c r="OPN3482" s="94"/>
      <c r="OPO3482" s="95"/>
      <c r="OPP3482" s="93"/>
      <c r="OPQ3482" s="94"/>
      <c r="OPR3482" s="93"/>
      <c r="OPS3482" s="94"/>
      <c r="OPT3482" s="95"/>
      <c r="OPU3482" s="93"/>
      <c r="OPV3482" s="94"/>
      <c r="OPW3482" s="93"/>
      <c r="OPX3482" s="94"/>
      <c r="OPY3482" s="95"/>
      <c r="OPZ3482" s="93"/>
      <c r="OQA3482" s="94"/>
      <c r="OQB3482" s="93"/>
      <c r="OQC3482" s="94"/>
      <c r="OQD3482" s="95"/>
      <c r="OQE3482" s="93"/>
      <c r="OQF3482" s="94"/>
      <c r="OQG3482" s="93"/>
      <c r="OQH3482" s="94"/>
      <c r="OQI3482" s="95"/>
      <c r="OQJ3482" s="93"/>
      <c r="OQK3482" s="94"/>
      <c r="OQL3482" s="93"/>
      <c r="OQM3482" s="94"/>
      <c r="OQN3482" s="95"/>
      <c r="OQO3482" s="93"/>
      <c r="OQP3482" s="94"/>
      <c r="OQQ3482" s="93"/>
      <c r="OQR3482" s="94"/>
      <c r="OQS3482" s="95"/>
      <c r="OQT3482" s="93"/>
      <c r="OQU3482" s="94"/>
      <c r="OQV3482" s="93"/>
      <c r="OQW3482" s="94"/>
      <c r="OQX3482" s="95"/>
      <c r="OQY3482" s="93"/>
      <c r="OQZ3482" s="94"/>
      <c r="ORA3482" s="93"/>
      <c r="ORB3482" s="94"/>
      <c r="ORC3482" s="95"/>
      <c r="ORD3482" s="93"/>
      <c r="ORE3482" s="94"/>
      <c r="ORF3482" s="93"/>
      <c r="ORG3482" s="94"/>
      <c r="ORH3482" s="95"/>
      <c r="ORI3482" s="93"/>
      <c r="ORJ3482" s="94"/>
      <c r="ORK3482" s="93"/>
      <c r="ORL3482" s="94"/>
      <c r="ORM3482" s="95"/>
      <c r="ORN3482" s="93"/>
      <c r="ORO3482" s="94"/>
      <c r="ORP3482" s="93"/>
      <c r="ORQ3482" s="94"/>
      <c r="ORR3482" s="95"/>
      <c r="ORS3482" s="93"/>
      <c r="ORT3482" s="94"/>
      <c r="ORU3482" s="93"/>
      <c r="ORV3482" s="94"/>
      <c r="ORW3482" s="95"/>
      <c r="ORX3482" s="93"/>
      <c r="ORY3482" s="94"/>
      <c r="ORZ3482" s="93"/>
      <c r="OSA3482" s="94"/>
      <c r="OSB3482" s="95"/>
      <c r="OSC3482" s="93"/>
      <c r="OSD3482" s="94"/>
      <c r="OSE3482" s="93"/>
      <c r="OSF3482" s="94"/>
      <c r="OSG3482" s="95"/>
      <c r="OSH3482" s="93"/>
      <c r="OSI3482" s="94"/>
      <c r="OSJ3482" s="93"/>
      <c r="OSK3482" s="94"/>
      <c r="OSL3482" s="95"/>
      <c r="OSM3482" s="93"/>
      <c r="OSN3482" s="94"/>
      <c r="OSO3482" s="93"/>
      <c r="OSP3482" s="94"/>
      <c r="OSQ3482" s="95"/>
      <c r="OSR3482" s="93"/>
      <c r="OSS3482" s="94"/>
      <c r="OST3482" s="93"/>
      <c r="OSU3482" s="94"/>
      <c r="OSV3482" s="95"/>
      <c r="OSW3482" s="93"/>
      <c r="OSX3482" s="94"/>
      <c r="OSY3482" s="93"/>
      <c r="OSZ3482" s="94"/>
      <c r="OTA3482" s="95"/>
      <c r="OTB3482" s="93"/>
      <c r="OTC3482" s="94"/>
      <c r="OTD3482" s="93"/>
      <c r="OTE3482" s="94"/>
      <c r="OTF3482" s="95"/>
      <c r="OTG3482" s="93"/>
      <c r="OTH3482" s="94"/>
      <c r="OTI3482" s="93"/>
      <c r="OTJ3482" s="94"/>
      <c r="OTK3482" s="95"/>
      <c r="OTL3482" s="93"/>
      <c r="OTM3482" s="94"/>
      <c r="OTN3482" s="93"/>
      <c r="OTO3482" s="94"/>
      <c r="OTP3482" s="95"/>
      <c r="OTQ3482" s="93"/>
      <c r="OTR3482" s="94"/>
      <c r="OTS3482" s="93"/>
      <c r="OTT3482" s="94"/>
      <c r="OTU3482" s="95"/>
      <c r="OTV3482" s="93"/>
      <c r="OTW3482" s="94"/>
      <c r="OTX3482" s="93"/>
      <c r="OTY3482" s="94"/>
      <c r="OTZ3482" s="95"/>
      <c r="OUA3482" s="93"/>
      <c r="OUB3482" s="94"/>
      <c r="OUC3482" s="93"/>
      <c r="OUD3482" s="94"/>
      <c r="OUE3482" s="95"/>
      <c r="OUF3482" s="93"/>
      <c r="OUG3482" s="94"/>
      <c r="OUH3482" s="93"/>
      <c r="OUI3482" s="94"/>
      <c r="OUJ3482" s="95"/>
      <c r="OUK3482" s="93"/>
      <c r="OUL3482" s="94"/>
      <c r="OUM3482" s="93"/>
      <c r="OUN3482" s="94"/>
      <c r="OUO3482" s="95"/>
      <c r="OUP3482" s="93"/>
      <c r="OUQ3482" s="94"/>
      <c r="OUR3482" s="93"/>
      <c r="OUS3482" s="94"/>
      <c r="OUT3482" s="95"/>
      <c r="OUU3482" s="93"/>
      <c r="OUV3482" s="94"/>
      <c r="OUW3482" s="93"/>
      <c r="OUX3482" s="94"/>
      <c r="OUY3482" s="95"/>
      <c r="OUZ3482" s="93"/>
      <c r="OVA3482" s="94"/>
      <c r="OVB3482" s="93"/>
      <c r="OVC3482" s="94"/>
      <c r="OVD3482" s="95"/>
      <c r="OVE3482" s="93"/>
      <c r="OVF3482" s="94"/>
      <c r="OVG3482" s="93"/>
      <c r="OVH3482" s="94"/>
      <c r="OVI3482" s="95"/>
      <c r="OVJ3482" s="93"/>
      <c r="OVK3482" s="94"/>
      <c r="OVL3482" s="93"/>
      <c r="OVM3482" s="94"/>
      <c r="OVN3482" s="95"/>
      <c r="OVO3482" s="93"/>
      <c r="OVP3482" s="94"/>
      <c r="OVQ3482" s="93"/>
      <c r="OVR3482" s="94"/>
      <c r="OVS3482" s="95"/>
      <c r="OVT3482" s="93"/>
      <c r="OVU3482" s="94"/>
      <c r="OVV3482" s="93"/>
      <c r="OVW3482" s="94"/>
      <c r="OVX3482" s="95"/>
      <c r="OVY3482" s="93"/>
      <c r="OVZ3482" s="94"/>
      <c r="OWA3482" s="93"/>
      <c r="OWB3482" s="94"/>
      <c r="OWC3482" s="95"/>
      <c r="OWD3482" s="93"/>
      <c r="OWE3482" s="94"/>
      <c r="OWF3482" s="93"/>
      <c r="OWG3482" s="94"/>
      <c r="OWH3482" s="95"/>
      <c r="OWI3482" s="93"/>
      <c r="OWJ3482" s="94"/>
      <c r="OWK3482" s="93"/>
      <c r="OWL3482" s="94"/>
      <c r="OWM3482" s="95"/>
      <c r="OWN3482" s="93"/>
      <c r="OWO3482" s="94"/>
      <c r="OWP3482" s="93"/>
      <c r="OWQ3482" s="94"/>
      <c r="OWR3482" s="95"/>
      <c r="OWS3482" s="93"/>
      <c r="OWT3482" s="94"/>
      <c r="OWU3482" s="93"/>
      <c r="OWV3482" s="94"/>
      <c r="OWW3482" s="95"/>
      <c r="OWX3482" s="93"/>
      <c r="OWY3482" s="94"/>
      <c r="OWZ3482" s="93"/>
      <c r="OXA3482" s="94"/>
      <c r="OXB3482" s="95"/>
      <c r="OXC3482" s="93"/>
      <c r="OXD3482" s="94"/>
      <c r="OXE3482" s="93"/>
      <c r="OXF3482" s="94"/>
      <c r="OXG3482" s="95"/>
      <c r="OXH3482" s="93"/>
      <c r="OXI3482" s="94"/>
      <c r="OXJ3482" s="93"/>
      <c r="OXK3482" s="94"/>
      <c r="OXL3482" s="95"/>
      <c r="OXM3482" s="93"/>
      <c r="OXN3482" s="94"/>
      <c r="OXO3482" s="93"/>
      <c r="OXP3482" s="94"/>
      <c r="OXQ3482" s="95"/>
      <c r="OXR3482" s="93"/>
      <c r="OXS3482" s="94"/>
      <c r="OXT3482" s="93"/>
      <c r="OXU3482" s="94"/>
      <c r="OXV3482" s="95"/>
      <c r="OXW3482" s="93"/>
      <c r="OXX3482" s="94"/>
      <c r="OXY3482" s="93"/>
      <c r="OXZ3482" s="94"/>
      <c r="OYA3482" s="95"/>
      <c r="OYB3482" s="93"/>
      <c r="OYC3482" s="94"/>
      <c r="OYD3482" s="93"/>
      <c r="OYE3482" s="94"/>
      <c r="OYF3482" s="95"/>
      <c r="OYG3482" s="93"/>
      <c r="OYH3482" s="94"/>
      <c r="OYI3482" s="93"/>
      <c r="OYJ3482" s="94"/>
      <c r="OYK3482" s="95"/>
      <c r="OYL3482" s="93"/>
      <c r="OYM3482" s="94"/>
      <c r="OYN3482" s="93"/>
      <c r="OYO3482" s="94"/>
      <c r="OYP3482" s="95"/>
      <c r="OYQ3482" s="93"/>
      <c r="OYR3482" s="94"/>
      <c r="OYS3482" s="93"/>
      <c r="OYT3482" s="94"/>
      <c r="OYU3482" s="95"/>
      <c r="OYV3482" s="93"/>
      <c r="OYW3482" s="94"/>
      <c r="OYX3482" s="93"/>
      <c r="OYY3482" s="94"/>
      <c r="OYZ3482" s="95"/>
      <c r="OZA3482" s="93"/>
      <c r="OZB3482" s="94"/>
      <c r="OZC3482" s="93"/>
      <c r="OZD3482" s="94"/>
      <c r="OZE3482" s="95"/>
      <c r="OZF3482" s="93"/>
      <c r="OZG3482" s="94"/>
      <c r="OZH3482" s="93"/>
      <c r="OZI3482" s="94"/>
      <c r="OZJ3482" s="95"/>
      <c r="OZK3482" s="93"/>
      <c r="OZL3482" s="94"/>
      <c r="OZM3482" s="93"/>
      <c r="OZN3482" s="94"/>
      <c r="OZO3482" s="95"/>
      <c r="OZP3482" s="93"/>
      <c r="OZQ3482" s="94"/>
      <c r="OZR3482" s="93"/>
      <c r="OZS3482" s="94"/>
      <c r="OZT3482" s="95"/>
      <c r="OZU3482" s="93"/>
      <c r="OZV3482" s="94"/>
      <c r="OZW3482" s="93"/>
      <c r="OZX3482" s="94"/>
      <c r="OZY3482" s="95"/>
      <c r="OZZ3482" s="93"/>
      <c r="PAA3482" s="94"/>
      <c r="PAB3482" s="93"/>
      <c r="PAC3482" s="94"/>
      <c r="PAD3482" s="95"/>
      <c r="PAE3482" s="93"/>
      <c r="PAF3482" s="94"/>
      <c r="PAG3482" s="93"/>
      <c r="PAH3482" s="94"/>
      <c r="PAI3482" s="95"/>
      <c r="PAJ3482" s="93"/>
      <c r="PAK3482" s="94"/>
      <c r="PAL3482" s="93"/>
      <c r="PAM3482" s="94"/>
      <c r="PAN3482" s="95"/>
      <c r="PAO3482" s="93"/>
      <c r="PAP3482" s="94"/>
      <c r="PAQ3482" s="93"/>
      <c r="PAR3482" s="94"/>
      <c r="PAS3482" s="95"/>
      <c r="PAT3482" s="93"/>
      <c r="PAU3482" s="94"/>
      <c r="PAV3482" s="93"/>
      <c r="PAW3482" s="94"/>
      <c r="PAX3482" s="95"/>
      <c r="PAY3482" s="93"/>
      <c r="PAZ3482" s="94"/>
      <c r="PBA3482" s="93"/>
      <c r="PBB3482" s="94"/>
      <c r="PBC3482" s="95"/>
      <c r="PBD3482" s="93"/>
      <c r="PBE3482" s="94"/>
      <c r="PBF3482" s="93"/>
      <c r="PBG3482" s="94"/>
      <c r="PBH3482" s="95"/>
      <c r="PBI3482" s="93"/>
      <c r="PBJ3482" s="94"/>
      <c r="PBK3482" s="93"/>
      <c r="PBL3482" s="94"/>
      <c r="PBM3482" s="95"/>
      <c r="PBN3482" s="93"/>
      <c r="PBO3482" s="94"/>
      <c r="PBP3482" s="93"/>
      <c r="PBQ3482" s="94"/>
      <c r="PBR3482" s="95"/>
      <c r="PBS3482" s="93"/>
      <c r="PBT3482" s="94"/>
      <c r="PBU3482" s="93"/>
      <c r="PBV3482" s="94"/>
      <c r="PBW3482" s="95"/>
      <c r="PBX3482" s="93"/>
      <c r="PBY3482" s="94"/>
      <c r="PBZ3482" s="93"/>
      <c r="PCA3482" s="94"/>
      <c r="PCB3482" s="95"/>
      <c r="PCC3482" s="93"/>
      <c r="PCD3482" s="94"/>
      <c r="PCE3482" s="93"/>
      <c r="PCF3482" s="94"/>
      <c r="PCG3482" s="95"/>
      <c r="PCH3482" s="93"/>
      <c r="PCI3482" s="94"/>
      <c r="PCJ3482" s="93"/>
      <c r="PCK3482" s="94"/>
      <c r="PCL3482" s="95"/>
      <c r="PCM3482" s="93"/>
      <c r="PCN3482" s="94"/>
      <c r="PCO3482" s="93"/>
      <c r="PCP3482" s="94"/>
      <c r="PCQ3482" s="95"/>
      <c r="PCR3482" s="93"/>
      <c r="PCS3482" s="94"/>
      <c r="PCT3482" s="93"/>
      <c r="PCU3482" s="94"/>
      <c r="PCV3482" s="95"/>
      <c r="PCW3482" s="93"/>
      <c r="PCX3482" s="94"/>
      <c r="PCY3482" s="93"/>
      <c r="PCZ3482" s="94"/>
      <c r="PDA3482" s="95"/>
      <c r="PDB3482" s="93"/>
      <c r="PDC3482" s="94"/>
      <c r="PDD3482" s="93"/>
      <c r="PDE3482" s="94"/>
      <c r="PDF3482" s="95"/>
      <c r="PDG3482" s="93"/>
      <c r="PDH3482" s="94"/>
      <c r="PDI3482" s="93"/>
      <c r="PDJ3482" s="94"/>
      <c r="PDK3482" s="95"/>
      <c r="PDL3482" s="93"/>
      <c r="PDM3482" s="94"/>
      <c r="PDN3482" s="93"/>
      <c r="PDO3482" s="94"/>
      <c r="PDP3482" s="95"/>
      <c r="PDQ3482" s="93"/>
      <c r="PDR3482" s="94"/>
      <c r="PDS3482" s="93"/>
      <c r="PDT3482" s="94"/>
      <c r="PDU3482" s="95"/>
      <c r="PDV3482" s="93"/>
      <c r="PDW3482" s="94"/>
      <c r="PDX3482" s="93"/>
      <c r="PDY3482" s="94"/>
      <c r="PDZ3482" s="95"/>
      <c r="PEA3482" s="93"/>
      <c r="PEB3482" s="94"/>
      <c r="PEC3482" s="93"/>
      <c r="PED3482" s="94"/>
      <c r="PEE3482" s="95"/>
      <c r="PEF3482" s="93"/>
      <c r="PEG3482" s="94"/>
      <c r="PEH3482" s="93"/>
      <c r="PEI3482" s="94"/>
      <c r="PEJ3482" s="95"/>
      <c r="PEK3482" s="93"/>
      <c r="PEL3482" s="94"/>
      <c r="PEM3482" s="93"/>
      <c r="PEN3482" s="94"/>
      <c r="PEO3482" s="95"/>
      <c r="PEP3482" s="93"/>
      <c r="PEQ3482" s="94"/>
      <c r="PER3482" s="93"/>
      <c r="PES3482" s="94"/>
      <c r="PET3482" s="95"/>
      <c r="PEU3482" s="93"/>
      <c r="PEV3482" s="94"/>
      <c r="PEW3482" s="93"/>
      <c r="PEX3482" s="94"/>
      <c r="PEY3482" s="95"/>
      <c r="PEZ3482" s="93"/>
      <c r="PFA3482" s="94"/>
      <c r="PFB3482" s="93"/>
      <c r="PFC3482" s="94"/>
      <c r="PFD3482" s="95"/>
      <c r="PFE3482" s="93"/>
      <c r="PFF3482" s="94"/>
      <c r="PFG3482" s="93"/>
      <c r="PFH3482" s="94"/>
      <c r="PFI3482" s="95"/>
      <c r="PFJ3482" s="93"/>
      <c r="PFK3482" s="94"/>
      <c r="PFL3482" s="93"/>
      <c r="PFM3482" s="94"/>
      <c r="PFN3482" s="95"/>
      <c r="PFO3482" s="93"/>
      <c r="PFP3482" s="94"/>
      <c r="PFQ3482" s="93"/>
      <c r="PFR3482" s="94"/>
      <c r="PFS3482" s="95"/>
      <c r="PFT3482" s="93"/>
      <c r="PFU3482" s="94"/>
      <c r="PFV3482" s="93"/>
      <c r="PFW3482" s="94"/>
      <c r="PFX3482" s="95"/>
      <c r="PFY3482" s="93"/>
      <c r="PFZ3482" s="94"/>
      <c r="PGA3482" s="93"/>
      <c r="PGB3482" s="94"/>
      <c r="PGC3482" s="95"/>
      <c r="PGD3482" s="93"/>
      <c r="PGE3482" s="94"/>
      <c r="PGF3482" s="93"/>
      <c r="PGG3482" s="94"/>
      <c r="PGH3482" s="95"/>
      <c r="PGI3482" s="93"/>
      <c r="PGJ3482" s="94"/>
      <c r="PGK3482" s="93"/>
      <c r="PGL3482" s="94"/>
      <c r="PGM3482" s="95"/>
      <c r="PGN3482" s="93"/>
      <c r="PGO3482" s="94"/>
      <c r="PGP3482" s="93"/>
      <c r="PGQ3482" s="94"/>
      <c r="PGR3482" s="95"/>
      <c r="PGS3482" s="93"/>
      <c r="PGT3482" s="94"/>
      <c r="PGU3482" s="93"/>
      <c r="PGV3482" s="94"/>
      <c r="PGW3482" s="95"/>
      <c r="PGX3482" s="93"/>
      <c r="PGY3482" s="94"/>
      <c r="PGZ3482" s="93"/>
      <c r="PHA3482" s="94"/>
      <c r="PHB3482" s="95"/>
      <c r="PHC3482" s="93"/>
      <c r="PHD3482" s="94"/>
      <c r="PHE3482" s="93"/>
      <c r="PHF3482" s="94"/>
      <c r="PHG3482" s="95"/>
      <c r="PHH3482" s="93"/>
      <c r="PHI3482" s="94"/>
      <c r="PHJ3482" s="93"/>
      <c r="PHK3482" s="94"/>
      <c r="PHL3482" s="95"/>
      <c r="PHM3482" s="93"/>
      <c r="PHN3482" s="94"/>
      <c r="PHO3482" s="93"/>
      <c r="PHP3482" s="94"/>
      <c r="PHQ3482" s="95"/>
      <c r="PHR3482" s="93"/>
      <c r="PHS3482" s="94"/>
      <c r="PHT3482" s="93"/>
      <c r="PHU3482" s="94"/>
      <c r="PHV3482" s="95"/>
      <c r="PHW3482" s="93"/>
      <c r="PHX3482" s="94"/>
      <c r="PHY3482" s="93"/>
      <c r="PHZ3482" s="94"/>
      <c r="PIA3482" s="95"/>
      <c r="PIB3482" s="93"/>
      <c r="PIC3482" s="94"/>
      <c r="PID3482" s="93"/>
      <c r="PIE3482" s="94"/>
      <c r="PIF3482" s="95"/>
      <c r="PIG3482" s="93"/>
      <c r="PIH3482" s="94"/>
      <c r="PII3482" s="93"/>
      <c r="PIJ3482" s="94"/>
      <c r="PIK3482" s="95"/>
      <c r="PIL3482" s="93"/>
      <c r="PIM3482" s="94"/>
      <c r="PIN3482" s="93"/>
      <c r="PIO3482" s="94"/>
      <c r="PIP3482" s="95"/>
      <c r="PIQ3482" s="93"/>
      <c r="PIR3482" s="94"/>
      <c r="PIS3482" s="93"/>
      <c r="PIT3482" s="94"/>
      <c r="PIU3482" s="95"/>
      <c r="PIV3482" s="93"/>
      <c r="PIW3482" s="94"/>
      <c r="PIX3482" s="93"/>
      <c r="PIY3482" s="94"/>
      <c r="PIZ3482" s="95"/>
      <c r="PJA3482" s="93"/>
      <c r="PJB3482" s="94"/>
      <c r="PJC3482" s="93"/>
      <c r="PJD3482" s="94"/>
      <c r="PJE3482" s="95"/>
      <c r="PJF3482" s="93"/>
      <c r="PJG3482" s="94"/>
      <c r="PJH3482" s="93"/>
      <c r="PJI3482" s="94"/>
      <c r="PJJ3482" s="95"/>
      <c r="PJK3482" s="93"/>
      <c r="PJL3482" s="94"/>
      <c r="PJM3482" s="93"/>
      <c r="PJN3482" s="94"/>
      <c r="PJO3482" s="95"/>
      <c r="PJP3482" s="93"/>
      <c r="PJQ3482" s="94"/>
      <c r="PJR3482" s="93"/>
      <c r="PJS3482" s="94"/>
      <c r="PJT3482" s="95"/>
      <c r="PJU3482" s="93"/>
      <c r="PJV3482" s="94"/>
      <c r="PJW3482" s="93"/>
      <c r="PJX3482" s="94"/>
      <c r="PJY3482" s="95"/>
      <c r="PJZ3482" s="93"/>
      <c r="PKA3482" s="94"/>
      <c r="PKB3482" s="93"/>
      <c r="PKC3482" s="94"/>
      <c r="PKD3482" s="95"/>
      <c r="PKE3482" s="93"/>
      <c r="PKF3482" s="94"/>
      <c r="PKG3482" s="93"/>
      <c r="PKH3482" s="94"/>
      <c r="PKI3482" s="95"/>
      <c r="PKJ3482" s="93"/>
      <c r="PKK3482" s="94"/>
      <c r="PKL3482" s="93"/>
      <c r="PKM3482" s="94"/>
      <c r="PKN3482" s="95"/>
      <c r="PKO3482" s="93"/>
      <c r="PKP3482" s="94"/>
      <c r="PKQ3482" s="93"/>
      <c r="PKR3482" s="94"/>
      <c r="PKS3482" s="95"/>
      <c r="PKT3482" s="93"/>
      <c r="PKU3482" s="94"/>
      <c r="PKV3482" s="93"/>
      <c r="PKW3482" s="94"/>
      <c r="PKX3482" s="95"/>
      <c r="PKY3482" s="93"/>
      <c r="PKZ3482" s="94"/>
      <c r="PLA3482" s="93"/>
      <c r="PLB3482" s="94"/>
      <c r="PLC3482" s="95"/>
      <c r="PLD3482" s="93"/>
      <c r="PLE3482" s="94"/>
      <c r="PLF3482" s="93"/>
      <c r="PLG3482" s="94"/>
      <c r="PLH3482" s="95"/>
      <c r="PLI3482" s="93"/>
      <c r="PLJ3482" s="94"/>
      <c r="PLK3482" s="93"/>
      <c r="PLL3482" s="94"/>
      <c r="PLM3482" s="95"/>
      <c r="PLN3482" s="93"/>
      <c r="PLO3482" s="94"/>
      <c r="PLP3482" s="93"/>
      <c r="PLQ3482" s="94"/>
      <c r="PLR3482" s="95"/>
      <c r="PLS3482" s="93"/>
      <c r="PLT3482" s="94"/>
      <c r="PLU3482" s="93"/>
      <c r="PLV3482" s="94"/>
      <c r="PLW3482" s="95"/>
      <c r="PLX3482" s="93"/>
      <c r="PLY3482" s="94"/>
      <c r="PLZ3482" s="93"/>
      <c r="PMA3482" s="94"/>
      <c r="PMB3482" s="95"/>
      <c r="PMC3482" s="93"/>
      <c r="PMD3482" s="94"/>
      <c r="PME3482" s="93"/>
      <c r="PMF3482" s="94"/>
      <c r="PMG3482" s="95"/>
      <c r="PMH3482" s="93"/>
      <c r="PMI3482" s="94"/>
      <c r="PMJ3482" s="93"/>
      <c r="PMK3482" s="94"/>
      <c r="PML3482" s="95"/>
      <c r="PMM3482" s="93"/>
      <c r="PMN3482" s="94"/>
      <c r="PMO3482" s="93"/>
      <c r="PMP3482" s="94"/>
      <c r="PMQ3482" s="95"/>
      <c r="PMR3482" s="93"/>
      <c r="PMS3482" s="94"/>
      <c r="PMT3482" s="93"/>
      <c r="PMU3482" s="94"/>
      <c r="PMV3482" s="95"/>
      <c r="PMW3482" s="93"/>
      <c r="PMX3482" s="94"/>
      <c r="PMY3482" s="93"/>
      <c r="PMZ3482" s="94"/>
      <c r="PNA3482" s="95"/>
      <c r="PNB3482" s="93"/>
      <c r="PNC3482" s="94"/>
      <c r="PND3482" s="93"/>
      <c r="PNE3482" s="94"/>
      <c r="PNF3482" s="95"/>
      <c r="PNG3482" s="93"/>
      <c r="PNH3482" s="94"/>
      <c r="PNI3482" s="93"/>
      <c r="PNJ3482" s="94"/>
      <c r="PNK3482" s="95"/>
      <c r="PNL3482" s="93"/>
      <c r="PNM3482" s="94"/>
      <c r="PNN3482" s="93"/>
      <c r="PNO3482" s="94"/>
      <c r="PNP3482" s="95"/>
      <c r="PNQ3482" s="93"/>
      <c r="PNR3482" s="94"/>
      <c r="PNS3482" s="93"/>
      <c r="PNT3482" s="94"/>
      <c r="PNU3482" s="95"/>
      <c r="PNV3482" s="93"/>
      <c r="PNW3482" s="94"/>
      <c r="PNX3482" s="93"/>
      <c r="PNY3482" s="94"/>
      <c r="PNZ3482" s="95"/>
      <c r="POA3482" s="93"/>
      <c r="POB3482" s="94"/>
      <c r="POC3482" s="93"/>
      <c r="POD3482" s="94"/>
      <c r="POE3482" s="95"/>
      <c r="POF3482" s="93"/>
      <c r="POG3482" s="94"/>
      <c r="POH3482" s="93"/>
      <c r="POI3482" s="94"/>
      <c r="POJ3482" s="95"/>
      <c r="POK3482" s="93"/>
      <c r="POL3482" s="94"/>
      <c r="POM3482" s="93"/>
      <c r="PON3482" s="94"/>
      <c r="POO3482" s="95"/>
      <c r="POP3482" s="93"/>
      <c r="POQ3482" s="94"/>
      <c r="POR3482" s="93"/>
      <c r="POS3482" s="94"/>
      <c r="POT3482" s="95"/>
      <c r="POU3482" s="93"/>
      <c r="POV3482" s="94"/>
      <c r="POW3482" s="93"/>
      <c r="POX3482" s="94"/>
      <c r="POY3482" s="95"/>
      <c r="POZ3482" s="93"/>
      <c r="PPA3482" s="94"/>
      <c r="PPB3482" s="93"/>
      <c r="PPC3482" s="94"/>
      <c r="PPD3482" s="95"/>
      <c r="PPE3482" s="93"/>
      <c r="PPF3482" s="94"/>
      <c r="PPG3482" s="93"/>
      <c r="PPH3482" s="94"/>
      <c r="PPI3482" s="95"/>
      <c r="PPJ3482" s="93"/>
      <c r="PPK3482" s="94"/>
      <c r="PPL3482" s="93"/>
      <c r="PPM3482" s="94"/>
      <c r="PPN3482" s="95"/>
      <c r="PPO3482" s="93"/>
      <c r="PPP3482" s="94"/>
      <c r="PPQ3482" s="93"/>
      <c r="PPR3482" s="94"/>
      <c r="PPS3482" s="95"/>
      <c r="PPT3482" s="93"/>
      <c r="PPU3482" s="94"/>
      <c r="PPV3482" s="93"/>
      <c r="PPW3482" s="94"/>
      <c r="PPX3482" s="95"/>
      <c r="PPY3482" s="93"/>
      <c r="PPZ3482" s="94"/>
      <c r="PQA3482" s="93"/>
      <c r="PQB3482" s="94"/>
      <c r="PQC3482" s="95"/>
      <c r="PQD3482" s="93"/>
      <c r="PQE3482" s="94"/>
      <c r="PQF3482" s="93"/>
      <c r="PQG3482" s="94"/>
      <c r="PQH3482" s="95"/>
      <c r="PQI3482" s="93"/>
      <c r="PQJ3482" s="94"/>
      <c r="PQK3482" s="93"/>
      <c r="PQL3482" s="94"/>
      <c r="PQM3482" s="95"/>
      <c r="PQN3482" s="93"/>
      <c r="PQO3482" s="94"/>
      <c r="PQP3482" s="93"/>
      <c r="PQQ3482" s="94"/>
      <c r="PQR3482" s="95"/>
      <c r="PQS3482" s="93"/>
      <c r="PQT3482" s="94"/>
      <c r="PQU3482" s="93"/>
      <c r="PQV3482" s="94"/>
      <c r="PQW3482" s="95"/>
      <c r="PQX3482" s="93"/>
      <c r="PQY3482" s="94"/>
      <c r="PQZ3482" s="93"/>
      <c r="PRA3482" s="94"/>
      <c r="PRB3482" s="95"/>
      <c r="PRC3482" s="93"/>
      <c r="PRD3482" s="94"/>
      <c r="PRE3482" s="93"/>
      <c r="PRF3482" s="94"/>
      <c r="PRG3482" s="95"/>
      <c r="PRH3482" s="93"/>
      <c r="PRI3482" s="94"/>
      <c r="PRJ3482" s="93"/>
      <c r="PRK3482" s="94"/>
      <c r="PRL3482" s="95"/>
      <c r="PRM3482" s="93"/>
      <c r="PRN3482" s="94"/>
      <c r="PRO3482" s="93"/>
      <c r="PRP3482" s="94"/>
      <c r="PRQ3482" s="95"/>
      <c r="PRR3482" s="93"/>
      <c r="PRS3482" s="94"/>
      <c r="PRT3482" s="93"/>
      <c r="PRU3482" s="94"/>
      <c r="PRV3482" s="95"/>
      <c r="PRW3482" s="93"/>
      <c r="PRX3482" s="94"/>
      <c r="PRY3482" s="93"/>
      <c r="PRZ3482" s="94"/>
      <c r="PSA3482" s="95"/>
      <c r="PSB3482" s="93"/>
      <c r="PSC3482" s="94"/>
      <c r="PSD3482" s="93"/>
      <c r="PSE3482" s="94"/>
      <c r="PSF3482" s="95"/>
      <c r="PSG3482" s="93"/>
      <c r="PSH3482" s="94"/>
      <c r="PSI3482" s="93"/>
      <c r="PSJ3482" s="94"/>
      <c r="PSK3482" s="95"/>
      <c r="PSL3482" s="93"/>
      <c r="PSM3482" s="94"/>
      <c r="PSN3482" s="93"/>
      <c r="PSO3482" s="94"/>
      <c r="PSP3482" s="95"/>
      <c r="PSQ3482" s="93"/>
      <c r="PSR3482" s="94"/>
      <c r="PSS3482" s="93"/>
      <c r="PST3482" s="94"/>
      <c r="PSU3482" s="95"/>
      <c r="PSV3482" s="93"/>
      <c r="PSW3482" s="94"/>
      <c r="PSX3482" s="93"/>
      <c r="PSY3482" s="94"/>
      <c r="PSZ3482" s="95"/>
      <c r="PTA3482" s="93"/>
      <c r="PTB3482" s="94"/>
      <c r="PTC3482" s="93"/>
      <c r="PTD3482" s="94"/>
      <c r="PTE3482" s="95"/>
      <c r="PTF3482" s="93"/>
      <c r="PTG3482" s="94"/>
      <c r="PTH3482" s="93"/>
      <c r="PTI3482" s="94"/>
      <c r="PTJ3482" s="95"/>
      <c r="PTK3482" s="93"/>
      <c r="PTL3482" s="94"/>
      <c r="PTM3482" s="93"/>
      <c r="PTN3482" s="94"/>
      <c r="PTO3482" s="95"/>
      <c r="PTP3482" s="93"/>
      <c r="PTQ3482" s="94"/>
      <c r="PTR3482" s="93"/>
      <c r="PTS3482" s="94"/>
      <c r="PTT3482" s="95"/>
      <c r="PTU3482" s="93"/>
      <c r="PTV3482" s="94"/>
      <c r="PTW3482" s="93"/>
      <c r="PTX3482" s="94"/>
      <c r="PTY3482" s="95"/>
      <c r="PTZ3482" s="93"/>
      <c r="PUA3482" s="94"/>
      <c r="PUB3482" s="93"/>
      <c r="PUC3482" s="94"/>
      <c r="PUD3482" s="95"/>
      <c r="PUE3482" s="93"/>
      <c r="PUF3482" s="94"/>
      <c r="PUG3482" s="93"/>
      <c r="PUH3482" s="94"/>
      <c r="PUI3482" s="95"/>
      <c r="PUJ3482" s="93"/>
      <c r="PUK3482" s="94"/>
      <c r="PUL3482" s="93"/>
      <c r="PUM3482" s="94"/>
      <c r="PUN3482" s="95"/>
      <c r="PUO3482" s="93"/>
      <c r="PUP3482" s="94"/>
      <c r="PUQ3482" s="93"/>
      <c r="PUR3482" s="94"/>
      <c r="PUS3482" s="95"/>
      <c r="PUT3482" s="93"/>
      <c r="PUU3482" s="94"/>
      <c r="PUV3482" s="93"/>
      <c r="PUW3482" s="94"/>
      <c r="PUX3482" s="95"/>
      <c r="PUY3482" s="93"/>
      <c r="PUZ3482" s="94"/>
      <c r="PVA3482" s="93"/>
      <c r="PVB3482" s="94"/>
      <c r="PVC3482" s="95"/>
      <c r="PVD3482" s="93"/>
      <c r="PVE3482" s="94"/>
      <c r="PVF3482" s="93"/>
      <c r="PVG3482" s="94"/>
      <c r="PVH3482" s="95"/>
      <c r="PVI3482" s="93"/>
      <c r="PVJ3482" s="94"/>
      <c r="PVK3482" s="93"/>
      <c r="PVL3482" s="94"/>
      <c r="PVM3482" s="95"/>
      <c r="PVN3482" s="93"/>
      <c r="PVO3482" s="94"/>
      <c r="PVP3482" s="93"/>
      <c r="PVQ3482" s="94"/>
      <c r="PVR3482" s="95"/>
      <c r="PVS3482" s="93"/>
      <c r="PVT3482" s="94"/>
      <c r="PVU3482" s="93"/>
      <c r="PVV3482" s="94"/>
      <c r="PVW3482" s="95"/>
      <c r="PVX3482" s="93"/>
      <c r="PVY3482" s="94"/>
      <c r="PVZ3482" s="93"/>
      <c r="PWA3482" s="94"/>
      <c r="PWB3482" s="95"/>
      <c r="PWC3482" s="93"/>
      <c r="PWD3482" s="94"/>
      <c r="PWE3482" s="93"/>
      <c r="PWF3482" s="94"/>
      <c r="PWG3482" s="95"/>
      <c r="PWH3482" s="93"/>
      <c r="PWI3482" s="94"/>
      <c r="PWJ3482" s="93"/>
      <c r="PWK3482" s="94"/>
      <c r="PWL3482" s="95"/>
      <c r="PWM3482" s="93"/>
      <c r="PWN3482" s="94"/>
      <c r="PWO3482" s="93"/>
      <c r="PWP3482" s="94"/>
      <c r="PWQ3482" s="95"/>
      <c r="PWR3482" s="93"/>
      <c r="PWS3482" s="94"/>
      <c r="PWT3482" s="93"/>
      <c r="PWU3482" s="94"/>
      <c r="PWV3482" s="95"/>
      <c r="PWW3482" s="93"/>
      <c r="PWX3482" s="94"/>
      <c r="PWY3482" s="93"/>
      <c r="PWZ3482" s="94"/>
      <c r="PXA3482" s="95"/>
      <c r="PXB3482" s="93"/>
      <c r="PXC3482" s="94"/>
      <c r="PXD3482" s="93"/>
      <c r="PXE3482" s="94"/>
      <c r="PXF3482" s="95"/>
      <c r="PXG3482" s="93"/>
      <c r="PXH3482" s="94"/>
      <c r="PXI3482" s="93"/>
      <c r="PXJ3482" s="94"/>
      <c r="PXK3482" s="95"/>
      <c r="PXL3482" s="93"/>
      <c r="PXM3482" s="94"/>
      <c r="PXN3482" s="93"/>
      <c r="PXO3482" s="94"/>
      <c r="PXP3482" s="95"/>
      <c r="PXQ3482" s="93"/>
      <c r="PXR3482" s="94"/>
      <c r="PXS3482" s="93"/>
      <c r="PXT3482" s="94"/>
      <c r="PXU3482" s="95"/>
      <c r="PXV3482" s="93"/>
      <c r="PXW3482" s="94"/>
      <c r="PXX3482" s="93"/>
      <c r="PXY3482" s="94"/>
      <c r="PXZ3482" s="95"/>
      <c r="PYA3482" s="93"/>
      <c r="PYB3482" s="94"/>
      <c r="PYC3482" s="93"/>
      <c r="PYD3482" s="94"/>
      <c r="PYE3482" s="95"/>
      <c r="PYF3482" s="93"/>
      <c r="PYG3482" s="94"/>
      <c r="PYH3482" s="93"/>
      <c r="PYI3482" s="94"/>
      <c r="PYJ3482" s="95"/>
      <c r="PYK3482" s="93"/>
      <c r="PYL3482" s="94"/>
      <c r="PYM3482" s="93"/>
      <c r="PYN3482" s="94"/>
      <c r="PYO3482" s="95"/>
      <c r="PYP3482" s="93"/>
      <c r="PYQ3482" s="94"/>
      <c r="PYR3482" s="93"/>
      <c r="PYS3482" s="94"/>
      <c r="PYT3482" s="95"/>
      <c r="PYU3482" s="93"/>
      <c r="PYV3482" s="94"/>
      <c r="PYW3482" s="93"/>
      <c r="PYX3482" s="94"/>
      <c r="PYY3482" s="95"/>
      <c r="PYZ3482" s="93"/>
      <c r="PZA3482" s="94"/>
      <c r="PZB3482" s="93"/>
      <c r="PZC3482" s="94"/>
      <c r="PZD3482" s="95"/>
      <c r="PZE3482" s="93"/>
      <c r="PZF3482" s="94"/>
      <c r="PZG3482" s="93"/>
      <c r="PZH3482" s="94"/>
      <c r="PZI3482" s="95"/>
      <c r="PZJ3482" s="93"/>
      <c r="PZK3482" s="94"/>
      <c r="PZL3482" s="93"/>
      <c r="PZM3482" s="94"/>
      <c r="PZN3482" s="95"/>
      <c r="PZO3482" s="93"/>
      <c r="PZP3482" s="94"/>
      <c r="PZQ3482" s="93"/>
      <c r="PZR3482" s="94"/>
      <c r="PZS3482" s="95"/>
      <c r="PZT3482" s="93"/>
      <c r="PZU3482" s="94"/>
      <c r="PZV3482" s="93"/>
      <c r="PZW3482" s="94"/>
      <c r="PZX3482" s="95"/>
      <c r="PZY3482" s="93"/>
      <c r="PZZ3482" s="94"/>
      <c r="QAA3482" s="93"/>
      <c r="QAB3482" s="94"/>
      <c r="QAC3482" s="95"/>
      <c r="QAD3482" s="93"/>
      <c r="QAE3482" s="94"/>
      <c r="QAF3482" s="93"/>
      <c r="QAG3482" s="94"/>
      <c r="QAH3482" s="95"/>
      <c r="QAI3482" s="93"/>
      <c r="QAJ3482" s="94"/>
      <c r="QAK3482" s="93"/>
      <c r="QAL3482" s="94"/>
      <c r="QAM3482" s="95"/>
      <c r="QAN3482" s="93"/>
      <c r="QAO3482" s="94"/>
      <c r="QAP3482" s="93"/>
      <c r="QAQ3482" s="94"/>
      <c r="QAR3482" s="95"/>
      <c r="QAS3482" s="93"/>
      <c r="QAT3482" s="94"/>
      <c r="QAU3482" s="93"/>
      <c r="QAV3482" s="94"/>
      <c r="QAW3482" s="95"/>
      <c r="QAX3482" s="93"/>
      <c r="QAY3482" s="94"/>
      <c r="QAZ3482" s="93"/>
      <c r="QBA3482" s="94"/>
      <c r="QBB3482" s="95"/>
      <c r="QBC3482" s="93"/>
      <c r="QBD3482" s="94"/>
      <c r="QBE3482" s="93"/>
      <c r="QBF3482" s="94"/>
      <c r="QBG3482" s="95"/>
      <c r="QBH3482" s="93"/>
      <c r="QBI3482" s="94"/>
      <c r="QBJ3482" s="93"/>
      <c r="QBK3482" s="94"/>
      <c r="QBL3482" s="95"/>
      <c r="QBM3482" s="93"/>
      <c r="QBN3482" s="94"/>
      <c r="QBO3482" s="93"/>
      <c r="QBP3482" s="94"/>
      <c r="QBQ3482" s="95"/>
      <c r="QBR3482" s="93"/>
      <c r="QBS3482" s="94"/>
      <c r="QBT3482" s="93"/>
      <c r="QBU3482" s="94"/>
      <c r="QBV3482" s="95"/>
      <c r="QBW3482" s="93"/>
      <c r="QBX3482" s="94"/>
      <c r="QBY3482" s="93"/>
      <c r="QBZ3482" s="94"/>
      <c r="QCA3482" s="95"/>
      <c r="QCB3482" s="93"/>
      <c r="QCC3482" s="94"/>
      <c r="QCD3482" s="93"/>
      <c r="QCE3482" s="94"/>
      <c r="QCF3482" s="95"/>
      <c r="QCG3482" s="93"/>
      <c r="QCH3482" s="94"/>
      <c r="QCI3482" s="93"/>
      <c r="QCJ3482" s="94"/>
      <c r="QCK3482" s="95"/>
      <c r="QCL3482" s="93"/>
      <c r="QCM3482" s="94"/>
      <c r="QCN3482" s="93"/>
      <c r="QCO3482" s="94"/>
      <c r="QCP3482" s="95"/>
      <c r="QCQ3482" s="93"/>
      <c r="QCR3482" s="94"/>
      <c r="QCS3482" s="93"/>
      <c r="QCT3482" s="94"/>
      <c r="QCU3482" s="95"/>
      <c r="QCV3482" s="93"/>
      <c r="QCW3482" s="94"/>
      <c r="QCX3482" s="93"/>
      <c r="QCY3482" s="94"/>
      <c r="QCZ3482" s="95"/>
      <c r="QDA3482" s="93"/>
      <c r="QDB3482" s="94"/>
      <c r="QDC3482" s="93"/>
      <c r="QDD3482" s="94"/>
      <c r="QDE3482" s="95"/>
      <c r="QDF3482" s="93"/>
      <c r="QDG3482" s="94"/>
      <c r="QDH3482" s="93"/>
      <c r="QDI3482" s="94"/>
      <c r="QDJ3482" s="95"/>
      <c r="QDK3482" s="93"/>
      <c r="QDL3482" s="94"/>
      <c r="QDM3482" s="93"/>
      <c r="QDN3482" s="94"/>
      <c r="QDO3482" s="95"/>
      <c r="QDP3482" s="93"/>
      <c r="QDQ3482" s="94"/>
      <c r="QDR3482" s="93"/>
      <c r="QDS3482" s="94"/>
      <c r="QDT3482" s="95"/>
      <c r="QDU3482" s="93"/>
      <c r="QDV3482" s="94"/>
      <c r="QDW3482" s="93"/>
      <c r="QDX3482" s="94"/>
      <c r="QDY3482" s="95"/>
      <c r="QDZ3482" s="93"/>
      <c r="QEA3482" s="94"/>
      <c r="QEB3482" s="93"/>
      <c r="QEC3482" s="94"/>
      <c r="QED3482" s="95"/>
      <c r="QEE3482" s="93"/>
      <c r="QEF3482" s="94"/>
      <c r="QEG3482" s="93"/>
      <c r="QEH3482" s="94"/>
      <c r="QEI3482" s="95"/>
      <c r="QEJ3482" s="93"/>
      <c r="QEK3482" s="94"/>
      <c r="QEL3482" s="93"/>
      <c r="QEM3482" s="94"/>
      <c r="QEN3482" s="95"/>
      <c r="QEO3482" s="93"/>
      <c r="QEP3482" s="94"/>
      <c r="QEQ3482" s="93"/>
      <c r="QER3482" s="94"/>
      <c r="QES3482" s="95"/>
      <c r="QET3482" s="93"/>
      <c r="QEU3482" s="94"/>
      <c r="QEV3482" s="93"/>
      <c r="QEW3482" s="94"/>
      <c r="QEX3482" s="95"/>
      <c r="QEY3482" s="93"/>
      <c r="QEZ3482" s="94"/>
      <c r="QFA3482" s="93"/>
      <c r="QFB3482" s="94"/>
      <c r="QFC3482" s="95"/>
      <c r="QFD3482" s="93"/>
      <c r="QFE3482" s="94"/>
      <c r="QFF3482" s="93"/>
      <c r="QFG3482" s="94"/>
      <c r="QFH3482" s="95"/>
      <c r="QFI3482" s="93"/>
      <c r="QFJ3482" s="94"/>
      <c r="QFK3482" s="93"/>
      <c r="QFL3482" s="94"/>
      <c r="QFM3482" s="95"/>
      <c r="QFN3482" s="93"/>
      <c r="QFO3482" s="94"/>
      <c r="QFP3482" s="93"/>
      <c r="QFQ3482" s="94"/>
      <c r="QFR3482" s="95"/>
      <c r="QFS3482" s="93"/>
      <c r="QFT3482" s="94"/>
      <c r="QFU3482" s="93"/>
      <c r="QFV3482" s="94"/>
      <c r="QFW3482" s="95"/>
      <c r="QFX3482" s="93"/>
      <c r="QFY3482" s="94"/>
      <c r="QFZ3482" s="93"/>
      <c r="QGA3482" s="94"/>
      <c r="QGB3482" s="95"/>
      <c r="QGC3482" s="93"/>
      <c r="QGD3482" s="94"/>
      <c r="QGE3482" s="93"/>
      <c r="QGF3482" s="94"/>
      <c r="QGG3482" s="95"/>
      <c r="QGH3482" s="93"/>
      <c r="QGI3482" s="94"/>
      <c r="QGJ3482" s="93"/>
      <c r="QGK3482" s="94"/>
      <c r="QGL3482" s="95"/>
      <c r="QGM3482" s="93"/>
      <c r="QGN3482" s="94"/>
      <c r="QGO3482" s="93"/>
      <c r="QGP3482" s="94"/>
      <c r="QGQ3482" s="95"/>
      <c r="QGR3482" s="93"/>
      <c r="QGS3482" s="94"/>
      <c r="QGT3482" s="93"/>
      <c r="QGU3482" s="94"/>
      <c r="QGV3482" s="95"/>
      <c r="QGW3482" s="93"/>
      <c r="QGX3482" s="94"/>
      <c r="QGY3482" s="93"/>
      <c r="QGZ3482" s="94"/>
      <c r="QHA3482" s="95"/>
      <c r="QHB3482" s="93"/>
      <c r="QHC3482" s="94"/>
      <c r="QHD3482" s="93"/>
      <c r="QHE3482" s="94"/>
      <c r="QHF3482" s="95"/>
      <c r="QHG3482" s="93"/>
      <c r="QHH3482" s="94"/>
      <c r="QHI3482" s="93"/>
      <c r="QHJ3482" s="94"/>
      <c r="QHK3482" s="95"/>
      <c r="QHL3482" s="93"/>
      <c r="QHM3482" s="94"/>
      <c r="QHN3482" s="93"/>
      <c r="QHO3482" s="94"/>
      <c r="QHP3482" s="95"/>
      <c r="QHQ3482" s="93"/>
      <c r="QHR3482" s="94"/>
      <c r="QHS3482" s="93"/>
      <c r="QHT3482" s="94"/>
      <c r="QHU3482" s="95"/>
      <c r="QHV3482" s="93"/>
      <c r="QHW3482" s="94"/>
      <c r="QHX3482" s="93"/>
      <c r="QHY3482" s="94"/>
      <c r="QHZ3482" s="95"/>
      <c r="QIA3482" s="93"/>
      <c r="QIB3482" s="94"/>
      <c r="QIC3482" s="93"/>
      <c r="QID3482" s="94"/>
      <c r="QIE3482" s="95"/>
      <c r="QIF3482" s="93"/>
      <c r="QIG3482" s="94"/>
      <c r="QIH3482" s="93"/>
      <c r="QII3482" s="94"/>
      <c r="QIJ3482" s="95"/>
      <c r="QIK3482" s="93"/>
      <c r="QIL3482" s="94"/>
      <c r="QIM3482" s="93"/>
      <c r="QIN3482" s="94"/>
      <c r="QIO3482" s="95"/>
      <c r="QIP3482" s="93"/>
      <c r="QIQ3482" s="94"/>
      <c r="QIR3482" s="93"/>
      <c r="QIS3482" s="94"/>
      <c r="QIT3482" s="95"/>
      <c r="QIU3482" s="93"/>
      <c r="QIV3482" s="94"/>
      <c r="QIW3482" s="93"/>
      <c r="QIX3482" s="94"/>
      <c r="QIY3482" s="95"/>
      <c r="QIZ3482" s="93"/>
      <c r="QJA3482" s="94"/>
      <c r="QJB3482" s="93"/>
      <c r="QJC3482" s="94"/>
      <c r="QJD3482" s="95"/>
      <c r="QJE3482" s="93"/>
      <c r="QJF3482" s="94"/>
      <c r="QJG3482" s="93"/>
      <c r="QJH3482" s="94"/>
      <c r="QJI3482" s="95"/>
      <c r="QJJ3482" s="93"/>
      <c r="QJK3482" s="94"/>
      <c r="QJL3482" s="93"/>
      <c r="QJM3482" s="94"/>
      <c r="QJN3482" s="95"/>
      <c r="QJO3482" s="93"/>
      <c r="QJP3482" s="94"/>
      <c r="QJQ3482" s="93"/>
      <c r="QJR3482" s="94"/>
      <c r="QJS3482" s="95"/>
      <c r="QJT3482" s="93"/>
      <c r="QJU3482" s="94"/>
      <c r="QJV3482" s="93"/>
      <c r="QJW3482" s="94"/>
      <c r="QJX3482" s="95"/>
      <c r="QJY3482" s="93"/>
      <c r="QJZ3482" s="94"/>
      <c r="QKA3482" s="93"/>
      <c r="QKB3482" s="94"/>
      <c r="QKC3482" s="95"/>
      <c r="QKD3482" s="93"/>
      <c r="QKE3482" s="94"/>
      <c r="QKF3482" s="93"/>
      <c r="QKG3482" s="94"/>
      <c r="QKH3482" s="95"/>
      <c r="QKI3482" s="93"/>
      <c r="QKJ3482" s="94"/>
      <c r="QKK3482" s="93"/>
      <c r="QKL3482" s="94"/>
      <c r="QKM3482" s="95"/>
      <c r="QKN3482" s="93"/>
      <c r="QKO3482" s="94"/>
      <c r="QKP3482" s="93"/>
      <c r="QKQ3482" s="94"/>
      <c r="QKR3482" s="95"/>
      <c r="QKS3482" s="93"/>
      <c r="QKT3482" s="94"/>
      <c r="QKU3482" s="93"/>
      <c r="QKV3482" s="94"/>
      <c r="QKW3482" s="95"/>
      <c r="QKX3482" s="93"/>
      <c r="QKY3482" s="94"/>
      <c r="QKZ3482" s="93"/>
      <c r="QLA3482" s="94"/>
      <c r="QLB3482" s="95"/>
      <c r="QLC3482" s="93"/>
      <c r="QLD3482" s="94"/>
      <c r="QLE3482" s="93"/>
      <c r="QLF3482" s="94"/>
      <c r="QLG3482" s="95"/>
      <c r="QLH3482" s="93"/>
      <c r="QLI3482" s="94"/>
      <c r="QLJ3482" s="93"/>
      <c r="QLK3482" s="94"/>
      <c r="QLL3482" s="95"/>
      <c r="QLM3482" s="93"/>
      <c r="QLN3482" s="94"/>
      <c r="QLO3482" s="93"/>
      <c r="QLP3482" s="94"/>
      <c r="QLQ3482" s="95"/>
      <c r="QLR3482" s="93"/>
      <c r="QLS3482" s="94"/>
      <c r="QLT3482" s="93"/>
      <c r="QLU3482" s="94"/>
      <c r="QLV3482" s="95"/>
      <c r="QLW3482" s="93"/>
      <c r="QLX3482" s="94"/>
      <c r="QLY3482" s="93"/>
      <c r="QLZ3482" s="94"/>
      <c r="QMA3482" s="95"/>
      <c r="QMB3482" s="93"/>
      <c r="QMC3482" s="94"/>
      <c r="QMD3482" s="93"/>
      <c r="QME3482" s="94"/>
      <c r="QMF3482" s="95"/>
      <c r="QMG3482" s="93"/>
      <c r="QMH3482" s="94"/>
      <c r="QMI3482" s="93"/>
      <c r="QMJ3482" s="94"/>
      <c r="QMK3482" s="95"/>
      <c r="QML3482" s="93"/>
      <c r="QMM3482" s="94"/>
      <c r="QMN3482" s="93"/>
      <c r="QMO3482" s="94"/>
      <c r="QMP3482" s="95"/>
      <c r="QMQ3482" s="93"/>
      <c r="QMR3482" s="94"/>
      <c r="QMS3482" s="93"/>
      <c r="QMT3482" s="94"/>
      <c r="QMU3482" s="95"/>
      <c r="QMV3482" s="93"/>
      <c r="QMW3482" s="94"/>
      <c r="QMX3482" s="93"/>
      <c r="QMY3482" s="94"/>
      <c r="QMZ3482" s="95"/>
      <c r="QNA3482" s="93"/>
      <c r="QNB3482" s="94"/>
      <c r="QNC3482" s="93"/>
      <c r="QND3482" s="94"/>
      <c r="QNE3482" s="95"/>
      <c r="QNF3482" s="93"/>
      <c r="QNG3482" s="94"/>
      <c r="QNH3482" s="93"/>
      <c r="QNI3482" s="94"/>
      <c r="QNJ3482" s="95"/>
      <c r="QNK3482" s="93"/>
      <c r="QNL3482" s="94"/>
      <c r="QNM3482" s="93"/>
      <c r="QNN3482" s="94"/>
      <c r="QNO3482" s="95"/>
      <c r="QNP3482" s="93"/>
      <c r="QNQ3482" s="94"/>
      <c r="QNR3482" s="93"/>
      <c r="QNS3482" s="94"/>
      <c r="QNT3482" s="95"/>
      <c r="QNU3482" s="93"/>
      <c r="QNV3482" s="94"/>
      <c r="QNW3482" s="93"/>
      <c r="QNX3482" s="94"/>
      <c r="QNY3482" s="95"/>
      <c r="QNZ3482" s="93"/>
      <c r="QOA3482" s="94"/>
      <c r="QOB3482" s="93"/>
      <c r="QOC3482" s="94"/>
      <c r="QOD3482" s="95"/>
      <c r="QOE3482" s="93"/>
      <c r="QOF3482" s="94"/>
      <c r="QOG3482" s="93"/>
      <c r="QOH3482" s="94"/>
      <c r="QOI3482" s="95"/>
      <c r="QOJ3482" s="93"/>
      <c r="QOK3482" s="94"/>
      <c r="QOL3482" s="93"/>
      <c r="QOM3482" s="94"/>
      <c r="QON3482" s="95"/>
      <c r="QOO3482" s="93"/>
      <c r="QOP3482" s="94"/>
      <c r="QOQ3482" s="93"/>
      <c r="QOR3482" s="94"/>
      <c r="QOS3482" s="95"/>
      <c r="QOT3482" s="93"/>
      <c r="QOU3482" s="94"/>
      <c r="QOV3482" s="93"/>
      <c r="QOW3482" s="94"/>
      <c r="QOX3482" s="95"/>
      <c r="QOY3482" s="93"/>
      <c r="QOZ3482" s="94"/>
      <c r="QPA3482" s="93"/>
      <c r="QPB3482" s="94"/>
      <c r="QPC3482" s="95"/>
      <c r="QPD3482" s="93"/>
      <c r="QPE3482" s="94"/>
      <c r="QPF3482" s="93"/>
      <c r="QPG3482" s="94"/>
      <c r="QPH3482" s="95"/>
      <c r="QPI3482" s="93"/>
      <c r="QPJ3482" s="94"/>
      <c r="QPK3482" s="93"/>
      <c r="QPL3482" s="94"/>
      <c r="QPM3482" s="95"/>
      <c r="QPN3482" s="93"/>
      <c r="QPO3482" s="94"/>
      <c r="QPP3482" s="93"/>
      <c r="QPQ3482" s="94"/>
      <c r="QPR3482" s="95"/>
      <c r="QPS3482" s="93"/>
      <c r="QPT3482" s="94"/>
      <c r="QPU3482" s="93"/>
      <c r="QPV3482" s="94"/>
      <c r="QPW3482" s="95"/>
      <c r="QPX3482" s="93"/>
      <c r="QPY3482" s="94"/>
      <c r="QPZ3482" s="93"/>
      <c r="QQA3482" s="94"/>
      <c r="QQB3482" s="95"/>
      <c r="QQC3482" s="93"/>
      <c r="QQD3482" s="94"/>
      <c r="QQE3482" s="93"/>
      <c r="QQF3482" s="94"/>
      <c r="QQG3482" s="95"/>
      <c r="QQH3482" s="93"/>
      <c r="QQI3482" s="94"/>
      <c r="QQJ3482" s="93"/>
      <c r="QQK3482" s="94"/>
      <c r="QQL3482" s="95"/>
      <c r="QQM3482" s="93"/>
      <c r="QQN3482" s="94"/>
      <c r="QQO3482" s="93"/>
      <c r="QQP3482" s="94"/>
      <c r="QQQ3482" s="95"/>
      <c r="QQR3482" s="93"/>
      <c r="QQS3482" s="94"/>
      <c r="QQT3482" s="93"/>
      <c r="QQU3482" s="94"/>
      <c r="QQV3482" s="95"/>
      <c r="QQW3482" s="93"/>
      <c r="QQX3482" s="94"/>
      <c r="QQY3482" s="93"/>
      <c r="QQZ3482" s="94"/>
      <c r="QRA3482" s="95"/>
      <c r="QRB3482" s="93"/>
      <c r="QRC3482" s="94"/>
      <c r="QRD3482" s="93"/>
      <c r="QRE3482" s="94"/>
      <c r="QRF3482" s="95"/>
      <c r="QRG3482" s="93"/>
      <c r="QRH3482" s="94"/>
      <c r="QRI3482" s="93"/>
      <c r="QRJ3482" s="94"/>
      <c r="QRK3482" s="95"/>
      <c r="QRL3482" s="93"/>
      <c r="QRM3482" s="94"/>
      <c r="QRN3482" s="93"/>
      <c r="QRO3482" s="94"/>
      <c r="QRP3482" s="95"/>
      <c r="QRQ3482" s="93"/>
      <c r="QRR3482" s="94"/>
      <c r="QRS3482" s="93"/>
      <c r="QRT3482" s="94"/>
      <c r="QRU3482" s="95"/>
      <c r="QRV3482" s="93"/>
      <c r="QRW3482" s="94"/>
      <c r="QRX3482" s="93"/>
      <c r="QRY3482" s="94"/>
      <c r="QRZ3482" s="95"/>
      <c r="QSA3482" s="93"/>
      <c r="QSB3482" s="94"/>
      <c r="QSC3482" s="93"/>
      <c r="QSD3482" s="94"/>
      <c r="QSE3482" s="95"/>
      <c r="QSF3482" s="93"/>
      <c r="QSG3482" s="94"/>
      <c r="QSH3482" s="93"/>
      <c r="QSI3482" s="94"/>
      <c r="QSJ3482" s="95"/>
      <c r="QSK3482" s="93"/>
      <c r="QSL3482" s="94"/>
      <c r="QSM3482" s="93"/>
      <c r="QSN3482" s="94"/>
      <c r="QSO3482" s="95"/>
      <c r="QSP3482" s="93"/>
      <c r="QSQ3482" s="94"/>
      <c r="QSR3482" s="93"/>
      <c r="QSS3482" s="94"/>
      <c r="QST3482" s="95"/>
      <c r="QSU3482" s="93"/>
      <c r="QSV3482" s="94"/>
      <c r="QSW3482" s="93"/>
      <c r="QSX3482" s="94"/>
      <c r="QSY3482" s="95"/>
      <c r="QSZ3482" s="93"/>
      <c r="QTA3482" s="94"/>
      <c r="QTB3482" s="93"/>
      <c r="QTC3482" s="94"/>
      <c r="QTD3482" s="95"/>
      <c r="QTE3482" s="93"/>
      <c r="QTF3482" s="94"/>
      <c r="QTG3482" s="93"/>
      <c r="QTH3482" s="94"/>
      <c r="QTI3482" s="95"/>
      <c r="QTJ3482" s="93"/>
      <c r="QTK3482" s="94"/>
      <c r="QTL3482" s="93"/>
      <c r="QTM3482" s="94"/>
      <c r="QTN3482" s="95"/>
      <c r="QTO3482" s="93"/>
      <c r="QTP3482" s="94"/>
      <c r="QTQ3482" s="93"/>
      <c r="QTR3482" s="94"/>
      <c r="QTS3482" s="95"/>
      <c r="QTT3482" s="93"/>
      <c r="QTU3482" s="94"/>
      <c r="QTV3482" s="93"/>
      <c r="QTW3482" s="94"/>
      <c r="QTX3482" s="95"/>
      <c r="QTY3482" s="93"/>
      <c r="QTZ3482" s="94"/>
      <c r="QUA3482" s="93"/>
      <c r="QUB3482" s="94"/>
      <c r="QUC3482" s="95"/>
      <c r="QUD3482" s="93"/>
      <c r="QUE3482" s="94"/>
      <c r="QUF3482" s="93"/>
      <c r="QUG3482" s="94"/>
      <c r="QUH3482" s="95"/>
      <c r="QUI3482" s="93"/>
      <c r="QUJ3482" s="94"/>
      <c r="QUK3482" s="93"/>
      <c r="QUL3482" s="94"/>
      <c r="QUM3482" s="95"/>
      <c r="QUN3482" s="93"/>
      <c r="QUO3482" s="94"/>
      <c r="QUP3482" s="93"/>
      <c r="QUQ3482" s="94"/>
      <c r="QUR3482" s="95"/>
      <c r="QUS3482" s="93"/>
      <c r="QUT3482" s="94"/>
      <c r="QUU3482" s="93"/>
      <c r="QUV3482" s="94"/>
      <c r="QUW3482" s="95"/>
      <c r="QUX3482" s="93"/>
      <c r="QUY3482" s="94"/>
      <c r="QUZ3482" s="93"/>
      <c r="QVA3482" s="94"/>
      <c r="QVB3482" s="95"/>
      <c r="QVC3482" s="93"/>
      <c r="QVD3482" s="94"/>
      <c r="QVE3482" s="93"/>
      <c r="QVF3482" s="94"/>
      <c r="QVG3482" s="95"/>
      <c r="QVH3482" s="93"/>
      <c r="QVI3482" s="94"/>
      <c r="QVJ3482" s="93"/>
      <c r="QVK3482" s="94"/>
      <c r="QVL3482" s="95"/>
      <c r="QVM3482" s="93"/>
      <c r="QVN3482" s="94"/>
      <c r="QVO3482" s="93"/>
      <c r="QVP3482" s="94"/>
      <c r="QVQ3482" s="95"/>
      <c r="QVR3482" s="93"/>
      <c r="QVS3482" s="94"/>
      <c r="QVT3482" s="93"/>
      <c r="QVU3482" s="94"/>
      <c r="QVV3482" s="95"/>
      <c r="QVW3482" s="93"/>
      <c r="QVX3482" s="94"/>
      <c r="QVY3482" s="93"/>
      <c r="QVZ3482" s="94"/>
      <c r="QWA3482" s="95"/>
      <c r="QWB3482" s="93"/>
      <c r="QWC3482" s="94"/>
      <c r="QWD3482" s="93"/>
      <c r="QWE3482" s="94"/>
      <c r="QWF3482" s="95"/>
      <c r="QWG3482" s="93"/>
      <c r="QWH3482" s="94"/>
      <c r="QWI3482" s="93"/>
      <c r="QWJ3482" s="94"/>
      <c r="QWK3482" s="95"/>
      <c r="QWL3482" s="93"/>
      <c r="QWM3482" s="94"/>
      <c r="QWN3482" s="93"/>
      <c r="QWO3482" s="94"/>
      <c r="QWP3482" s="95"/>
      <c r="QWQ3482" s="93"/>
      <c r="QWR3482" s="94"/>
      <c r="QWS3482" s="93"/>
      <c r="QWT3482" s="94"/>
      <c r="QWU3482" s="95"/>
      <c r="QWV3482" s="93"/>
      <c r="QWW3482" s="94"/>
      <c r="QWX3482" s="93"/>
      <c r="QWY3482" s="94"/>
      <c r="QWZ3482" s="95"/>
      <c r="QXA3482" s="93"/>
      <c r="QXB3482" s="94"/>
      <c r="QXC3482" s="93"/>
      <c r="QXD3482" s="94"/>
      <c r="QXE3482" s="95"/>
      <c r="QXF3482" s="93"/>
      <c r="QXG3482" s="94"/>
      <c r="QXH3482" s="93"/>
      <c r="QXI3482" s="94"/>
      <c r="QXJ3482" s="95"/>
      <c r="QXK3482" s="93"/>
      <c r="QXL3482" s="94"/>
      <c r="QXM3482" s="93"/>
      <c r="QXN3482" s="94"/>
      <c r="QXO3482" s="95"/>
      <c r="QXP3482" s="93"/>
      <c r="QXQ3482" s="94"/>
      <c r="QXR3482" s="93"/>
      <c r="QXS3482" s="94"/>
      <c r="QXT3482" s="95"/>
      <c r="QXU3482" s="93"/>
      <c r="QXV3482" s="94"/>
      <c r="QXW3482" s="93"/>
      <c r="QXX3482" s="94"/>
      <c r="QXY3482" s="95"/>
      <c r="QXZ3482" s="93"/>
      <c r="QYA3482" s="94"/>
      <c r="QYB3482" s="93"/>
      <c r="QYC3482" s="94"/>
      <c r="QYD3482" s="95"/>
      <c r="QYE3482" s="93"/>
      <c r="QYF3482" s="94"/>
      <c r="QYG3482" s="93"/>
      <c r="QYH3482" s="94"/>
      <c r="QYI3482" s="95"/>
      <c r="QYJ3482" s="93"/>
      <c r="QYK3482" s="94"/>
      <c r="QYL3482" s="93"/>
      <c r="QYM3482" s="94"/>
      <c r="QYN3482" s="95"/>
      <c r="QYO3482" s="93"/>
      <c r="QYP3482" s="94"/>
      <c r="QYQ3482" s="93"/>
      <c r="QYR3482" s="94"/>
      <c r="QYS3482" s="95"/>
      <c r="QYT3482" s="93"/>
      <c r="QYU3482" s="94"/>
      <c r="QYV3482" s="93"/>
      <c r="QYW3482" s="94"/>
      <c r="QYX3482" s="95"/>
      <c r="QYY3482" s="93"/>
      <c r="QYZ3482" s="94"/>
      <c r="QZA3482" s="93"/>
      <c r="QZB3482" s="94"/>
      <c r="QZC3482" s="95"/>
      <c r="QZD3482" s="93"/>
      <c r="QZE3482" s="94"/>
      <c r="QZF3482" s="93"/>
      <c r="QZG3482" s="94"/>
      <c r="QZH3482" s="95"/>
      <c r="QZI3482" s="93"/>
      <c r="QZJ3482" s="94"/>
      <c r="QZK3482" s="93"/>
      <c r="QZL3482" s="94"/>
      <c r="QZM3482" s="95"/>
      <c r="QZN3482" s="93"/>
      <c r="QZO3482" s="94"/>
      <c r="QZP3482" s="93"/>
      <c r="QZQ3482" s="94"/>
      <c r="QZR3482" s="95"/>
      <c r="QZS3482" s="93"/>
      <c r="QZT3482" s="94"/>
      <c r="QZU3482" s="93"/>
      <c r="QZV3482" s="94"/>
      <c r="QZW3482" s="95"/>
      <c r="QZX3482" s="93"/>
      <c r="QZY3482" s="94"/>
      <c r="QZZ3482" s="93"/>
      <c r="RAA3482" s="94"/>
      <c r="RAB3482" s="95"/>
      <c r="RAC3482" s="93"/>
      <c r="RAD3482" s="94"/>
      <c r="RAE3482" s="93"/>
      <c r="RAF3482" s="94"/>
      <c r="RAG3482" s="95"/>
      <c r="RAH3482" s="93"/>
      <c r="RAI3482" s="94"/>
      <c r="RAJ3482" s="93"/>
      <c r="RAK3482" s="94"/>
      <c r="RAL3482" s="95"/>
      <c r="RAM3482" s="93"/>
      <c r="RAN3482" s="94"/>
      <c r="RAO3482" s="93"/>
      <c r="RAP3482" s="94"/>
      <c r="RAQ3482" s="95"/>
      <c r="RAR3482" s="93"/>
      <c r="RAS3482" s="94"/>
      <c r="RAT3482" s="93"/>
      <c r="RAU3482" s="94"/>
      <c r="RAV3482" s="95"/>
      <c r="RAW3482" s="93"/>
      <c r="RAX3482" s="94"/>
      <c r="RAY3482" s="93"/>
      <c r="RAZ3482" s="94"/>
      <c r="RBA3482" s="95"/>
      <c r="RBB3482" s="93"/>
      <c r="RBC3482" s="94"/>
      <c r="RBD3482" s="93"/>
      <c r="RBE3482" s="94"/>
      <c r="RBF3482" s="95"/>
      <c r="RBG3482" s="93"/>
      <c r="RBH3482" s="94"/>
      <c r="RBI3482" s="93"/>
      <c r="RBJ3482" s="94"/>
      <c r="RBK3482" s="95"/>
      <c r="RBL3482" s="93"/>
      <c r="RBM3482" s="94"/>
      <c r="RBN3482" s="93"/>
      <c r="RBO3482" s="94"/>
      <c r="RBP3482" s="95"/>
      <c r="RBQ3482" s="93"/>
      <c r="RBR3482" s="94"/>
      <c r="RBS3482" s="93"/>
      <c r="RBT3482" s="94"/>
      <c r="RBU3482" s="95"/>
      <c r="RBV3482" s="93"/>
      <c r="RBW3482" s="94"/>
      <c r="RBX3482" s="93"/>
      <c r="RBY3482" s="94"/>
      <c r="RBZ3482" s="95"/>
      <c r="RCA3482" s="93"/>
      <c r="RCB3482" s="94"/>
      <c r="RCC3482" s="93"/>
      <c r="RCD3482" s="94"/>
      <c r="RCE3482" s="95"/>
      <c r="RCF3482" s="93"/>
      <c r="RCG3482" s="94"/>
      <c r="RCH3482" s="93"/>
      <c r="RCI3482" s="94"/>
      <c r="RCJ3482" s="95"/>
      <c r="RCK3482" s="93"/>
      <c r="RCL3482" s="94"/>
      <c r="RCM3482" s="93"/>
      <c r="RCN3482" s="94"/>
      <c r="RCO3482" s="95"/>
      <c r="RCP3482" s="93"/>
      <c r="RCQ3482" s="94"/>
      <c r="RCR3482" s="93"/>
      <c r="RCS3482" s="94"/>
      <c r="RCT3482" s="95"/>
      <c r="RCU3482" s="93"/>
      <c r="RCV3482" s="94"/>
      <c r="RCW3482" s="93"/>
      <c r="RCX3482" s="94"/>
      <c r="RCY3482" s="95"/>
      <c r="RCZ3482" s="93"/>
      <c r="RDA3482" s="94"/>
      <c r="RDB3482" s="93"/>
      <c r="RDC3482" s="94"/>
      <c r="RDD3482" s="95"/>
      <c r="RDE3482" s="93"/>
      <c r="RDF3482" s="94"/>
      <c r="RDG3482" s="93"/>
      <c r="RDH3482" s="94"/>
      <c r="RDI3482" s="95"/>
      <c r="RDJ3482" s="93"/>
      <c r="RDK3482" s="94"/>
      <c r="RDL3482" s="93"/>
      <c r="RDM3482" s="94"/>
      <c r="RDN3482" s="95"/>
      <c r="RDO3482" s="93"/>
      <c r="RDP3482" s="94"/>
      <c r="RDQ3482" s="93"/>
      <c r="RDR3482" s="94"/>
      <c r="RDS3482" s="95"/>
      <c r="RDT3482" s="93"/>
      <c r="RDU3482" s="94"/>
      <c r="RDV3482" s="93"/>
      <c r="RDW3482" s="94"/>
      <c r="RDX3482" s="95"/>
      <c r="RDY3482" s="93"/>
      <c r="RDZ3482" s="94"/>
      <c r="REA3482" s="93"/>
      <c r="REB3482" s="94"/>
      <c r="REC3482" s="95"/>
      <c r="RED3482" s="93"/>
      <c r="REE3482" s="94"/>
      <c r="REF3482" s="93"/>
      <c r="REG3482" s="94"/>
      <c r="REH3482" s="95"/>
      <c r="REI3482" s="93"/>
      <c r="REJ3482" s="94"/>
      <c r="REK3482" s="93"/>
      <c r="REL3482" s="94"/>
      <c r="REM3482" s="95"/>
      <c r="REN3482" s="93"/>
      <c r="REO3482" s="94"/>
      <c r="REP3482" s="93"/>
      <c r="REQ3482" s="94"/>
      <c r="RER3482" s="95"/>
      <c r="RES3482" s="93"/>
      <c r="RET3482" s="94"/>
      <c r="REU3482" s="93"/>
      <c r="REV3482" s="94"/>
      <c r="REW3482" s="95"/>
      <c r="REX3482" s="93"/>
      <c r="REY3482" s="94"/>
      <c r="REZ3482" s="93"/>
      <c r="RFA3482" s="94"/>
      <c r="RFB3482" s="95"/>
      <c r="RFC3482" s="93"/>
      <c r="RFD3482" s="94"/>
      <c r="RFE3482" s="93"/>
      <c r="RFF3482" s="94"/>
      <c r="RFG3482" s="95"/>
      <c r="RFH3482" s="93"/>
      <c r="RFI3482" s="94"/>
      <c r="RFJ3482" s="93"/>
      <c r="RFK3482" s="94"/>
      <c r="RFL3482" s="95"/>
      <c r="RFM3482" s="93"/>
      <c r="RFN3482" s="94"/>
      <c r="RFO3482" s="93"/>
      <c r="RFP3482" s="94"/>
      <c r="RFQ3482" s="95"/>
      <c r="RFR3482" s="93"/>
      <c r="RFS3482" s="94"/>
      <c r="RFT3482" s="93"/>
      <c r="RFU3482" s="94"/>
      <c r="RFV3482" s="95"/>
      <c r="RFW3482" s="93"/>
      <c r="RFX3482" s="94"/>
      <c r="RFY3482" s="93"/>
      <c r="RFZ3482" s="94"/>
      <c r="RGA3482" s="95"/>
      <c r="RGB3482" s="93"/>
      <c r="RGC3482" s="94"/>
      <c r="RGD3482" s="93"/>
      <c r="RGE3482" s="94"/>
      <c r="RGF3482" s="95"/>
      <c r="RGG3482" s="93"/>
      <c r="RGH3482" s="94"/>
      <c r="RGI3482" s="93"/>
      <c r="RGJ3482" s="94"/>
      <c r="RGK3482" s="95"/>
      <c r="RGL3482" s="93"/>
      <c r="RGM3482" s="94"/>
      <c r="RGN3482" s="93"/>
      <c r="RGO3482" s="94"/>
      <c r="RGP3482" s="95"/>
      <c r="RGQ3482" s="93"/>
      <c r="RGR3482" s="94"/>
      <c r="RGS3482" s="93"/>
      <c r="RGT3482" s="94"/>
      <c r="RGU3482" s="95"/>
      <c r="RGV3482" s="93"/>
      <c r="RGW3482" s="94"/>
      <c r="RGX3482" s="93"/>
      <c r="RGY3482" s="94"/>
      <c r="RGZ3482" s="95"/>
      <c r="RHA3482" s="93"/>
      <c r="RHB3482" s="94"/>
      <c r="RHC3482" s="93"/>
      <c r="RHD3482" s="94"/>
      <c r="RHE3482" s="95"/>
      <c r="RHF3482" s="93"/>
      <c r="RHG3482" s="94"/>
      <c r="RHH3482" s="93"/>
      <c r="RHI3482" s="94"/>
      <c r="RHJ3482" s="95"/>
      <c r="RHK3482" s="93"/>
      <c r="RHL3482" s="94"/>
      <c r="RHM3482" s="93"/>
      <c r="RHN3482" s="94"/>
      <c r="RHO3482" s="95"/>
      <c r="RHP3482" s="93"/>
      <c r="RHQ3482" s="94"/>
      <c r="RHR3482" s="93"/>
      <c r="RHS3482" s="94"/>
      <c r="RHT3482" s="95"/>
      <c r="RHU3482" s="93"/>
      <c r="RHV3482" s="94"/>
      <c r="RHW3482" s="93"/>
      <c r="RHX3482" s="94"/>
      <c r="RHY3482" s="95"/>
      <c r="RHZ3482" s="93"/>
      <c r="RIA3482" s="94"/>
      <c r="RIB3482" s="93"/>
      <c r="RIC3482" s="94"/>
      <c r="RID3482" s="95"/>
      <c r="RIE3482" s="93"/>
      <c r="RIF3482" s="94"/>
      <c r="RIG3482" s="93"/>
      <c r="RIH3482" s="94"/>
      <c r="RII3482" s="95"/>
      <c r="RIJ3482" s="93"/>
      <c r="RIK3482" s="94"/>
      <c r="RIL3482" s="93"/>
      <c r="RIM3482" s="94"/>
      <c r="RIN3482" s="95"/>
      <c r="RIO3482" s="93"/>
      <c r="RIP3482" s="94"/>
      <c r="RIQ3482" s="93"/>
      <c r="RIR3482" s="94"/>
      <c r="RIS3482" s="95"/>
      <c r="RIT3482" s="93"/>
      <c r="RIU3482" s="94"/>
      <c r="RIV3482" s="93"/>
      <c r="RIW3482" s="94"/>
      <c r="RIX3482" s="95"/>
      <c r="RIY3482" s="93"/>
      <c r="RIZ3482" s="94"/>
      <c r="RJA3482" s="93"/>
      <c r="RJB3482" s="94"/>
      <c r="RJC3482" s="95"/>
      <c r="RJD3482" s="93"/>
      <c r="RJE3482" s="94"/>
      <c r="RJF3482" s="93"/>
      <c r="RJG3482" s="94"/>
      <c r="RJH3482" s="95"/>
      <c r="RJI3482" s="93"/>
      <c r="RJJ3482" s="94"/>
      <c r="RJK3482" s="93"/>
      <c r="RJL3482" s="94"/>
      <c r="RJM3482" s="95"/>
      <c r="RJN3482" s="93"/>
      <c r="RJO3482" s="94"/>
      <c r="RJP3482" s="93"/>
      <c r="RJQ3482" s="94"/>
      <c r="RJR3482" s="95"/>
      <c r="RJS3482" s="93"/>
      <c r="RJT3482" s="94"/>
      <c r="RJU3482" s="93"/>
      <c r="RJV3482" s="94"/>
      <c r="RJW3482" s="95"/>
      <c r="RJX3482" s="93"/>
      <c r="RJY3482" s="94"/>
      <c r="RJZ3482" s="93"/>
      <c r="RKA3482" s="94"/>
      <c r="RKB3482" s="95"/>
      <c r="RKC3482" s="93"/>
      <c r="RKD3482" s="94"/>
      <c r="RKE3482" s="93"/>
      <c r="RKF3482" s="94"/>
      <c r="RKG3482" s="95"/>
      <c r="RKH3482" s="93"/>
      <c r="RKI3482" s="94"/>
      <c r="RKJ3482" s="93"/>
      <c r="RKK3482" s="94"/>
      <c r="RKL3482" s="95"/>
      <c r="RKM3482" s="93"/>
      <c r="RKN3482" s="94"/>
      <c r="RKO3482" s="93"/>
      <c r="RKP3482" s="94"/>
      <c r="RKQ3482" s="95"/>
      <c r="RKR3482" s="93"/>
      <c r="RKS3482" s="94"/>
      <c r="RKT3482" s="93"/>
      <c r="RKU3482" s="94"/>
      <c r="RKV3482" s="95"/>
      <c r="RKW3482" s="93"/>
      <c r="RKX3482" s="94"/>
      <c r="RKY3482" s="93"/>
      <c r="RKZ3482" s="94"/>
      <c r="RLA3482" s="95"/>
      <c r="RLB3482" s="93"/>
      <c r="RLC3482" s="94"/>
      <c r="RLD3482" s="93"/>
      <c r="RLE3482" s="94"/>
      <c r="RLF3482" s="95"/>
      <c r="RLG3482" s="93"/>
      <c r="RLH3482" s="94"/>
      <c r="RLI3482" s="93"/>
      <c r="RLJ3482" s="94"/>
      <c r="RLK3482" s="95"/>
      <c r="RLL3482" s="93"/>
      <c r="RLM3482" s="94"/>
      <c r="RLN3482" s="93"/>
      <c r="RLO3482" s="94"/>
      <c r="RLP3482" s="95"/>
      <c r="RLQ3482" s="93"/>
      <c r="RLR3482" s="94"/>
      <c r="RLS3482" s="93"/>
      <c r="RLT3482" s="94"/>
      <c r="RLU3482" s="95"/>
      <c r="RLV3482" s="93"/>
      <c r="RLW3482" s="94"/>
      <c r="RLX3482" s="93"/>
      <c r="RLY3482" s="94"/>
      <c r="RLZ3482" s="95"/>
      <c r="RMA3482" s="93"/>
      <c r="RMB3482" s="94"/>
      <c r="RMC3482" s="93"/>
      <c r="RMD3482" s="94"/>
      <c r="RME3482" s="95"/>
      <c r="RMF3482" s="93"/>
      <c r="RMG3482" s="94"/>
      <c r="RMH3482" s="93"/>
      <c r="RMI3482" s="94"/>
      <c r="RMJ3482" s="95"/>
      <c r="RMK3482" s="93"/>
      <c r="RML3482" s="94"/>
      <c r="RMM3482" s="93"/>
      <c r="RMN3482" s="94"/>
      <c r="RMO3482" s="95"/>
      <c r="RMP3482" s="93"/>
      <c r="RMQ3482" s="94"/>
      <c r="RMR3482" s="93"/>
      <c r="RMS3482" s="94"/>
      <c r="RMT3482" s="95"/>
      <c r="RMU3482" s="93"/>
      <c r="RMV3482" s="94"/>
      <c r="RMW3482" s="93"/>
      <c r="RMX3482" s="94"/>
      <c r="RMY3482" s="95"/>
      <c r="RMZ3482" s="93"/>
      <c r="RNA3482" s="94"/>
      <c r="RNB3482" s="93"/>
      <c r="RNC3482" s="94"/>
      <c r="RND3482" s="95"/>
      <c r="RNE3482" s="93"/>
      <c r="RNF3482" s="94"/>
      <c r="RNG3482" s="93"/>
      <c r="RNH3482" s="94"/>
      <c r="RNI3482" s="95"/>
      <c r="RNJ3482" s="93"/>
      <c r="RNK3482" s="94"/>
      <c r="RNL3482" s="93"/>
      <c r="RNM3482" s="94"/>
      <c r="RNN3482" s="95"/>
      <c r="RNO3482" s="93"/>
      <c r="RNP3482" s="94"/>
      <c r="RNQ3482" s="93"/>
      <c r="RNR3482" s="94"/>
      <c r="RNS3482" s="95"/>
      <c r="RNT3482" s="93"/>
      <c r="RNU3482" s="94"/>
      <c r="RNV3482" s="93"/>
      <c r="RNW3482" s="94"/>
      <c r="RNX3482" s="95"/>
      <c r="RNY3482" s="93"/>
      <c r="RNZ3482" s="94"/>
      <c r="ROA3482" s="93"/>
      <c r="ROB3482" s="94"/>
      <c r="ROC3482" s="95"/>
      <c r="ROD3482" s="93"/>
      <c r="ROE3482" s="94"/>
      <c r="ROF3482" s="93"/>
      <c r="ROG3482" s="94"/>
      <c r="ROH3482" s="95"/>
      <c r="ROI3482" s="93"/>
      <c r="ROJ3482" s="94"/>
      <c r="ROK3482" s="93"/>
      <c r="ROL3482" s="94"/>
      <c r="ROM3482" s="95"/>
      <c r="RON3482" s="93"/>
      <c r="ROO3482" s="94"/>
      <c r="ROP3482" s="93"/>
      <c r="ROQ3482" s="94"/>
      <c r="ROR3482" s="95"/>
      <c r="ROS3482" s="93"/>
      <c r="ROT3482" s="94"/>
      <c r="ROU3482" s="93"/>
      <c r="ROV3482" s="94"/>
      <c r="ROW3482" s="95"/>
      <c r="ROX3482" s="93"/>
      <c r="ROY3482" s="94"/>
      <c r="ROZ3482" s="93"/>
      <c r="RPA3482" s="94"/>
      <c r="RPB3482" s="95"/>
      <c r="RPC3482" s="93"/>
      <c r="RPD3482" s="94"/>
      <c r="RPE3482" s="93"/>
      <c r="RPF3482" s="94"/>
      <c r="RPG3482" s="95"/>
      <c r="RPH3482" s="93"/>
      <c r="RPI3482" s="94"/>
      <c r="RPJ3482" s="93"/>
      <c r="RPK3482" s="94"/>
      <c r="RPL3482" s="95"/>
      <c r="RPM3482" s="93"/>
      <c r="RPN3482" s="94"/>
      <c r="RPO3482" s="93"/>
      <c r="RPP3482" s="94"/>
      <c r="RPQ3482" s="95"/>
      <c r="RPR3482" s="93"/>
      <c r="RPS3482" s="94"/>
      <c r="RPT3482" s="93"/>
      <c r="RPU3482" s="94"/>
      <c r="RPV3482" s="95"/>
      <c r="RPW3482" s="93"/>
      <c r="RPX3482" s="94"/>
      <c r="RPY3482" s="93"/>
      <c r="RPZ3482" s="94"/>
      <c r="RQA3482" s="95"/>
      <c r="RQB3482" s="93"/>
      <c r="RQC3482" s="94"/>
      <c r="RQD3482" s="93"/>
      <c r="RQE3482" s="94"/>
      <c r="RQF3482" s="95"/>
      <c r="RQG3482" s="93"/>
      <c r="RQH3482" s="94"/>
      <c r="RQI3482" s="93"/>
      <c r="RQJ3482" s="94"/>
      <c r="RQK3482" s="95"/>
      <c r="RQL3482" s="93"/>
      <c r="RQM3482" s="94"/>
      <c r="RQN3482" s="93"/>
      <c r="RQO3482" s="94"/>
      <c r="RQP3482" s="95"/>
      <c r="RQQ3482" s="93"/>
      <c r="RQR3482" s="94"/>
      <c r="RQS3482" s="93"/>
      <c r="RQT3482" s="94"/>
      <c r="RQU3482" s="95"/>
      <c r="RQV3482" s="93"/>
      <c r="RQW3482" s="94"/>
      <c r="RQX3482" s="93"/>
      <c r="RQY3482" s="94"/>
      <c r="RQZ3482" s="95"/>
      <c r="RRA3482" s="93"/>
      <c r="RRB3482" s="94"/>
      <c r="RRC3482" s="93"/>
      <c r="RRD3482" s="94"/>
      <c r="RRE3482" s="95"/>
      <c r="RRF3482" s="93"/>
      <c r="RRG3482" s="94"/>
      <c r="RRH3482" s="93"/>
      <c r="RRI3482" s="94"/>
      <c r="RRJ3482" s="95"/>
      <c r="RRK3482" s="93"/>
      <c r="RRL3482" s="94"/>
      <c r="RRM3482" s="93"/>
      <c r="RRN3482" s="94"/>
      <c r="RRO3482" s="95"/>
      <c r="RRP3482" s="93"/>
      <c r="RRQ3482" s="94"/>
      <c r="RRR3482" s="93"/>
      <c r="RRS3482" s="94"/>
      <c r="RRT3482" s="95"/>
      <c r="RRU3482" s="93"/>
      <c r="RRV3482" s="94"/>
      <c r="RRW3482" s="93"/>
      <c r="RRX3482" s="94"/>
      <c r="RRY3482" s="95"/>
      <c r="RRZ3482" s="93"/>
      <c r="RSA3482" s="94"/>
      <c r="RSB3482" s="93"/>
      <c r="RSC3482" s="94"/>
      <c r="RSD3482" s="95"/>
      <c r="RSE3482" s="93"/>
      <c r="RSF3482" s="94"/>
      <c r="RSG3482" s="93"/>
      <c r="RSH3482" s="94"/>
      <c r="RSI3482" s="95"/>
      <c r="RSJ3482" s="93"/>
      <c r="RSK3482" s="94"/>
      <c r="RSL3482" s="93"/>
      <c r="RSM3482" s="94"/>
      <c r="RSN3482" s="95"/>
      <c r="RSO3482" s="93"/>
      <c r="RSP3482" s="94"/>
      <c r="RSQ3482" s="93"/>
      <c r="RSR3482" s="94"/>
      <c r="RSS3482" s="95"/>
      <c r="RST3482" s="93"/>
      <c r="RSU3482" s="94"/>
      <c r="RSV3482" s="93"/>
      <c r="RSW3482" s="94"/>
      <c r="RSX3482" s="95"/>
      <c r="RSY3482" s="93"/>
      <c r="RSZ3482" s="94"/>
      <c r="RTA3482" s="93"/>
      <c r="RTB3482" s="94"/>
      <c r="RTC3482" s="95"/>
      <c r="RTD3482" s="93"/>
      <c r="RTE3482" s="94"/>
      <c r="RTF3482" s="93"/>
      <c r="RTG3482" s="94"/>
      <c r="RTH3482" s="95"/>
      <c r="RTI3482" s="93"/>
      <c r="RTJ3482" s="94"/>
      <c r="RTK3482" s="93"/>
      <c r="RTL3482" s="94"/>
      <c r="RTM3482" s="95"/>
      <c r="RTN3482" s="93"/>
      <c r="RTO3482" s="94"/>
      <c r="RTP3482" s="93"/>
      <c r="RTQ3482" s="94"/>
      <c r="RTR3482" s="95"/>
      <c r="RTS3482" s="93"/>
      <c r="RTT3482" s="94"/>
      <c r="RTU3482" s="93"/>
      <c r="RTV3482" s="94"/>
      <c r="RTW3482" s="95"/>
      <c r="RTX3482" s="93"/>
      <c r="RTY3482" s="94"/>
      <c r="RTZ3482" s="93"/>
      <c r="RUA3482" s="94"/>
      <c r="RUB3482" s="95"/>
      <c r="RUC3482" s="93"/>
      <c r="RUD3482" s="94"/>
      <c r="RUE3482" s="93"/>
      <c r="RUF3482" s="94"/>
      <c r="RUG3482" s="95"/>
      <c r="RUH3482" s="93"/>
      <c r="RUI3482" s="94"/>
      <c r="RUJ3482" s="93"/>
      <c r="RUK3482" s="94"/>
      <c r="RUL3482" s="95"/>
      <c r="RUM3482" s="93"/>
      <c r="RUN3482" s="94"/>
      <c r="RUO3482" s="93"/>
      <c r="RUP3482" s="94"/>
      <c r="RUQ3482" s="95"/>
      <c r="RUR3482" s="93"/>
      <c r="RUS3482" s="94"/>
      <c r="RUT3482" s="93"/>
      <c r="RUU3482" s="94"/>
      <c r="RUV3482" s="95"/>
      <c r="RUW3482" s="93"/>
      <c r="RUX3482" s="94"/>
      <c r="RUY3482" s="93"/>
      <c r="RUZ3482" s="94"/>
      <c r="RVA3482" s="95"/>
      <c r="RVB3482" s="93"/>
      <c r="RVC3482" s="94"/>
      <c r="RVD3482" s="93"/>
      <c r="RVE3482" s="94"/>
      <c r="RVF3482" s="95"/>
      <c r="RVG3482" s="93"/>
      <c r="RVH3482" s="94"/>
      <c r="RVI3482" s="93"/>
      <c r="RVJ3482" s="94"/>
      <c r="RVK3482" s="95"/>
      <c r="RVL3482" s="93"/>
      <c r="RVM3482" s="94"/>
      <c r="RVN3482" s="93"/>
      <c r="RVO3482" s="94"/>
      <c r="RVP3482" s="95"/>
      <c r="RVQ3482" s="93"/>
      <c r="RVR3482" s="94"/>
      <c r="RVS3482" s="93"/>
      <c r="RVT3482" s="94"/>
      <c r="RVU3482" s="95"/>
      <c r="RVV3482" s="93"/>
      <c r="RVW3482" s="94"/>
      <c r="RVX3482" s="93"/>
      <c r="RVY3482" s="94"/>
      <c r="RVZ3482" s="95"/>
      <c r="RWA3482" s="93"/>
      <c r="RWB3482" s="94"/>
      <c r="RWC3482" s="93"/>
      <c r="RWD3482" s="94"/>
      <c r="RWE3482" s="95"/>
      <c r="RWF3482" s="93"/>
      <c r="RWG3482" s="94"/>
      <c r="RWH3482" s="93"/>
      <c r="RWI3482" s="94"/>
      <c r="RWJ3482" s="95"/>
      <c r="RWK3482" s="93"/>
      <c r="RWL3482" s="94"/>
      <c r="RWM3482" s="93"/>
      <c r="RWN3482" s="94"/>
      <c r="RWO3482" s="95"/>
      <c r="RWP3482" s="93"/>
      <c r="RWQ3482" s="94"/>
      <c r="RWR3482" s="93"/>
      <c r="RWS3482" s="94"/>
      <c r="RWT3482" s="95"/>
      <c r="RWU3482" s="93"/>
      <c r="RWV3482" s="94"/>
      <c r="RWW3482" s="93"/>
      <c r="RWX3482" s="94"/>
      <c r="RWY3482" s="95"/>
      <c r="RWZ3482" s="93"/>
      <c r="RXA3482" s="94"/>
      <c r="RXB3482" s="93"/>
      <c r="RXC3482" s="94"/>
      <c r="RXD3482" s="95"/>
      <c r="RXE3482" s="93"/>
      <c r="RXF3482" s="94"/>
      <c r="RXG3482" s="93"/>
      <c r="RXH3482" s="94"/>
      <c r="RXI3482" s="95"/>
      <c r="RXJ3482" s="93"/>
      <c r="RXK3482" s="94"/>
      <c r="RXL3482" s="93"/>
      <c r="RXM3482" s="94"/>
      <c r="RXN3482" s="95"/>
      <c r="RXO3482" s="93"/>
      <c r="RXP3482" s="94"/>
      <c r="RXQ3482" s="93"/>
      <c r="RXR3482" s="94"/>
      <c r="RXS3482" s="95"/>
      <c r="RXT3482" s="93"/>
      <c r="RXU3482" s="94"/>
      <c r="RXV3482" s="93"/>
      <c r="RXW3482" s="94"/>
      <c r="RXX3482" s="95"/>
      <c r="RXY3482" s="93"/>
      <c r="RXZ3482" s="94"/>
      <c r="RYA3482" s="93"/>
      <c r="RYB3482" s="94"/>
      <c r="RYC3482" s="95"/>
      <c r="RYD3482" s="93"/>
      <c r="RYE3482" s="94"/>
      <c r="RYF3482" s="93"/>
      <c r="RYG3482" s="94"/>
      <c r="RYH3482" s="95"/>
      <c r="RYI3482" s="93"/>
      <c r="RYJ3482" s="94"/>
      <c r="RYK3482" s="93"/>
      <c r="RYL3482" s="94"/>
      <c r="RYM3482" s="95"/>
      <c r="RYN3482" s="93"/>
      <c r="RYO3482" s="94"/>
      <c r="RYP3482" s="93"/>
      <c r="RYQ3482" s="94"/>
      <c r="RYR3482" s="95"/>
      <c r="RYS3482" s="93"/>
      <c r="RYT3482" s="94"/>
      <c r="RYU3482" s="93"/>
      <c r="RYV3482" s="94"/>
      <c r="RYW3482" s="95"/>
      <c r="RYX3482" s="93"/>
      <c r="RYY3482" s="94"/>
      <c r="RYZ3482" s="93"/>
      <c r="RZA3482" s="94"/>
      <c r="RZB3482" s="95"/>
      <c r="RZC3482" s="93"/>
      <c r="RZD3482" s="94"/>
      <c r="RZE3482" s="93"/>
      <c r="RZF3482" s="94"/>
      <c r="RZG3482" s="95"/>
      <c r="RZH3482" s="93"/>
      <c r="RZI3482" s="94"/>
      <c r="RZJ3482" s="93"/>
      <c r="RZK3482" s="94"/>
      <c r="RZL3482" s="95"/>
      <c r="RZM3482" s="93"/>
      <c r="RZN3482" s="94"/>
      <c r="RZO3482" s="93"/>
      <c r="RZP3482" s="94"/>
      <c r="RZQ3482" s="95"/>
      <c r="RZR3482" s="93"/>
      <c r="RZS3482" s="94"/>
      <c r="RZT3482" s="93"/>
      <c r="RZU3482" s="94"/>
      <c r="RZV3482" s="95"/>
      <c r="RZW3482" s="93"/>
      <c r="RZX3482" s="94"/>
      <c r="RZY3482" s="93"/>
      <c r="RZZ3482" s="94"/>
      <c r="SAA3482" s="95"/>
      <c r="SAB3482" s="93"/>
      <c r="SAC3482" s="94"/>
      <c r="SAD3482" s="93"/>
      <c r="SAE3482" s="94"/>
      <c r="SAF3482" s="95"/>
      <c r="SAG3482" s="93"/>
      <c r="SAH3482" s="94"/>
      <c r="SAI3482" s="93"/>
      <c r="SAJ3482" s="94"/>
      <c r="SAK3482" s="95"/>
      <c r="SAL3482" s="93"/>
      <c r="SAM3482" s="94"/>
      <c r="SAN3482" s="93"/>
      <c r="SAO3482" s="94"/>
      <c r="SAP3482" s="95"/>
      <c r="SAQ3482" s="93"/>
      <c r="SAR3482" s="94"/>
      <c r="SAS3482" s="93"/>
      <c r="SAT3482" s="94"/>
      <c r="SAU3482" s="95"/>
      <c r="SAV3482" s="93"/>
      <c r="SAW3482" s="94"/>
      <c r="SAX3482" s="93"/>
      <c r="SAY3482" s="94"/>
      <c r="SAZ3482" s="95"/>
      <c r="SBA3482" s="93"/>
      <c r="SBB3482" s="94"/>
      <c r="SBC3482" s="93"/>
      <c r="SBD3482" s="94"/>
      <c r="SBE3482" s="95"/>
      <c r="SBF3482" s="93"/>
      <c r="SBG3482" s="94"/>
      <c r="SBH3482" s="93"/>
      <c r="SBI3482" s="94"/>
      <c r="SBJ3482" s="95"/>
      <c r="SBK3482" s="93"/>
      <c r="SBL3482" s="94"/>
      <c r="SBM3482" s="93"/>
      <c r="SBN3482" s="94"/>
      <c r="SBO3482" s="95"/>
      <c r="SBP3482" s="93"/>
      <c r="SBQ3482" s="94"/>
      <c r="SBR3482" s="93"/>
      <c r="SBS3482" s="94"/>
      <c r="SBT3482" s="95"/>
      <c r="SBU3482" s="93"/>
      <c r="SBV3482" s="94"/>
      <c r="SBW3482" s="93"/>
      <c r="SBX3482" s="94"/>
      <c r="SBY3482" s="95"/>
      <c r="SBZ3482" s="93"/>
      <c r="SCA3482" s="94"/>
      <c r="SCB3482" s="93"/>
      <c r="SCC3482" s="94"/>
      <c r="SCD3482" s="95"/>
      <c r="SCE3482" s="93"/>
      <c r="SCF3482" s="94"/>
      <c r="SCG3482" s="93"/>
      <c r="SCH3482" s="94"/>
      <c r="SCI3482" s="95"/>
      <c r="SCJ3482" s="93"/>
      <c r="SCK3482" s="94"/>
      <c r="SCL3482" s="93"/>
      <c r="SCM3482" s="94"/>
      <c r="SCN3482" s="95"/>
      <c r="SCO3482" s="93"/>
      <c r="SCP3482" s="94"/>
      <c r="SCQ3482" s="93"/>
      <c r="SCR3482" s="94"/>
      <c r="SCS3482" s="95"/>
      <c r="SCT3482" s="93"/>
      <c r="SCU3482" s="94"/>
      <c r="SCV3482" s="93"/>
      <c r="SCW3482" s="94"/>
      <c r="SCX3482" s="95"/>
      <c r="SCY3482" s="93"/>
      <c r="SCZ3482" s="94"/>
      <c r="SDA3482" s="93"/>
      <c r="SDB3482" s="94"/>
      <c r="SDC3482" s="95"/>
      <c r="SDD3482" s="93"/>
      <c r="SDE3482" s="94"/>
      <c r="SDF3482" s="93"/>
      <c r="SDG3482" s="94"/>
      <c r="SDH3482" s="95"/>
      <c r="SDI3482" s="93"/>
      <c r="SDJ3482" s="94"/>
      <c r="SDK3482" s="93"/>
      <c r="SDL3482" s="94"/>
      <c r="SDM3482" s="95"/>
      <c r="SDN3482" s="93"/>
      <c r="SDO3482" s="94"/>
      <c r="SDP3482" s="93"/>
      <c r="SDQ3482" s="94"/>
      <c r="SDR3482" s="95"/>
      <c r="SDS3482" s="93"/>
      <c r="SDT3482" s="94"/>
      <c r="SDU3482" s="93"/>
      <c r="SDV3482" s="94"/>
      <c r="SDW3482" s="95"/>
      <c r="SDX3482" s="93"/>
      <c r="SDY3482" s="94"/>
      <c r="SDZ3482" s="93"/>
      <c r="SEA3482" s="94"/>
      <c r="SEB3482" s="95"/>
      <c r="SEC3482" s="93"/>
      <c r="SED3482" s="94"/>
      <c r="SEE3482" s="93"/>
      <c r="SEF3482" s="94"/>
      <c r="SEG3482" s="95"/>
      <c r="SEH3482" s="93"/>
      <c r="SEI3482" s="94"/>
      <c r="SEJ3482" s="93"/>
      <c r="SEK3482" s="94"/>
      <c r="SEL3482" s="95"/>
      <c r="SEM3482" s="93"/>
      <c r="SEN3482" s="94"/>
      <c r="SEO3482" s="93"/>
      <c r="SEP3482" s="94"/>
      <c r="SEQ3482" s="95"/>
      <c r="SER3482" s="93"/>
      <c r="SES3482" s="94"/>
      <c r="SET3482" s="93"/>
      <c r="SEU3482" s="94"/>
      <c r="SEV3482" s="95"/>
      <c r="SEW3482" s="93"/>
      <c r="SEX3482" s="94"/>
      <c r="SEY3482" s="93"/>
      <c r="SEZ3482" s="94"/>
      <c r="SFA3482" s="95"/>
      <c r="SFB3482" s="93"/>
      <c r="SFC3482" s="94"/>
      <c r="SFD3482" s="93"/>
      <c r="SFE3482" s="94"/>
      <c r="SFF3482" s="95"/>
      <c r="SFG3482" s="93"/>
      <c r="SFH3482" s="94"/>
      <c r="SFI3482" s="93"/>
      <c r="SFJ3482" s="94"/>
      <c r="SFK3482" s="95"/>
      <c r="SFL3482" s="93"/>
      <c r="SFM3482" s="94"/>
      <c r="SFN3482" s="93"/>
      <c r="SFO3482" s="94"/>
      <c r="SFP3482" s="95"/>
      <c r="SFQ3482" s="93"/>
      <c r="SFR3482" s="94"/>
      <c r="SFS3482" s="93"/>
      <c r="SFT3482" s="94"/>
      <c r="SFU3482" s="95"/>
      <c r="SFV3482" s="93"/>
      <c r="SFW3482" s="94"/>
      <c r="SFX3482" s="93"/>
      <c r="SFY3482" s="94"/>
      <c r="SFZ3482" s="95"/>
      <c r="SGA3482" s="93"/>
      <c r="SGB3482" s="94"/>
      <c r="SGC3482" s="93"/>
      <c r="SGD3482" s="94"/>
      <c r="SGE3482" s="95"/>
      <c r="SGF3482" s="93"/>
      <c r="SGG3482" s="94"/>
      <c r="SGH3482" s="93"/>
      <c r="SGI3482" s="94"/>
      <c r="SGJ3482" s="95"/>
      <c r="SGK3482" s="93"/>
      <c r="SGL3482" s="94"/>
      <c r="SGM3482" s="93"/>
      <c r="SGN3482" s="94"/>
      <c r="SGO3482" s="95"/>
      <c r="SGP3482" s="93"/>
      <c r="SGQ3482" s="94"/>
      <c r="SGR3482" s="93"/>
      <c r="SGS3482" s="94"/>
      <c r="SGT3482" s="95"/>
      <c r="SGU3482" s="93"/>
      <c r="SGV3482" s="94"/>
      <c r="SGW3482" s="93"/>
      <c r="SGX3482" s="94"/>
      <c r="SGY3482" s="95"/>
      <c r="SGZ3482" s="93"/>
      <c r="SHA3482" s="94"/>
      <c r="SHB3482" s="93"/>
      <c r="SHC3482" s="94"/>
      <c r="SHD3482" s="95"/>
      <c r="SHE3482" s="93"/>
      <c r="SHF3482" s="94"/>
      <c r="SHG3482" s="93"/>
      <c r="SHH3482" s="94"/>
      <c r="SHI3482" s="95"/>
      <c r="SHJ3482" s="93"/>
      <c r="SHK3482" s="94"/>
      <c r="SHL3482" s="93"/>
      <c r="SHM3482" s="94"/>
      <c r="SHN3482" s="95"/>
      <c r="SHO3482" s="93"/>
      <c r="SHP3482" s="94"/>
      <c r="SHQ3482" s="93"/>
      <c r="SHR3482" s="94"/>
      <c r="SHS3482" s="95"/>
      <c r="SHT3482" s="93"/>
      <c r="SHU3482" s="94"/>
      <c r="SHV3482" s="93"/>
      <c r="SHW3482" s="94"/>
      <c r="SHX3482" s="95"/>
      <c r="SHY3482" s="93"/>
      <c r="SHZ3482" s="94"/>
      <c r="SIA3482" s="93"/>
      <c r="SIB3482" s="94"/>
      <c r="SIC3482" s="95"/>
      <c r="SID3482" s="93"/>
      <c r="SIE3482" s="94"/>
      <c r="SIF3482" s="93"/>
      <c r="SIG3482" s="94"/>
      <c r="SIH3482" s="95"/>
      <c r="SII3482" s="93"/>
      <c r="SIJ3482" s="94"/>
      <c r="SIK3482" s="93"/>
      <c r="SIL3482" s="94"/>
      <c r="SIM3482" s="95"/>
      <c r="SIN3482" s="93"/>
      <c r="SIO3482" s="94"/>
      <c r="SIP3482" s="93"/>
      <c r="SIQ3482" s="94"/>
      <c r="SIR3482" s="95"/>
      <c r="SIS3482" s="93"/>
      <c r="SIT3482" s="94"/>
      <c r="SIU3482" s="93"/>
      <c r="SIV3482" s="94"/>
      <c r="SIW3482" s="95"/>
      <c r="SIX3482" s="93"/>
      <c r="SIY3482" s="94"/>
      <c r="SIZ3482" s="93"/>
      <c r="SJA3482" s="94"/>
      <c r="SJB3482" s="95"/>
      <c r="SJC3482" s="93"/>
      <c r="SJD3482" s="94"/>
      <c r="SJE3482" s="93"/>
      <c r="SJF3482" s="94"/>
      <c r="SJG3482" s="95"/>
      <c r="SJH3482" s="93"/>
      <c r="SJI3482" s="94"/>
      <c r="SJJ3482" s="93"/>
      <c r="SJK3482" s="94"/>
      <c r="SJL3482" s="95"/>
      <c r="SJM3482" s="93"/>
      <c r="SJN3482" s="94"/>
      <c r="SJO3482" s="93"/>
      <c r="SJP3482" s="94"/>
      <c r="SJQ3482" s="95"/>
      <c r="SJR3482" s="93"/>
      <c r="SJS3482" s="94"/>
      <c r="SJT3482" s="93"/>
      <c r="SJU3482" s="94"/>
      <c r="SJV3482" s="95"/>
      <c r="SJW3482" s="93"/>
      <c r="SJX3482" s="94"/>
      <c r="SJY3482" s="93"/>
      <c r="SJZ3482" s="94"/>
      <c r="SKA3482" s="95"/>
      <c r="SKB3482" s="93"/>
      <c r="SKC3482" s="94"/>
      <c r="SKD3482" s="93"/>
      <c r="SKE3482" s="94"/>
      <c r="SKF3482" s="95"/>
      <c r="SKG3482" s="93"/>
      <c r="SKH3482" s="94"/>
      <c r="SKI3482" s="93"/>
      <c r="SKJ3482" s="94"/>
      <c r="SKK3482" s="95"/>
      <c r="SKL3482" s="93"/>
      <c r="SKM3482" s="94"/>
      <c r="SKN3482" s="93"/>
      <c r="SKO3482" s="94"/>
      <c r="SKP3482" s="95"/>
      <c r="SKQ3482" s="93"/>
      <c r="SKR3482" s="94"/>
      <c r="SKS3482" s="93"/>
      <c r="SKT3482" s="94"/>
      <c r="SKU3482" s="95"/>
      <c r="SKV3482" s="93"/>
      <c r="SKW3482" s="94"/>
      <c r="SKX3482" s="93"/>
      <c r="SKY3482" s="94"/>
      <c r="SKZ3482" s="95"/>
      <c r="SLA3482" s="93"/>
      <c r="SLB3482" s="94"/>
      <c r="SLC3482" s="93"/>
      <c r="SLD3482" s="94"/>
      <c r="SLE3482" s="95"/>
      <c r="SLF3482" s="93"/>
      <c r="SLG3482" s="94"/>
      <c r="SLH3482" s="93"/>
      <c r="SLI3482" s="94"/>
      <c r="SLJ3482" s="95"/>
      <c r="SLK3482" s="93"/>
      <c r="SLL3482" s="94"/>
      <c r="SLM3482" s="93"/>
      <c r="SLN3482" s="94"/>
      <c r="SLO3482" s="95"/>
      <c r="SLP3482" s="93"/>
      <c r="SLQ3482" s="94"/>
      <c r="SLR3482" s="93"/>
      <c r="SLS3482" s="94"/>
      <c r="SLT3482" s="95"/>
      <c r="SLU3482" s="93"/>
      <c r="SLV3482" s="94"/>
      <c r="SLW3482" s="93"/>
      <c r="SLX3482" s="94"/>
      <c r="SLY3482" s="95"/>
      <c r="SLZ3482" s="93"/>
      <c r="SMA3482" s="94"/>
      <c r="SMB3482" s="93"/>
      <c r="SMC3482" s="94"/>
      <c r="SMD3482" s="95"/>
      <c r="SME3482" s="93"/>
      <c r="SMF3482" s="94"/>
      <c r="SMG3482" s="93"/>
      <c r="SMH3482" s="94"/>
      <c r="SMI3482" s="95"/>
      <c r="SMJ3482" s="93"/>
      <c r="SMK3482" s="94"/>
      <c r="SML3482" s="93"/>
      <c r="SMM3482" s="94"/>
      <c r="SMN3482" s="95"/>
      <c r="SMO3482" s="93"/>
      <c r="SMP3482" s="94"/>
      <c r="SMQ3482" s="93"/>
      <c r="SMR3482" s="94"/>
      <c r="SMS3482" s="95"/>
      <c r="SMT3482" s="93"/>
      <c r="SMU3482" s="94"/>
      <c r="SMV3482" s="93"/>
      <c r="SMW3482" s="94"/>
      <c r="SMX3482" s="95"/>
      <c r="SMY3482" s="93"/>
      <c r="SMZ3482" s="94"/>
      <c r="SNA3482" s="93"/>
      <c r="SNB3482" s="94"/>
      <c r="SNC3482" s="95"/>
      <c r="SND3482" s="93"/>
      <c r="SNE3482" s="94"/>
      <c r="SNF3482" s="93"/>
      <c r="SNG3482" s="94"/>
      <c r="SNH3482" s="95"/>
      <c r="SNI3482" s="93"/>
      <c r="SNJ3482" s="94"/>
      <c r="SNK3482" s="93"/>
      <c r="SNL3482" s="94"/>
      <c r="SNM3482" s="95"/>
      <c r="SNN3482" s="93"/>
      <c r="SNO3482" s="94"/>
      <c r="SNP3482" s="93"/>
      <c r="SNQ3482" s="94"/>
      <c r="SNR3482" s="95"/>
      <c r="SNS3482" s="93"/>
      <c r="SNT3482" s="94"/>
      <c r="SNU3482" s="93"/>
      <c r="SNV3482" s="94"/>
      <c r="SNW3482" s="95"/>
      <c r="SNX3482" s="93"/>
      <c r="SNY3482" s="94"/>
      <c r="SNZ3482" s="93"/>
      <c r="SOA3482" s="94"/>
      <c r="SOB3482" s="95"/>
      <c r="SOC3482" s="93"/>
      <c r="SOD3482" s="94"/>
      <c r="SOE3482" s="93"/>
      <c r="SOF3482" s="94"/>
      <c r="SOG3482" s="95"/>
      <c r="SOH3482" s="93"/>
      <c r="SOI3482" s="94"/>
      <c r="SOJ3482" s="93"/>
      <c r="SOK3482" s="94"/>
      <c r="SOL3482" s="95"/>
      <c r="SOM3482" s="93"/>
      <c r="SON3482" s="94"/>
      <c r="SOO3482" s="93"/>
      <c r="SOP3482" s="94"/>
      <c r="SOQ3482" s="95"/>
      <c r="SOR3482" s="93"/>
      <c r="SOS3482" s="94"/>
      <c r="SOT3482" s="93"/>
      <c r="SOU3482" s="94"/>
      <c r="SOV3482" s="95"/>
      <c r="SOW3482" s="93"/>
      <c r="SOX3482" s="94"/>
      <c r="SOY3482" s="93"/>
      <c r="SOZ3482" s="94"/>
      <c r="SPA3482" s="95"/>
      <c r="SPB3482" s="93"/>
      <c r="SPC3482" s="94"/>
      <c r="SPD3482" s="93"/>
      <c r="SPE3482" s="94"/>
      <c r="SPF3482" s="95"/>
      <c r="SPG3482" s="93"/>
      <c r="SPH3482" s="94"/>
      <c r="SPI3482" s="93"/>
      <c r="SPJ3482" s="94"/>
      <c r="SPK3482" s="95"/>
      <c r="SPL3482" s="93"/>
      <c r="SPM3482" s="94"/>
      <c r="SPN3482" s="93"/>
      <c r="SPO3482" s="94"/>
      <c r="SPP3482" s="95"/>
      <c r="SPQ3482" s="93"/>
      <c r="SPR3482" s="94"/>
      <c r="SPS3482" s="93"/>
      <c r="SPT3482" s="94"/>
      <c r="SPU3482" s="95"/>
      <c r="SPV3482" s="93"/>
      <c r="SPW3482" s="94"/>
      <c r="SPX3482" s="93"/>
      <c r="SPY3482" s="94"/>
      <c r="SPZ3482" s="95"/>
      <c r="SQA3482" s="93"/>
      <c r="SQB3482" s="94"/>
      <c r="SQC3482" s="93"/>
      <c r="SQD3482" s="94"/>
      <c r="SQE3482" s="95"/>
      <c r="SQF3482" s="93"/>
      <c r="SQG3482" s="94"/>
      <c r="SQH3482" s="93"/>
      <c r="SQI3482" s="94"/>
      <c r="SQJ3482" s="95"/>
      <c r="SQK3482" s="93"/>
      <c r="SQL3482" s="94"/>
      <c r="SQM3482" s="93"/>
      <c r="SQN3482" s="94"/>
      <c r="SQO3482" s="95"/>
      <c r="SQP3482" s="93"/>
      <c r="SQQ3482" s="94"/>
      <c r="SQR3482" s="93"/>
      <c r="SQS3482" s="94"/>
      <c r="SQT3482" s="95"/>
      <c r="SQU3482" s="93"/>
      <c r="SQV3482" s="94"/>
      <c r="SQW3482" s="93"/>
      <c r="SQX3482" s="94"/>
      <c r="SQY3482" s="95"/>
      <c r="SQZ3482" s="93"/>
      <c r="SRA3482" s="94"/>
      <c r="SRB3482" s="93"/>
      <c r="SRC3482" s="94"/>
      <c r="SRD3482" s="95"/>
      <c r="SRE3482" s="93"/>
      <c r="SRF3482" s="94"/>
      <c r="SRG3482" s="93"/>
      <c r="SRH3482" s="94"/>
      <c r="SRI3482" s="95"/>
      <c r="SRJ3482" s="93"/>
      <c r="SRK3482" s="94"/>
      <c r="SRL3482" s="93"/>
      <c r="SRM3482" s="94"/>
      <c r="SRN3482" s="95"/>
      <c r="SRO3482" s="93"/>
      <c r="SRP3482" s="94"/>
      <c r="SRQ3482" s="93"/>
      <c r="SRR3482" s="94"/>
      <c r="SRS3482" s="95"/>
      <c r="SRT3482" s="93"/>
      <c r="SRU3482" s="94"/>
      <c r="SRV3482" s="93"/>
      <c r="SRW3482" s="94"/>
      <c r="SRX3482" s="95"/>
      <c r="SRY3482" s="93"/>
      <c r="SRZ3482" s="94"/>
      <c r="SSA3482" s="93"/>
      <c r="SSB3482" s="94"/>
      <c r="SSC3482" s="95"/>
      <c r="SSD3482" s="93"/>
      <c r="SSE3482" s="94"/>
      <c r="SSF3482" s="93"/>
      <c r="SSG3482" s="94"/>
      <c r="SSH3482" s="95"/>
      <c r="SSI3482" s="93"/>
      <c r="SSJ3482" s="94"/>
      <c r="SSK3482" s="93"/>
      <c r="SSL3482" s="94"/>
      <c r="SSM3482" s="95"/>
      <c r="SSN3482" s="93"/>
      <c r="SSO3482" s="94"/>
      <c r="SSP3482" s="93"/>
      <c r="SSQ3482" s="94"/>
      <c r="SSR3482" s="95"/>
      <c r="SSS3482" s="93"/>
      <c r="SST3482" s="94"/>
      <c r="SSU3482" s="93"/>
      <c r="SSV3482" s="94"/>
      <c r="SSW3482" s="95"/>
      <c r="SSX3482" s="93"/>
      <c r="SSY3482" s="94"/>
      <c r="SSZ3482" s="93"/>
      <c r="STA3482" s="94"/>
      <c r="STB3482" s="95"/>
      <c r="STC3482" s="93"/>
      <c r="STD3482" s="94"/>
      <c r="STE3482" s="93"/>
      <c r="STF3482" s="94"/>
      <c r="STG3482" s="95"/>
      <c r="STH3482" s="93"/>
      <c r="STI3482" s="94"/>
      <c r="STJ3482" s="93"/>
      <c r="STK3482" s="94"/>
      <c r="STL3482" s="95"/>
      <c r="STM3482" s="93"/>
      <c r="STN3482" s="94"/>
      <c r="STO3482" s="93"/>
      <c r="STP3482" s="94"/>
      <c r="STQ3482" s="95"/>
      <c r="STR3482" s="93"/>
      <c r="STS3482" s="94"/>
      <c r="STT3482" s="93"/>
      <c r="STU3482" s="94"/>
      <c r="STV3482" s="95"/>
      <c r="STW3482" s="93"/>
      <c r="STX3482" s="94"/>
      <c r="STY3482" s="93"/>
      <c r="STZ3482" s="94"/>
      <c r="SUA3482" s="95"/>
      <c r="SUB3482" s="93"/>
      <c r="SUC3482" s="94"/>
      <c r="SUD3482" s="93"/>
      <c r="SUE3482" s="94"/>
      <c r="SUF3482" s="95"/>
      <c r="SUG3482" s="93"/>
      <c r="SUH3482" s="94"/>
      <c r="SUI3482" s="93"/>
      <c r="SUJ3482" s="94"/>
      <c r="SUK3482" s="95"/>
      <c r="SUL3482" s="93"/>
      <c r="SUM3482" s="94"/>
      <c r="SUN3482" s="93"/>
      <c r="SUO3482" s="94"/>
      <c r="SUP3482" s="95"/>
      <c r="SUQ3482" s="93"/>
      <c r="SUR3482" s="94"/>
      <c r="SUS3482" s="93"/>
      <c r="SUT3482" s="94"/>
      <c r="SUU3482" s="95"/>
      <c r="SUV3482" s="93"/>
      <c r="SUW3482" s="94"/>
      <c r="SUX3482" s="93"/>
      <c r="SUY3482" s="94"/>
      <c r="SUZ3482" s="95"/>
      <c r="SVA3482" s="93"/>
      <c r="SVB3482" s="94"/>
      <c r="SVC3482" s="93"/>
      <c r="SVD3482" s="94"/>
      <c r="SVE3482" s="95"/>
      <c r="SVF3482" s="93"/>
      <c r="SVG3482" s="94"/>
      <c r="SVH3482" s="93"/>
      <c r="SVI3482" s="94"/>
      <c r="SVJ3482" s="95"/>
      <c r="SVK3482" s="93"/>
      <c r="SVL3482" s="94"/>
      <c r="SVM3482" s="93"/>
      <c r="SVN3482" s="94"/>
      <c r="SVO3482" s="95"/>
      <c r="SVP3482" s="93"/>
      <c r="SVQ3482" s="94"/>
      <c r="SVR3482" s="93"/>
      <c r="SVS3482" s="94"/>
      <c r="SVT3482" s="95"/>
      <c r="SVU3482" s="93"/>
      <c r="SVV3482" s="94"/>
      <c r="SVW3482" s="93"/>
      <c r="SVX3482" s="94"/>
      <c r="SVY3482" s="95"/>
      <c r="SVZ3482" s="93"/>
      <c r="SWA3482" s="94"/>
      <c r="SWB3482" s="93"/>
      <c r="SWC3482" s="94"/>
      <c r="SWD3482" s="95"/>
      <c r="SWE3482" s="93"/>
      <c r="SWF3482" s="94"/>
      <c r="SWG3482" s="93"/>
      <c r="SWH3482" s="94"/>
      <c r="SWI3482" s="95"/>
      <c r="SWJ3482" s="93"/>
      <c r="SWK3482" s="94"/>
      <c r="SWL3482" s="93"/>
      <c r="SWM3482" s="94"/>
      <c r="SWN3482" s="95"/>
      <c r="SWO3482" s="93"/>
      <c r="SWP3482" s="94"/>
      <c r="SWQ3482" s="93"/>
      <c r="SWR3482" s="94"/>
      <c r="SWS3482" s="95"/>
      <c r="SWT3482" s="93"/>
      <c r="SWU3482" s="94"/>
      <c r="SWV3482" s="93"/>
      <c r="SWW3482" s="94"/>
      <c r="SWX3482" s="95"/>
      <c r="SWY3482" s="93"/>
      <c r="SWZ3482" s="94"/>
      <c r="SXA3482" s="93"/>
      <c r="SXB3482" s="94"/>
      <c r="SXC3482" s="95"/>
      <c r="SXD3482" s="93"/>
      <c r="SXE3482" s="94"/>
      <c r="SXF3482" s="93"/>
      <c r="SXG3482" s="94"/>
      <c r="SXH3482" s="95"/>
      <c r="SXI3482" s="93"/>
      <c r="SXJ3482" s="94"/>
      <c r="SXK3482" s="93"/>
      <c r="SXL3482" s="94"/>
      <c r="SXM3482" s="95"/>
      <c r="SXN3482" s="93"/>
      <c r="SXO3482" s="94"/>
      <c r="SXP3482" s="93"/>
      <c r="SXQ3482" s="94"/>
      <c r="SXR3482" s="95"/>
      <c r="SXS3482" s="93"/>
      <c r="SXT3482" s="94"/>
      <c r="SXU3482" s="93"/>
      <c r="SXV3482" s="94"/>
      <c r="SXW3482" s="95"/>
      <c r="SXX3482" s="93"/>
      <c r="SXY3482" s="94"/>
      <c r="SXZ3482" s="93"/>
      <c r="SYA3482" s="94"/>
      <c r="SYB3482" s="95"/>
      <c r="SYC3482" s="93"/>
      <c r="SYD3482" s="94"/>
      <c r="SYE3482" s="93"/>
      <c r="SYF3482" s="94"/>
      <c r="SYG3482" s="95"/>
      <c r="SYH3482" s="93"/>
      <c r="SYI3482" s="94"/>
      <c r="SYJ3482" s="93"/>
      <c r="SYK3482" s="94"/>
      <c r="SYL3482" s="95"/>
      <c r="SYM3482" s="93"/>
      <c r="SYN3482" s="94"/>
      <c r="SYO3482" s="93"/>
      <c r="SYP3482" s="94"/>
      <c r="SYQ3482" s="95"/>
      <c r="SYR3482" s="93"/>
      <c r="SYS3482" s="94"/>
      <c r="SYT3482" s="93"/>
      <c r="SYU3482" s="94"/>
      <c r="SYV3482" s="95"/>
      <c r="SYW3482" s="93"/>
      <c r="SYX3482" s="94"/>
      <c r="SYY3482" s="93"/>
      <c r="SYZ3482" s="94"/>
      <c r="SZA3482" s="95"/>
      <c r="SZB3482" s="93"/>
      <c r="SZC3482" s="94"/>
      <c r="SZD3482" s="93"/>
      <c r="SZE3482" s="94"/>
      <c r="SZF3482" s="95"/>
      <c r="SZG3482" s="93"/>
      <c r="SZH3482" s="94"/>
      <c r="SZI3482" s="93"/>
      <c r="SZJ3482" s="94"/>
      <c r="SZK3482" s="95"/>
      <c r="SZL3482" s="93"/>
      <c r="SZM3482" s="94"/>
      <c r="SZN3482" s="93"/>
      <c r="SZO3482" s="94"/>
      <c r="SZP3482" s="95"/>
      <c r="SZQ3482" s="93"/>
      <c r="SZR3482" s="94"/>
      <c r="SZS3482" s="93"/>
      <c r="SZT3482" s="94"/>
      <c r="SZU3482" s="95"/>
      <c r="SZV3482" s="93"/>
      <c r="SZW3482" s="94"/>
      <c r="SZX3482" s="93"/>
      <c r="SZY3482" s="94"/>
      <c r="SZZ3482" s="95"/>
      <c r="TAA3482" s="93"/>
      <c r="TAB3482" s="94"/>
      <c r="TAC3482" s="93"/>
      <c r="TAD3482" s="94"/>
      <c r="TAE3482" s="95"/>
      <c r="TAF3482" s="93"/>
      <c r="TAG3482" s="94"/>
      <c r="TAH3482" s="93"/>
      <c r="TAI3482" s="94"/>
      <c r="TAJ3482" s="95"/>
      <c r="TAK3482" s="93"/>
      <c r="TAL3482" s="94"/>
      <c r="TAM3482" s="93"/>
      <c r="TAN3482" s="94"/>
      <c r="TAO3482" s="95"/>
      <c r="TAP3482" s="93"/>
      <c r="TAQ3482" s="94"/>
      <c r="TAR3482" s="93"/>
      <c r="TAS3482" s="94"/>
      <c r="TAT3482" s="95"/>
      <c r="TAU3482" s="93"/>
      <c r="TAV3482" s="94"/>
      <c r="TAW3482" s="93"/>
      <c r="TAX3482" s="94"/>
      <c r="TAY3482" s="95"/>
      <c r="TAZ3482" s="93"/>
      <c r="TBA3482" s="94"/>
      <c r="TBB3482" s="93"/>
      <c r="TBC3482" s="94"/>
      <c r="TBD3482" s="95"/>
      <c r="TBE3482" s="93"/>
      <c r="TBF3482" s="94"/>
      <c r="TBG3482" s="93"/>
      <c r="TBH3482" s="94"/>
      <c r="TBI3482" s="95"/>
      <c r="TBJ3482" s="93"/>
      <c r="TBK3482" s="94"/>
      <c r="TBL3482" s="93"/>
      <c r="TBM3482" s="94"/>
      <c r="TBN3482" s="95"/>
      <c r="TBO3482" s="93"/>
      <c r="TBP3482" s="94"/>
      <c r="TBQ3482" s="93"/>
      <c r="TBR3482" s="94"/>
      <c r="TBS3482" s="95"/>
      <c r="TBT3482" s="93"/>
      <c r="TBU3482" s="94"/>
      <c r="TBV3482" s="93"/>
      <c r="TBW3482" s="94"/>
      <c r="TBX3482" s="95"/>
      <c r="TBY3482" s="93"/>
      <c r="TBZ3482" s="94"/>
      <c r="TCA3482" s="93"/>
      <c r="TCB3482" s="94"/>
      <c r="TCC3482" s="95"/>
      <c r="TCD3482" s="93"/>
      <c r="TCE3482" s="94"/>
      <c r="TCF3482" s="93"/>
      <c r="TCG3482" s="94"/>
      <c r="TCH3482" s="95"/>
      <c r="TCI3482" s="93"/>
      <c r="TCJ3482" s="94"/>
      <c r="TCK3482" s="93"/>
      <c r="TCL3482" s="94"/>
      <c r="TCM3482" s="95"/>
      <c r="TCN3482" s="93"/>
      <c r="TCO3482" s="94"/>
      <c r="TCP3482" s="93"/>
      <c r="TCQ3482" s="94"/>
      <c r="TCR3482" s="95"/>
      <c r="TCS3482" s="93"/>
      <c r="TCT3482" s="94"/>
      <c r="TCU3482" s="93"/>
      <c r="TCV3482" s="94"/>
      <c r="TCW3482" s="95"/>
      <c r="TCX3482" s="93"/>
      <c r="TCY3482" s="94"/>
      <c r="TCZ3482" s="93"/>
      <c r="TDA3482" s="94"/>
      <c r="TDB3482" s="95"/>
      <c r="TDC3482" s="93"/>
      <c r="TDD3482" s="94"/>
      <c r="TDE3482" s="93"/>
      <c r="TDF3482" s="94"/>
      <c r="TDG3482" s="95"/>
      <c r="TDH3482" s="93"/>
      <c r="TDI3482" s="94"/>
      <c r="TDJ3482" s="93"/>
      <c r="TDK3482" s="94"/>
      <c r="TDL3482" s="95"/>
      <c r="TDM3482" s="93"/>
      <c r="TDN3482" s="94"/>
      <c r="TDO3482" s="93"/>
      <c r="TDP3482" s="94"/>
      <c r="TDQ3482" s="95"/>
      <c r="TDR3482" s="93"/>
      <c r="TDS3482" s="94"/>
      <c r="TDT3482" s="93"/>
      <c r="TDU3482" s="94"/>
      <c r="TDV3482" s="95"/>
      <c r="TDW3482" s="93"/>
      <c r="TDX3482" s="94"/>
      <c r="TDY3482" s="93"/>
      <c r="TDZ3482" s="94"/>
      <c r="TEA3482" s="95"/>
      <c r="TEB3482" s="93"/>
      <c r="TEC3482" s="94"/>
      <c r="TED3482" s="93"/>
      <c r="TEE3482" s="94"/>
      <c r="TEF3482" s="95"/>
      <c r="TEG3482" s="93"/>
      <c r="TEH3482" s="94"/>
      <c r="TEI3482" s="93"/>
      <c r="TEJ3482" s="94"/>
      <c r="TEK3482" s="95"/>
      <c r="TEL3482" s="93"/>
      <c r="TEM3482" s="94"/>
      <c r="TEN3482" s="93"/>
      <c r="TEO3482" s="94"/>
      <c r="TEP3482" s="95"/>
      <c r="TEQ3482" s="93"/>
      <c r="TER3482" s="94"/>
      <c r="TES3482" s="93"/>
      <c r="TET3482" s="94"/>
      <c r="TEU3482" s="95"/>
      <c r="TEV3482" s="93"/>
      <c r="TEW3482" s="94"/>
      <c r="TEX3482" s="93"/>
      <c r="TEY3482" s="94"/>
      <c r="TEZ3482" s="95"/>
      <c r="TFA3482" s="93"/>
      <c r="TFB3482" s="94"/>
      <c r="TFC3482" s="93"/>
      <c r="TFD3482" s="94"/>
      <c r="TFE3482" s="95"/>
      <c r="TFF3482" s="93"/>
      <c r="TFG3482" s="94"/>
      <c r="TFH3482" s="93"/>
      <c r="TFI3482" s="94"/>
      <c r="TFJ3482" s="95"/>
      <c r="TFK3482" s="93"/>
      <c r="TFL3482" s="94"/>
      <c r="TFM3482" s="93"/>
      <c r="TFN3482" s="94"/>
      <c r="TFO3482" s="95"/>
      <c r="TFP3482" s="93"/>
      <c r="TFQ3482" s="94"/>
      <c r="TFR3482" s="93"/>
      <c r="TFS3482" s="94"/>
      <c r="TFT3482" s="95"/>
      <c r="TFU3482" s="93"/>
      <c r="TFV3482" s="94"/>
      <c r="TFW3482" s="93"/>
      <c r="TFX3482" s="94"/>
      <c r="TFY3482" s="95"/>
      <c r="TFZ3482" s="93"/>
      <c r="TGA3482" s="94"/>
      <c r="TGB3482" s="93"/>
      <c r="TGC3482" s="94"/>
      <c r="TGD3482" s="95"/>
      <c r="TGE3482" s="93"/>
      <c r="TGF3482" s="94"/>
      <c r="TGG3482" s="93"/>
      <c r="TGH3482" s="94"/>
      <c r="TGI3482" s="95"/>
      <c r="TGJ3482" s="93"/>
      <c r="TGK3482" s="94"/>
      <c r="TGL3482" s="93"/>
      <c r="TGM3482" s="94"/>
      <c r="TGN3482" s="95"/>
      <c r="TGO3482" s="93"/>
      <c r="TGP3482" s="94"/>
      <c r="TGQ3482" s="93"/>
      <c r="TGR3482" s="94"/>
      <c r="TGS3482" s="95"/>
      <c r="TGT3482" s="93"/>
      <c r="TGU3482" s="94"/>
      <c r="TGV3482" s="93"/>
      <c r="TGW3482" s="94"/>
      <c r="TGX3482" s="95"/>
      <c r="TGY3482" s="93"/>
      <c r="TGZ3482" s="94"/>
      <c r="THA3482" s="93"/>
      <c r="THB3482" s="94"/>
      <c r="THC3482" s="95"/>
      <c r="THD3482" s="93"/>
      <c r="THE3482" s="94"/>
      <c r="THF3482" s="93"/>
      <c r="THG3482" s="94"/>
      <c r="THH3482" s="95"/>
      <c r="THI3482" s="93"/>
      <c r="THJ3482" s="94"/>
      <c r="THK3482" s="93"/>
      <c r="THL3482" s="94"/>
      <c r="THM3482" s="95"/>
      <c r="THN3482" s="93"/>
      <c r="THO3482" s="94"/>
      <c r="THP3482" s="93"/>
      <c r="THQ3482" s="94"/>
      <c r="THR3482" s="95"/>
      <c r="THS3482" s="93"/>
      <c r="THT3482" s="94"/>
      <c r="THU3482" s="93"/>
      <c r="THV3482" s="94"/>
      <c r="THW3482" s="95"/>
      <c r="THX3482" s="93"/>
      <c r="THY3482" s="94"/>
      <c r="THZ3482" s="93"/>
      <c r="TIA3482" s="94"/>
      <c r="TIB3482" s="95"/>
      <c r="TIC3482" s="93"/>
      <c r="TID3482" s="94"/>
      <c r="TIE3482" s="93"/>
      <c r="TIF3482" s="94"/>
      <c r="TIG3482" s="95"/>
      <c r="TIH3482" s="93"/>
      <c r="TII3482" s="94"/>
      <c r="TIJ3482" s="93"/>
      <c r="TIK3482" s="94"/>
      <c r="TIL3482" s="95"/>
      <c r="TIM3482" s="93"/>
      <c r="TIN3482" s="94"/>
      <c r="TIO3482" s="93"/>
      <c r="TIP3482" s="94"/>
      <c r="TIQ3482" s="95"/>
      <c r="TIR3482" s="93"/>
      <c r="TIS3482" s="94"/>
      <c r="TIT3482" s="93"/>
      <c r="TIU3482" s="94"/>
      <c r="TIV3482" s="95"/>
      <c r="TIW3482" s="93"/>
      <c r="TIX3482" s="94"/>
      <c r="TIY3482" s="93"/>
      <c r="TIZ3482" s="94"/>
      <c r="TJA3482" s="95"/>
      <c r="TJB3482" s="93"/>
      <c r="TJC3482" s="94"/>
      <c r="TJD3482" s="93"/>
      <c r="TJE3482" s="94"/>
      <c r="TJF3482" s="95"/>
      <c r="TJG3482" s="93"/>
      <c r="TJH3482" s="94"/>
      <c r="TJI3482" s="93"/>
      <c r="TJJ3482" s="94"/>
      <c r="TJK3482" s="95"/>
      <c r="TJL3482" s="93"/>
      <c r="TJM3482" s="94"/>
      <c r="TJN3482" s="93"/>
      <c r="TJO3482" s="94"/>
      <c r="TJP3482" s="95"/>
      <c r="TJQ3482" s="93"/>
      <c r="TJR3482" s="94"/>
      <c r="TJS3482" s="93"/>
      <c r="TJT3482" s="94"/>
      <c r="TJU3482" s="95"/>
      <c r="TJV3482" s="93"/>
      <c r="TJW3482" s="94"/>
      <c r="TJX3482" s="93"/>
      <c r="TJY3482" s="94"/>
      <c r="TJZ3482" s="95"/>
      <c r="TKA3482" s="93"/>
      <c r="TKB3482" s="94"/>
      <c r="TKC3482" s="93"/>
      <c r="TKD3482" s="94"/>
      <c r="TKE3482" s="95"/>
      <c r="TKF3482" s="93"/>
      <c r="TKG3482" s="94"/>
      <c r="TKH3482" s="93"/>
      <c r="TKI3482" s="94"/>
      <c r="TKJ3482" s="95"/>
      <c r="TKK3482" s="93"/>
      <c r="TKL3482" s="94"/>
      <c r="TKM3482" s="93"/>
      <c r="TKN3482" s="94"/>
      <c r="TKO3482" s="95"/>
      <c r="TKP3482" s="93"/>
      <c r="TKQ3482" s="94"/>
      <c r="TKR3482" s="93"/>
      <c r="TKS3482" s="94"/>
      <c r="TKT3482" s="95"/>
      <c r="TKU3482" s="93"/>
      <c r="TKV3482" s="94"/>
      <c r="TKW3482" s="93"/>
      <c r="TKX3482" s="94"/>
      <c r="TKY3482" s="95"/>
      <c r="TKZ3482" s="93"/>
      <c r="TLA3482" s="94"/>
      <c r="TLB3482" s="93"/>
      <c r="TLC3482" s="94"/>
      <c r="TLD3482" s="95"/>
      <c r="TLE3482" s="93"/>
      <c r="TLF3482" s="94"/>
      <c r="TLG3482" s="93"/>
      <c r="TLH3482" s="94"/>
      <c r="TLI3482" s="95"/>
      <c r="TLJ3482" s="93"/>
      <c r="TLK3482" s="94"/>
      <c r="TLL3482" s="93"/>
      <c r="TLM3482" s="94"/>
      <c r="TLN3482" s="95"/>
      <c r="TLO3482" s="93"/>
      <c r="TLP3482" s="94"/>
      <c r="TLQ3482" s="93"/>
      <c r="TLR3482" s="94"/>
      <c r="TLS3482" s="95"/>
      <c r="TLT3482" s="93"/>
      <c r="TLU3482" s="94"/>
      <c r="TLV3482" s="93"/>
      <c r="TLW3482" s="94"/>
      <c r="TLX3482" s="95"/>
      <c r="TLY3482" s="93"/>
      <c r="TLZ3482" s="94"/>
      <c r="TMA3482" s="93"/>
      <c r="TMB3482" s="94"/>
      <c r="TMC3482" s="95"/>
      <c r="TMD3482" s="93"/>
      <c r="TME3482" s="94"/>
      <c r="TMF3482" s="93"/>
      <c r="TMG3482" s="94"/>
      <c r="TMH3482" s="95"/>
      <c r="TMI3482" s="93"/>
      <c r="TMJ3482" s="94"/>
      <c r="TMK3482" s="93"/>
      <c r="TML3482" s="94"/>
      <c r="TMM3482" s="95"/>
      <c r="TMN3482" s="93"/>
      <c r="TMO3482" s="94"/>
      <c r="TMP3482" s="93"/>
      <c r="TMQ3482" s="94"/>
      <c r="TMR3482" s="95"/>
      <c r="TMS3482" s="93"/>
      <c r="TMT3482" s="94"/>
      <c r="TMU3482" s="93"/>
      <c r="TMV3482" s="94"/>
      <c r="TMW3482" s="95"/>
      <c r="TMX3482" s="93"/>
      <c r="TMY3482" s="94"/>
      <c r="TMZ3482" s="93"/>
      <c r="TNA3482" s="94"/>
      <c r="TNB3482" s="95"/>
      <c r="TNC3482" s="93"/>
      <c r="TND3482" s="94"/>
      <c r="TNE3482" s="93"/>
      <c r="TNF3482" s="94"/>
      <c r="TNG3482" s="95"/>
      <c r="TNH3482" s="93"/>
      <c r="TNI3482" s="94"/>
      <c r="TNJ3482" s="93"/>
      <c r="TNK3482" s="94"/>
      <c r="TNL3482" s="95"/>
      <c r="TNM3482" s="93"/>
      <c r="TNN3482" s="94"/>
      <c r="TNO3482" s="93"/>
      <c r="TNP3482" s="94"/>
      <c r="TNQ3482" s="95"/>
      <c r="TNR3482" s="93"/>
      <c r="TNS3482" s="94"/>
      <c r="TNT3482" s="93"/>
      <c r="TNU3482" s="94"/>
      <c r="TNV3482" s="95"/>
      <c r="TNW3482" s="93"/>
      <c r="TNX3482" s="94"/>
      <c r="TNY3482" s="93"/>
      <c r="TNZ3482" s="94"/>
      <c r="TOA3482" s="95"/>
      <c r="TOB3482" s="93"/>
      <c r="TOC3482" s="94"/>
      <c r="TOD3482" s="93"/>
      <c r="TOE3482" s="94"/>
      <c r="TOF3482" s="95"/>
      <c r="TOG3482" s="93"/>
      <c r="TOH3482" s="94"/>
      <c r="TOI3482" s="93"/>
      <c r="TOJ3482" s="94"/>
      <c r="TOK3482" s="95"/>
      <c r="TOL3482" s="93"/>
      <c r="TOM3482" s="94"/>
      <c r="TON3482" s="93"/>
      <c r="TOO3482" s="94"/>
      <c r="TOP3482" s="95"/>
      <c r="TOQ3482" s="93"/>
      <c r="TOR3482" s="94"/>
      <c r="TOS3482" s="93"/>
      <c r="TOT3482" s="94"/>
      <c r="TOU3482" s="95"/>
      <c r="TOV3482" s="93"/>
      <c r="TOW3482" s="94"/>
      <c r="TOX3482" s="93"/>
      <c r="TOY3482" s="94"/>
      <c r="TOZ3482" s="95"/>
      <c r="TPA3482" s="93"/>
      <c r="TPB3482" s="94"/>
      <c r="TPC3482" s="93"/>
      <c r="TPD3482" s="94"/>
      <c r="TPE3482" s="95"/>
      <c r="TPF3482" s="93"/>
      <c r="TPG3482" s="94"/>
      <c r="TPH3482" s="93"/>
      <c r="TPI3482" s="94"/>
      <c r="TPJ3482" s="95"/>
      <c r="TPK3482" s="93"/>
      <c r="TPL3482" s="94"/>
      <c r="TPM3482" s="93"/>
      <c r="TPN3482" s="94"/>
      <c r="TPO3482" s="95"/>
      <c r="TPP3482" s="93"/>
      <c r="TPQ3482" s="94"/>
      <c r="TPR3482" s="93"/>
      <c r="TPS3482" s="94"/>
      <c r="TPT3482" s="95"/>
      <c r="TPU3482" s="93"/>
      <c r="TPV3482" s="94"/>
      <c r="TPW3482" s="93"/>
      <c r="TPX3482" s="94"/>
      <c r="TPY3482" s="95"/>
      <c r="TPZ3482" s="93"/>
      <c r="TQA3482" s="94"/>
      <c r="TQB3482" s="93"/>
      <c r="TQC3482" s="94"/>
      <c r="TQD3482" s="95"/>
      <c r="TQE3482" s="93"/>
      <c r="TQF3482" s="94"/>
      <c r="TQG3482" s="93"/>
      <c r="TQH3482" s="94"/>
      <c r="TQI3482" s="95"/>
      <c r="TQJ3482" s="93"/>
      <c r="TQK3482" s="94"/>
      <c r="TQL3482" s="93"/>
      <c r="TQM3482" s="94"/>
      <c r="TQN3482" s="95"/>
      <c r="TQO3482" s="93"/>
      <c r="TQP3482" s="94"/>
      <c r="TQQ3482" s="93"/>
      <c r="TQR3482" s="94"/>
      <c r="TQS3482" s="95"/>
      <c r="TQT3482" s="93"/>
      <c r="TQU3482" s="94"/>
      <c r="TQV3482" s="93"/>
      <c r="TQW3482" s="94"/>
      <c r="TQX3482" s="95"/>
      <c r="TQY3482" s="93"/>
      <c r="TQZ3482" s="94"/>
      <c r="TRA3482" s="93"/>
      <c r="TRB3482" s="94"/>
      <c r="TRC3482" s="95"/>
      <c r="TRD3482" s="93"/>
      <c r="TRE3482" s="94"/>
      <c r="TRF3482" s="93"/>
      <c r="TRG3482" s="94"/>
      <c r="TRH3482" s="95"/>
      <c r="TRI3482" s="93"/>
      <c r="TRJ3482" s="94"/>
      <c r="TRK3482" s="93"/>
      <c r="TRL3482" s="94"/>
      <c r="TRM3482" s="95"/>
      <c r="TRN3482" s="93"/>
      <c r="TRO3482" s="94"/>
      <c r="TRP3482" s="93"/>
      <c r="TRQ3482" s="94"/>
      <c r="TRR3482" s="95"/>
      <c r="TRS3482" s="93"/>
      <c r="TRT3482" s="94"/>
      <c r="TRU3482" s="93"/>
      <c r="TRV3482" s="94"/>
      <c r="TRW3482" s="95"/>
      <c r="TRX3482" s="93"/>
      <c r="TRY3482" s="94"/>
      <c r="TRZ3482" s="93"/>
      <c r="TSA3482" s="94"/>
      <c r="TSB3482" s="95"/>
      <c r="TSC3482" s="93"/>
      <c r="TSD3482" s="94"/>
      <c r="TSE3482" s="93"/>
      <c r="TSF3482" s="94"/>
      <c r="TSG3482" s="95"/>
      <c r="TSH3482" s="93"/>
      <c r="TSI3482" s="94"/>
      <c r="TSJ3482" s="93"/>
      <c r="TSK3482" s="94"/>
      <c r="TSL3482" s="95"/>
      <c r="TSM3482" s="93"/>
      <c r="TSN3482" s="94"/>
      <c r="TSO3482" s="93"/>
      <c r="TSP3482" s="94"/>
      <c r="TSQ3482" s="95"/>
      <c r="TSR3482" s="93"/>
      <c r="TSS3482" s="94"/>
      <c r="TST3482" s="93"/>
      <c r="TSU3482" s="94"/>
      <c r="TSV3482" s="95"/>
      <c r="TSW3482" s="93"/>
      <c r="TSX3482" s="94"/>
      <c r="TSY3482" s="93"/>
      <c r="TSZ3482" s="94"/>
      <c r="TTA3482" s="95"/>
      <c r="TTB3482" s="93"/>
      <c r="TTC3482" s="94"/>
      <c r="TTD3482" s="93"/>
      <c r="TTE3482" s="94"/>
      <c r="TTF3482" s="95"/>
      <c r="TTG3482" s="93"/>
      <c r="TTH3482" s="94"/>
      <c r="TTI3482" s="93"/>
      <c r="TTJ3482" s="94"/>
      <c r="TTK3482" s="95"/>
      <c r="TTL3482" s="93"/>
      <c r="TTM3482" s="94"/>
      <c r="TTN3482" s="93"/>
      <c r="TTO3482" s="94"/>
      <c r="TTP3482" s="95"/>
      <c r="TTQ3482" s="93"/>
      <c r="TTR3482" s="94"/>
      <c r="TTS3482" s="93"/>
      <c r="TTT3482" s="94"/>
      <c r="TTU3482" s="95"/>
      <c r="TTV3482" s="93"/>
      <c r="TTW3482" s="94"/>
      <c r="TTX3482" s="93"/>
      <c r="TTY3482" s="94"/>
      <c r="TTZ3482" s="95"/>
      <c r="TUA3482" s="93"/>
      <c r="TUB3482" s="94"/>
      <c r="TUC3482" s="93"/>
      <c r="TUD3482" s="94"/>
      <c r="TUE3482" s="95"/>
      <c r="TUF3482" s="93"/>
      <c r="TUG3482" s="94"/>
      <c r="TUH3482" s="93"/>
      <c r="TUI3482" s="94"/>
      <c r="TUJ3482" s="95"/>
      <c r="TUK3482" s="93"/>
      <c r="TUL3482" s="94"/>
      <c r="TUM3482" s="93"/>
      <c r="TUN3482" s="94"/>
      <c r="TUO3482" s="95"/>
      <c r="TUP3482" s="93"/>
      <c r="TUQ3482" s="94"/>
      <c r="TUR3482" s="93"/>
      <c r="TUS3482" s="94"/>
      <c r="TUT3482" s="95"/>
      <c r="TUU3482" s="93"/>
      <c r="TUV3482" s="94"/>
      <c r="TUW3482" s="93"/>
      <c r="TUX3482" s="94"/>
      <c r="TUY3482" s="95"/>
      <c r="TUZ3482" s="93"/>
      <c r="TVA3482" s="94"/>
      <c r="TVB3482" s="93"/>
      <c r="TVC3482" s="94"/>
      <c r="TVD3482" s="95"/>
      <c r="TVE3482" s="93"/>
      <c r="TVF3482" s="94"/>
      <c r="TVG3482" s="93"/>
      <c r="TVH3482" s="94"/>
      <c r="TVI3482" s="95"/>
      <c r="TVJ3482" s="93"/>
      <c r="TVK3482" s="94"/>
      <c r="TVL3482" s="93"/>
      <c r="TVM3482" s="94"/>
      <c r="TVN3482" s="95"/>
      <c r="TVO3482" s="93"/>
      <c r="TVP3482" s="94"/>
      <c r="TVQ3482" s="93"/>
      <c r="TVR3482" s="94"/>
      <c r="TVS3482" s="95"/>
      <c r="TVT3482" s="93"/>
      <c r="TVU3482" s="94"/>
      <c r="TVV3482" s="93"/>
      <c r="TVW3482" s="94"/>
      <c r="TVX3482" s="95"/>
      <c r="TVY3482" s="93"/>
      <c r="TVZ3482" s="94"/>
      <c r="TWA3482" s="93"/>
      <c r="TWB3482" s="94"/>
      <c r="TWC3482" s="95"/>
      <c r="TWD3482" s="93"/>
      <c r="TWE3482" s="94"/>
      <c r="TWF3482" s="93"/>
      <c r="TWG3482" s="94"/>
      <c r="TWH3482" s="95"/>
      <c r="TWI3482" s="93"/>
      <c r="TWJ3482" s="94"/>
      <c r="TWK3482" s="93"/>
      <c r="TWL3482" s="94"/>
      <c r="TWM3482" s="95"/>
      <c r="TWN3482" s="93"/>
      <c r="TWO3482" s="94"/>
      <c r="TWP3482" s="93"/>
      <c r="TWQ3482" s="94"/>
      <c r="TWR3482" s="95"/>
      <c r="TWS3482" s="93"/>
      <c r="TWT3482" s="94"/>
      <c r="TWU3482" s="93"/>
      <c r="TWV3482" s="94"/>
      <c r="TWW3482" s="95"/>
      <c r="TWX3482" s="93"/>
      <c r="TWY3482" s="94"/>
      <c r="TWZ3482" s="93"/>
      <c r="TXA3482" s="94"/>
      <c r="TXB3482" s="95"/>
      <c r="TXC3482" s="93"/>
      <c r="TXD3482" s="94"/>
      <c r="TXE3482" s="93"/>
      <c r="TXF3482" s="94"/>
      <c r="TXG3482" s="95"/>
      <c r="TXH3482" s="93"/>
      <c r="TXI3482" s="94"/>
      <c r="TXJ3482" s="93"/>
      <c r="TXK3482" s="94"/>
      <c r="TXL3482" s="95"/>
      <c r="TXM3482" s="93"/>
      <c r="TXN3482" s="94"/>
      <c r="TXO3482" s="93"/>
      <c r="TXP3482" s="94"/>
      <c r="TXQ3482" s="95"/>
      <c r="TXR3482" s="93"/>
      <c r="TXS3482" s="94"/>
      <c r="TXT3482" s="93"/>
      <c r="TXU3482" s="94"/>
      <c r="TXV3482" s="95"/>
      <c r="TXW3482" s="93"/>
      <c r="TXX3482" s="94"/>
      <c r="TXY3482" s="93"/>
      <c r="TXZ3482" s="94"/>
      <c r="TYA3482" s="95"/>
      <c r="TYB3482" s="93"/>
      <c r="TYC3482" s="94"/>
      <c r="TYD3482" s="93"/>
      <c r="TYE3482" s="94"/>
      <c r="TYF3482" s="95"/>
      <c r="TYG3482" s="93"/>
      <c r="TYH3482" s="94"/>
      <c r="TYI3482" s="93"/>
      <c r="TYJ3482" s="94"/>
      <c r="TYK3482" s="95"/>
      <c r="TYL3482" s="93"/>
      <c r="TYM3482" s="94"/>
      <c r="TYN3482" s="93"/>
      <c r="TYO3482" s="94"/>
      <c r="TYP3482" s="95"/>
      <c r="TYQ3482" s="93"/>
      <c r="TYR3482" s="94"/>
      <c r="TYS3482" s="93"/>
      <c r="TYT3482" s="94"/>
      <c r="TYU3482" s="95"/>
      <c r="TYV3482" s="93"/>
      <c r="TYW3482" s="94"/>
      <c r="TYX3482" s="93"/>
      <c r="TYY3482" s="94"/>
      <c r="TYZ3482" s="95"/>
      <c r="TZA3482" s="93"/>
      <c r="TZB3482" s="94"/>
      <c r="TZC3482" s="93"/>
      <c r="TZD3482" s="94"/>
      <c r="TZE3482" s="95"/>
      <c r="TZF3482" s="93"/>
      <c r="TZG3482" s="94"/>
      <c r="TZH3482" s="93"/>
      <c r="TZI3482" s="94"/>
      <c r="TZJ3482" s="95"/>
      <c r="TZK3482" s="93"/>
      <c r="TZL3482" s="94"/>
      <c r="TZM3482" s="93"/>
      <c r="TZN3482" s="94"/>
      <c r="TZO3482" s="95"/>
      <c r="TZP3482" s="93"/>
      <c r="TZQ3482" s="94"/>
      <c r="TZR3482" s="93"/>
      <c r="TZS3482" s="94"/>
      <c r="TZT3482" s="95"/>
      <c r="TZU3482" s="93"/>
      <c r="TZV3482" s="94"/>
      <c r="TZW3482" s="93"/>
      <c r="TZX3482" s="94"/>
      <c r="TZY3482" s="95"/>
      <c r="TZZ3482" s="93"/>
      <c r="UAA3482" s="94"/>
      <c r="UAB3482" s="93"/>
      <c r="UAC3482" s="94"/>
      <c r="UAD3482" s="95"/>
      <c r="UAE3482" s="93"/>
      <c r="UAF3482" s="94"/>
      <c r="UAG3482" s="93"/>
      <c r="UAH3482" s="94"/>
      <c r="UAI3482" s="95"/>
      <c r="UAJ3482" s="93"/>
      <c r="UAK3482" s="94"/>
      <c r="UAL3482" s="93"/>
      <c r="UAM3482" s="94"/>
      <c r="UAN3482" s="95"/>
      <c r="UAO3482" s="93"/>
      <c r="UAP3482" s="94"/>
      <c r="UAQ3482" s="93"/>
      <c r="UAR3482" s="94"/>
      <c r="UAS3482" s="95"/>
      <c r="UAT3482" s="93"/>
      <c r="UAU3482" s="94"/>
      <c r="UAV3482" s="93"/>
      <c r="UAW3482" s="94"/>
      <c r="UAX3482" s="95"/>
      <c r="UAY3482" s="93"/>
      <c r="UAZ3482" s="94"/>
      <c r="UBA3482" s="93"/>
      <c r="UBB3482" s="94"/>
      <c r="UBC3482" s="95"/>
      <c r="UBD3482" s="93"/>
      <c r="UBE3482" s="94"/>
      <c r="UBF3482" s="93"/>
      <c r="UBG3482" s="94"/>
      <c r="UBH3482" s="95"/>
      <c r="UBI3482" s="93"/>
      <c r="UBJ3482" s="94"/>
      <c r="UBK3482" s="93"/>
      <c r="UBL3482" s="94"/>
      <c r="UBM3482" s="95"/>
      <c r="UBN3482" s="93"/>
      <c r="UBO3482" s="94"/>
      <c r="UBP3482" s="93"/>
      <c r="UBQ3482" s="94"/>
      <c r="UBR3482" s="95"/>
      <c r="UBS3482" s="93"/>
      <c r="UBT3482" s="94"/>
      <c r="UBU3482" s="93"/>
      <c r="UBV3482" s="94"/>
      <c r="UBW3482" s="95"/>
      <c r="UBX3482" s="93"/>
      <c r="UBY3482" s="94"/>
      <c r="UBZ3482" s="93"/>
      <c r="UCA3482" s="94"/>
      <c r="UCB3482" s="95"/>
      <c r="UCC3482" s="93"/>
      <c r="UCD3482" s="94"/>
      <c r="UCE3482" s="93"/>
      <c r="UCF3482" s="94"/>
      <c r="UCG3482" s="95"/>
      <c r="UCH3482" s="93"/>
      <c r="UCI3482" s="94"/>
      <c r="UCJ3482" s="93"/>
      <c r="UCK3482" s="94"/>
      <c r="UCL3482" s="95"/>
      <c r="UCM3482" s="93"/>
      <c r="UCN3482" s="94"/>
      <c r="UCO3482" s="93"/>
      <c r="UCP3482" s="94"/>
      <c r="UCQ3482" s="95"/>
      <c r="UCR3482" s="93"/>
      <c r="UCS3482" s="94"/>
      <c r="UCT3482" s="93"/>
      <c r="UCU3482" s="94"/>
      <c r="UCV3482" s="95"/>
      <c r="UCW3482" s="93"/>
      <c r="UCX3482" s="94"/>
      <c r="UCY3482" s="93"/>
      <c r="UCZ3482" s="94"/>
      <c r="UDA3482" s="95"/>
      <c r="UDB3482" s="93"/>
      <c r="UDC3482" s="94"/>
      <c r="UDD3482" s="93"/>
      <c r="UDE3482" s="94"/>
      <c r="UDF3482" s="95"/>
      <c r="UDG3482" s="93"/>
      <c r="UDH3482" s="94"/>
      <c r="UDI3482" s="93"/>
      <c r="UDJ3482" s="94"/>
      <c r="UDK3482" s="95"/>
      <c r="UDL3482" s="93"/>
      <c r="UDM3482" s="94"/>
      <c r="UDN3482" s="93"/>
      <c r="UDO3482" s="94"/>
      <c r="UDP3482" s="95"/>
      <c r="UDQ3482" s="93"/>
      <c r="UDR3482" s="94"/>
      <c r="UDS3482" s="93"/>
      <c r="UDT3482" s="94"/>
      <c r="UDU3482" s="95"/>
      <c r="UDV3482" s="93"/>
      <c r="UDW3482" s="94"/>
      <c r="UDX3482" s="93"/>
      <c r="UDY3482" s="94"/>
      <c r="UDZ3482" s="95"/>
      <c r="UEA3482" s="93"/>
      <c r="UEB3482" s="94"/>
      <c r="UEC3482" s="93"/>
      <c r="UED3482" s="94"/>
      <c r="UEE3482" s="95"/>
      <c r="UEF3482" s="93"/>
      <c r="UEG3482" s="94"/>
      <c r="UEH3482" s="93"/>
      <c r="UEI3482" s="94"/>
      <c r="UEJ3482" s="95"/>
      <c r="UEK3482" s="93"/>
      <c r="UEL3482" s="94"/>
      <c r="UEM3482" s="93"/>
      <c r="UEN3482" s="94"/>
      <c r="UEO3482" s="95"/>
      <c r="UEP3482" s="93"/>
      <c r="UEQ3482" s="94"/>
      <c r="UER3482" s="93"/>
      <c r="UES3482" s="94"/>
      <c r="UET3482" s="95"/>
      <c r="UEU3482" s="93"/>
      <c r="UEV3482" s="94"/>
      <c r="UEW3482" s="93"/>
      <c r="UEX3482" s="94"/>
      <c r="UEY3482" s="95"/>
      <c r="UEZ3482" s="93"/>
      <c r="UFA3482" s="94"/>
      <c r="UFB3482" s="93"/>
      <c r="UFC3482" s="94"/>
      <c r="UFD3482" s="95"/>
      <c r="UFE3482" s="93"/>
      <c r="UFF3482" s="94"/>
      <c r="UFG3482" s="93"/>
      <c r="UFH3482" s="94"/>
      <c r="UFI3482" s="95"/>
      <c r="UFJ3482" s="93"/>
      <c r="UFK3482" s="94"/>
      <c r="UFL3482" s="93"/>
      <c r="UFM3482" s="94"/>
      <c r="UFN3482" s="95"/>
      <c r="UFO3482" s="93"/>
      <c r="UFP3482" s="94"/>
      <c r="UFQ3482" s="93"/>
      <c r="UFR3482" s="94"/>
      <c r="UFS3482" s="95"/>
      <c r="UFT3482" s="93"/>
      <c r="UFU3482" s="94"/>
      <c r="UFV3482" s="93"/>
      <c r="UFW3482" s="94"/>
      <c r="UFX3482" s="95"/>
      <c r="UFY3482" s="93"/>
      <c r="UFZ3482" s="94"/>
      <c r="UGA3482" s="93"/>
      <c r="UGB3482" s="94"/>
      <c r="UGC3482" s="95"/>
      <c r="UGD3482" s="93"/>
      <c r="UGE3482" s="94"/>
      <c r="UGF3482" s="93"/>
      <c r="UGG3482" s="94"/>
      <c r="UGH3482" s="95"/>
      <c r="UGI3482" s="93"/>
      <c r="UGJ3482" s="94"/>
      <c r="UGK3482" s="93"/>
      <c r="UGL3482" s="94"/>
      <c r="UGM3482" s="95"/>
      <c r="UGN3482" s="93"/>
      <c r="UGO3482" s="94"/>
      <c r="UGP3482" s="93"/>
      <c r="UGQ3482" s="94"/>
      <c r="UGR3482" s="95"/>
      <c r="UGS3482" s="93"/>
      <c r="UGT3482" s="94"/>
      <c r="UGU3482" s="93"/>
      <c r="UGV3482" s="94"/>
      <c r="UGW3482" s="95"/>
      <c r="UGX3482" s="93"/>
      <c r="UGY3482" s="94"/>
      <c r="UGZ3482" s="93"/>
      <c r="UHA3482" s="94"/>
      <c r="UHB3482" s="95"/>
      <c r="UHC3482" s="93"/>
      <c r="UHD3482" s="94"/>
      <c r="UHE3482" s="93"/>
      <c r="UHF3482" s="94"/>
      <c r="UHG3482" s="95"/>
      <c r="UHH3482" s="93"/>
      <c r="UHI3482" s="94"/>
      <c r="UHJ3482" s="93"/>
      <c r="UHK3482" s="94"/>
      <c r="UHL3482" s="95"/>
      <c r="UHM3482" s="93"/>
      <c r="UHN3482" s="94"/>
      <c r="UHO3482" s="93"/>
      <c r="UHP3482" s="94"/>
      <c r="UHQ3482" s="95"/>
      <c r="UHR3482" s="93"/>
      <c r="UHS3482" s="94"/>
      <c r="UHT3482" s="93"/>
      <c r="UHU3482" s="94"/>
      <c r="UHV3482" s="95"/>
      <c r="UHW3482" s="93"/>
      <c r="UHX3482" s="94"/>
      <c r="UHY3482" s="93"/>
      <c r="UHZ3482" s="94"/>
      <c r="UIA3482" s="95"/>
      <c r="UIB3482" s="93"/>
      <c r="UIC3482" s="94"/>
      <c r="UID3482" s="93"/>
      <c r="UIE3482" s="94"/>
      <c r="UIF3482" s="95"/>
      <c r="UIG3482" s="93"/>
      <c r="UIH3482" s="94"/>
      <c r="UII3482" s="93"/>
      <c r="UIJ3482" s="94"/>
      <c r="UIK3482" s="95"/>
      <c r="UIL3482" s="93"/>
      <c r="UIM3482" s="94"/>
      <c r="UIN3482" s="93"/>
      <c r="UIO3482" s="94"/>
      <c r="UIP3482" s="95"/>
      <c r="UIQ3482" s="93"/>
      <c r="UIR3482" s="94"/>
      <c r="UIS3482" s="93"/>
      <c r="UIT3482" s="94"/>
      <c r="UIU3482" s="95"/>
      <c r="UIV3482" s="93"/>
      <c r="UIW3482" s="94"/>
      <c r="UIX3482" s="93"/>
      <c r="UIY3482" s="94"/>
      <c r="UIZ3482" s="95"/>
      <c r="UJA3482" s="93"/>
      <c r="UJB3482" s="94"/>
      <c r="UJC3482" s="93"/>
      <c r="UJD3482" s="94"/>
      <c r="UJE3482" s="95"/>
      <c r="UJF3482" s="93"/>
      <c r="UJG3482" s="94"/>
      <c r="UJH3482" s="93"/>
      <c r="UJI3482" s="94"/>
      <c r="UJJ3482" s="95"/>
      <c r="UJK3482" s="93"/>
      <c r="UJL3482" s="94"/>
      <c r="UJM3482" s="93"/>
      <c r="UJN3482" s="94"/>
      <c r="UJO3482" s="95"/>
      <c r="UJP3482" s="93"/>
      <c r="UJQ3482" s="94"/>
      <c r="UJR3482" s="93"/>
      <c r="UJS3482" s="94"/>
      <c r="UJT3482" s="95"/>
      <c r="UJU3482" s="93"/>
      <c r="UJV3482" s="94"/>
      <c r="UJW3482" s="93"/>
      <c r="UJX3482" s="94"/>
      <c r="UJY3482" s="95"/>
      <c r="UJZ3482" s="93"/>
      <c r="UKA3482" s="94"/>
      <c r="UKB3482" s="93"/>
      <c r="UKC3482" s="94"/>
      <c r="UKD3482" s="95"/>
      <c r="UKE3482" s="93"/>
      <c r="UKF3482" s="94"/>
      <c r="UKG3482" s="93"/>
      <c r="UKH3482" s="94"/>
      <c r="UKI3482" s="95"/>
      <c r="UKJ3482" s="93"/>
      <c r="UKK3482" s="94"/>
      <c r="UKL3482" s="93"/>
      <c r="UKM3482" s="94"/>
      <c r="UKN3482" s="95"/>
      <c r="UKO3482" s="93"/>
      <c r="UKP3482" s="94"/>
      <c r="UKQ3482" s="93"/>
      <c r="UKR3482" s="94"/>
      <c r="UKS3482" s="95"/>
      <c r="UKT3482" s="93"/>
      <c r="UKU3482" s="94"/>
      <c r="UKV3482" s="93"/>
      <c r="UKW3482" s="94"/>
      <c r="UKX3482" s="95"/>
      <c r="UKY3482" s="93"/>
      <c r="UKZ3482" s="94"/>
      <c r="ULA3482" s="93"/>
      <c r="ULB3482" s="94"/>
      <c r="ULC3482" s="95"/>
      <c r="ULD3482" s="93"/>
      <c r="ULE3482" s="94"/>
      <c r="ULF3482" s="93"/>
      <c r="ULG3482" s="94"/>
      <c r="ULH3482" s="95"/>
      <c r="ULI3482" s="93"/>
      <c r="ULJ3482" s="94"/>
      <c r="ULK3482" s="93"/>
      <c r="ULL3482" s="94"/>
      <c r="ULM3482" s="95"/>
      <c r="ULN3482" s="93"/>
      <c r="ULO3482" s="94"/>
      <c r="ULP3482" s="93"/>
      <c r="ULQ3482" s="94"/>
      <c r="ULR3482" s="95"/>
      <c r="ULS3482" s="93"/>
      <c r="ULT3482" s="94"/>
      <c r="ULU3482" s="93"/>
      <c r="ULV3482" s="94"/>
      <c r="ULW3482" s="95"/>
      <c r="ULX3482" s="93"/>
      <c r="ULY3482" s="94"/>
      <c r="ULZ3482" s="93"/>
      <c r="UMA3482" s="94"/>
      <c r="UMB3482" s="95"/>
      <c r="UMC3482" s="93"/>
      <c r="UMD3482" s="94"/>
      <c r="UME3482" s="93"/>
      <c r="UMF3482" s="94"/>
      <c r="UMG3482" s="95"/>
      <c r="UMH3482" s="93"/>
      <c r="UMI3482" s="94"/>
      <c r="UMJ3482" s="93"/>
      <c r="UMK3482" s="94"/>
      <c r="UML3482" s="95"/>
      <c r="UMM3482" s="93"/>
      <c r="UMN3482" s="94"/>
      <c r="UMO3482" s="93"/>
      <c r="UMP3482" s="94"/>
      <c r="UMQ3482" s="95"/>
      <c r="UMR3482" s="93"/>
      <c r="UMS3482" s="94"/>
      <c r="UMT3482" s="93"/>
      <c r="UMU3482" s="94"/>
      <c r="UMV3482" s="95"/>
      <c r="UMW3482" s="93"/>
      <c r="UMX3482" s="94"/>
      <c r="UMY3482" s="93"/>
      <c r="UMZ3482" s="94"/>
      <c r="UNA3482" s="95"/>
      <c r="UNB3482" s="93"/>
      <c r="UNC3482" s="94"/>
      <c r="UND3482" s="93"/>
      <c r="UNE3482" s="94"/>
      <c r="UNF3482" s="95"/>
      <c r="UNG3482" s="93"/>
      <c r="UNH3482" s="94"/>
      <c r="UNI3482" s="93"/>
      <c r="UNJ3482" s="94"/>
      <c r="UNK3482" s="95"/>
      <c r="UNL3482" s="93"/>
      <c r="UNM3482" s="94"/>
      <c r="UNN3482" s="93"/>
      <c r="UNO3482" s="94"/>
      <c r="UNP3482" s="95"/>
      <c r="UNQ3482" s="93"/>
      <c r="UNR3482" s="94"/>
      <c r="UNS3482" s="93"/>
      <c r="UNT3482" s="94"/>
      <c r="UNU3482" s="95"/>
      <c r="UNV3482" s="93"/>
      <c r="UNW3482" s="94"/>
      <c r="UNX3482" s="93"/>
      <c r="UNY3482" s="94"/>
      <c r="UNZ3482" s="95"/>
      <c r="UOA3482" s="93"/>
      <c r="UOB3482" s="94"/>
      <c r="UOC3482" s="93"/>
      <c r="UOD3482" s="94"/>
      <c r="UOE3482" s="95"/>
      <c r="UOF3482" s="93"/>
      <c r="UOG3482" s="94"/>
      <c r="UOH3482" s="93"/>
      <c r="UOI3482" s="94"/>
      <c r="UOJ3482" s="95"/>
      <c r="UOK3482" s="93"/>
      <c r="UOL3482" s="94"/>
      <c r="UOM3482" s="93"/>
      <c r="UON3482" s="94"/>
      <c r="UOO3482" s="95"/>
      <c r="UOP3482" s="93"/>
      <c r="UOQ3482" s="94"/>
      <c r="UOR3482" s="93"/>
      <c r="UOS3482" s="94"/>
      <c r="UOT3482" s="95"/>
      <c r="UOU3482" s="93"/>
      <c r="UOV3482" s="94"/>
      <c r="UOW3482" s="93"/>
      <c r="UOX3482" s="94"/>
      <c r="UOY3482" s="95"/>
      <c r="UOZ3482" s="93"/>
      <c r="UPA3482" s="94"/>
      <c r="UPB3482" s="93"/>
      <c r="UPC3482" s="94"/>
      <c r="UPD3482" s="95"/>
      <c r="UPE3482" s="93"/>
      <c r="UPF3482" s="94"/>
      <c r="UPG3482" s="93"/>
      <c r="UPH3482" s="94"/>
      <c r="UPI3482" s="95"/>
      <c r="UPJ3482" s="93"/>
      <c r="UPK3482" s="94"/>
      <c r="UPL3482" s="93"/>
      <c r="UPM3482" s="94"/>
      <c r="UPN3482" s="95"/>
      <c r="UPO3482" s="93"/>
      <c r="UPP3482" s="94"/>
      <c r="UPQ3482" s="93"/>
      <c r="UPR3482" s="94"/>
      <c r="UPS3482" s="95"/>
      <c r="UPT3482" s="93"/>
      <c r="UPU3482" s="94"/>
      <c r="UPV3482" s="93"/>
      <c r="UPW3482" s="94"/>
      <c r="UPX3482" s="95"/>
      <c r="UPY3482" s="93"/>
      <c r="UPZ3482" s="94"/>
      <c r="UQA3482" s="93"/>
      <c r="UQB3482" s="94"/>
      <c r="UQC3482" s="95"/>
      <c r="UQD3482" s="93"/>
      <c r="UQE3482" s="94"/>
      <c r="UQF3482" s="93"/>
      <c r="UQG3482" s="94"/>
      <c r="UQH3482" s="95"/>
      <c r="UQI3482" s="93"/>
      <c r="UQJ3482" s="94"/>
      <c r="UQK3482" s="93"/>
      <c r="UQL3482" s="94"/>
      <c r="UQM3482" s="95"/>
      <c r="UQN3482" s="93"/>
      <c r="UQO3482" s="94"/>
      <c r="UQP3482" s="93"/>
      <c r="UQQ3482" s="94"/>
      <c r="UQR3482" s="95"/>
      <c r="UQS3482" s="93"/>
      <c r="UQT3482" s="94"/>
      <c r="UQU3482" s="93"/>
      <c r="UQV3482" s="94"/>
      <c r="UQW3482" s="95"/>
      <c r="UQX3482" s="93"/>
      <c r="UQY3482" s="94"/>
      <c r="UQZ3482" s="93"/>
      <c r="URA3482" s="94"/>
      <c r="URB3482" s="95"/>
      <c r="URC3482" s="93"/>
      <c r="URD3482" s="94"/>
      <c r="URE3482" s="93"/>
      <c r="URF3482" s="94"/>
      <c r="URG3482" s="95"/>
      <c r="URH3482" s="93"/>
      <c r="URI3482" s="94"/>
      <c r="URJ3482" s="93"/>
      <c r="URK3482" s="94"/>
      <c r="URL3482" s="95"/>
      <c r="URM3482" s="93"/>
      <c r="URN3482" s="94"/>
      <c r="URO3482" s="93"/>
      <c r="URP3482" s="94"/>
      <c r="URQ3482" s="95"/>
      <c r="URR3482" s="93"/>
      <c r="URS3482" s="94"/>
      <c r="URT3482" s="93"/>
      <c r="URU3482" s="94"/>
      <c r="URV3482" s="95"/>
      <c r="URW3482" s="93"/>
      <c r="URX3482" s="94"/>
      <c r="URY3482" s="93"/>
      <c r="URZ3482" s="94"/>
      <c r="USA3482" s="95"/>
      <c r="USB3482" s="93"/>
      <c r="USC3482" s="94"/>
      <c r="USD3482" s="93"/>
      <c r="USE3482" s="94"/>
      <c r="USF3482" s="95"/>
      <c r="USG3482" s="93"/>
      <c r="USH3482" s="94"/>
      <c r="USI3482" s="93"/>
      <c r="USJ3482" s="94"/>
      <c r="USK3482" s="95"/>
      <c r="USL3482" s="93"/>
      <c r="USM3482" s="94"/>
      <c r="USN3482" s="93"/>
      <c r="USO3482" s="94"/>
      <c r="USP3482" s="95"/>
      <c r="USQ3482" s="93"/>
      <c r="USR3482" s="94"/>
      <c r="USS3482" s="93"/>
      <c r="UST3482" s="94"/>
      <c r="USU3482" s="95"/>
      <c r="USV3482" s="93"/>
      <c r="USW3482" s="94"/>
      <c r="USX3482" s="93"/>
      <c r="USY3482" s="94"/>
      <c r="USZ3482" s="95"/>
      <c r="UTA3482" s="93"/>
      <c r="UTB3482" s="94"/>
      <c r="UTC3482" s="93"/>
      <c r="UTD3482" s="94"/>
      <c r="UTE3482" s="95"/>
      <c r="UTF3482" s="93"/>
      <c r="UTG3482" s="94"/>
      <c r="UTH3482" s="93"/>
      <c r="UTI3482" s="94"/>
      <c r="UTJ3482" s="95"/>
      <c r="UTK3482" s="93"/>
      <c r="UTL3482" s="94"/>
      <c r="UTM3482" s="93"/>
      <c r="UTN3482" s="94"/>
      <c r="UTO3482" s="95"/>
      <c r="UTP3482" s="93"/>
      <c r="UTQ3482" s="94"/>
      <c r="UTR3482" s="93"/>
      <c r="UTS3482" s="94"/>
      <c r="UTT3482" s="95"/>
      <c r="UTU3482" s="93"/>
      <c r="UTV3482" s="94"/>
      <c r="UTW3482" s="93"/>
      <c r="UTX3482" s="94"/>
      <c r="UTY3482" s="95"/>
      <c r="UTZ3482" s="93"/>
      <c r="UUA3482" s="94"/>
      <c r="UUB3482" s="93"/>
      <c r="UUC3482" s="94"/>
      <c r="UUD3482" s="95"/>
      <c r="UUE3482" s="93"/>
      <c r="UUF3482" s="94"/>
      <c r="UUG3482" s="93"/>
      <c r="UUH3482" s="94"/>
      <c r="UUI3482" s="95"/>
      <c r="UUJ3482" s="93"/>
      <c r="UUK3482" s="94"/>
      <c r="UUL3482" s="93"/>
      <c r="UUM3482" s="94"/>
      <c r="UUN3482" s="95"/>
      <c r="UUO3482" s="93"/>
      <c r="UUP3482" s="94"/>
      <c r="UUQ3482" s="93"/>
      <c r="UUR3482" s="94"/>
      <c r="UUS3482" s="95"/>
      <c r="UUT3482" s="93"/>
      <c r="UUU3482" s="94"/>
      <c r="UUV3482" s="93"/>
      <c r="UUW3482" s="94"/>
      <c r="UUX3482" s="95"/>
      <c r="UUY3482" s="93"/>
      <c r="UUZ3482" s="94"/>
      <c r="UVA3482" s="93"/>
      <c r="UVB3482" s="94"/>
      <c r="UVC3482" s="95"/>
      <c r="UVD3482" s="93"/>
      <c r="UVE3482" s="94"/>
      <c r="UVF3482" s="93"/>
      <c r="UVG3482" s="94"/>
      <c r="UVH3482" s="95"/>
      <c r="UVI3482" s="93"/>
      <c r="UVJ3482" s="94"/>
      <c r="UVK3482" s="93"/>
      <c r="UVL3482" s="94"/>
      <c r="UVM3482" s="95"/>
      <c r="UVN3482" s="93"/>
      <c r="UVO3482" s="94"/>
      <c r="UVP3482" s="93"/>
      <c r="UVQ3482" s="94"/>
      <c r="UVR3482" s="95"/>
      <c r="UVS3482" s="93"/>
      <c r="UVT3482" s="94"/>
      <c r="UVU3482" s="93"/>
      <c r="UVV3482" s="94"/>
      <c r="UVW3482" s="95"/>
      <c r="UVX3482" s="93"/>
      <c r="UVY3482" s="94"/>
      <c r="UVZ3482" s="93"/>
      <c r="UWA3482" s="94"/>
      <c r="UWB3482" s="95"/>
      <c r="UWC3482" s="93"/>
      <c r="UWD3482" s="94"/>
      <c r="UWE3482" s="93"/>
      <c r="UWF3482" s="94"/>
      <c r="UWG3482" s="95"/>
      <c r="UWH3482" s="93"/>
      <c r="UWI3482" s="94"/>
      <c r="UWJ3482" s="93"/>
      <c r="UWK3482" s="94"/>
      <c r="UWL3482" s="95"/>
      <c r="UWM3482" s="93"/>
      <c r="UWN3482" s="94"/>
      <c r="UWO3482" s="93"/>
      <c r="UWP3482" s="94"/>
      <c r="UWQ3482" s="95"/>
      <c r="UWR3482" s="93"/>
      <c r="UWS3482" s="94"/>
      <c r="UWT3482" s="93"/>
      <c r="UWU3482" s="94"/>
      <c r="UWV3482" s="95"/>
      <c r="UWW3482" s="93"/>
      <c r="UWX3482" s="94"/>
      <c r="UWY3482" s="93"/>
      <c r="UWZ3482" s="94"/>
      <c r="UXA3482" s="95"/>
      <c r="UXB3482" s="93"/>
      <c r="UXC3482" s="94"/>
      <c r="UXD3482" s="93"/>
      <c r="UXE3482" s="94"/>
      <c r="UXF3482" s="95"/>
      <c r="UXG3482" s="93"/>
      <c r="UXH3482" s="94"/>
      <c r="UXI3482" s="93"/>
      <c r="UXJ3482" s="94"/>
      <c r="UXK3482" s="95"/>
      <c r="UXL3482" s="93"/>
      <c r="UXM3482" s="94"/>
      <c r="UXN3482" s="93"/>
      <c r="UXO3482" s="94"/>
      <c r="UXP3482" s="95"/>
      <c r="UXQ3482" s="93"/>
      <c r="UXR3482" s="94"/>
      <c r="UXS3482" s="93"/>
      <c r="UXT3482" s="94"/>
      <c r="UXU3482" s="95"/>
      <c r="UXV3482" s="93"/>
      <c r="UXW3482" s="94"/>
      <c r="UXX3482" s="93"/>
      <c r="UXY3482" s="94"/>
      <c r="UXZ3482" s="95"/>
      <c r="UYA3482" s="93"/>
      <c r="UYB3482" s="94"/>
      <c r="UYC3482" s="93"/>
      <c r="UYD3482" s="94"/>
      <c r="UYE3482" s="95"/>
      <c r="UYF3482" s="93"/>
      <c r="UYG3482" s="94"/>
      <c r="UYH3482" s="93"/>
      <c r="UYI3482" s="94"/>
      <c r="UYJ3482" s="95"/>
      <c r="UYK3482" s="93"/>
      <c r="UYL3482" s="94"/>
      <c r="UYM3482" s="93"/>
      <c r="UYN3482" s="94"/>
      <c r="UYO3482" s="95"/>
      <c r="UYP3482" s="93"/>
      <c r="UYQ3482" s="94"/>
      <c r="UYR3482" s="93"/>
      <c r="UYS3482" s="94"/>
      <c r="UYT3482" s="95"/>
      <c r="UYU3482" s="93"/>
      <c r="UYV3482" s="94"/>
      <c r="UYW3482" s="93"/>
      <c r="UYX3482" s="94"/>
      <c r="UYY3482" s="95"/>
      <c r="UYZ3482" s="93"/>
      <c r="UZA3482" s="94"/>
      <c r="UZB3482" s="93"/>
      <c r="UZC3482" s="94"/>
      <c r="UZD3482" s="95"/>
      <c r="UZE3482" s="93"/>
      <c r="UZF3482" s="94"/>
      <c r="UZG3482" s="93"/>
      <c r="UZH3482" s="94"/>
      <c r="UZI3482" s="95"/>
      <c r="UZJ3482" s="93"/>
      <c r="UZK3482" s="94"/>
      <c r="UZL3482" s="93"/>
      <c r="UZM3482" s="94"/>
      <c r="UZN3482" s="95"/>
      <c r="UZO3482" s="93"/>
      <c r="UZP3482" s="94"/>
      <c r="UZQ3482" s="93"/>
      <c r="UZR3482" s="94"/>
      <c r="UZS3482" s="95"/>
      <c r="UZT3482" s="93"/>
      <c r="UZU3482" s="94"/>
      <c r="UZV3482" s="93"/>
      <c r="UZW3482" s="94"/>
      <c r="UZX3482" s="95"/>
      <c r="UZY3482" s="93"/>
      <c r="UZZ3482" s="94"/>
      <c r="VAA3482" s="93"/>
      <c r="VAB3482" s="94"/>
      <c r="VAC3482" s="95"/>
      <c r="VAD3482" s="93"/>
      <c r="VAE3482" s="94"/>
      <c r="VAF3482" s="93"/>
      <c r="VAG3482" s="94"/>
      <c r="VAH3482" s="95"/>
      <c r="VAI3482" s="93"/>
      <c r="VAJ3482" s="94"/>
      <c r="VAK3482" s="93"/>
      <c r="VAL3482" s="94"/>
      <c r="VAM3482" s="95"/>
      <c r="VAN3482" s="93"/>
      <c r="VAO3482" s="94"/>
      <c r="VAP3482" s="93"/>
      <c r="VAQ3482" s="94"/>
      <c r="VAR3482" s="95"/>
      <c r="VAS3482" s="93"/>
      <c r="VAT3482" s="94"/>
      <c r="VAU3482" s="93"/>
      <c r="VAV3482" s="94"/>
      <c r="VAW3482" s="95"/>
      <c r="VAX3482" s="93"/>
      <c r="VAY3482" s="94"/>
      <c r="VAZ3482" s="93"/>
      <c r="VBA3482" s="94"/>
      <c r="VBB3482" s="95"/>
      <c r="VBC3482" s="93"/>
      <c r="VBD3482" s="94"/>
      <c r="VBE3482" s="93"/>
      <c r="VBF3482" s="94"/>
      <c r="VBG3482" s="95"/>
      <c r="VBH3482" s="93"/>
      <c r="VBI3482" s="94"/>
      <c r="VBJ3482" s="93"/>
      <c r="VBK3482" s="94"/>
      <c r="VBL3482" s="95"/>
      <c r="VBM3482" s="93"/>
      <c r="VBN3482" s="94"/>
      <c r="VBO3482" s="93"/>
      <c r="VBP3482" s="94"/>
      <c r="VBQ3482" s="95"/>
      <c r="VBR3482" s="93"/>
      <c r="VBS3482" s="94"/>
      <c r="VBT3482" s="93"/>
      <c r="VBU3482" s="94"/>
      <c r="VBV3482" s="95"/>
      <c r="VBW3482" s="93"/>
      <c r="VBX3482" s="94"/>
      <c r="VBY3482" s="93"/>
      <c r="VBZ3482" s="94"/>
      <c r="VCA3482" s="95"/>
      <c r="VCB3482" s="93"/>
      <c r="VCC3482" s="94"/>
      <c r="VCD3482" s="93"/>
      <c r="VCE3482" s="94"/>
      <c r="VCF3482" s="95"/>
      <c r="VCG3482" s="93"/>
      <c r="VCH3482" s="94"/>
      <c r="VCI3482" s="93"/>
      <c r="VCJ3482" s="94"/>
      <c r="VCK3482" s="95"/>
      <c r="VCL3482" s="93"/>
      <c r="VCM3482" s="94"/>
      <c r="VCN3482" s="93"/>
      <c r="VCO3482" s="94"/>
      <c r="VCP3482" s="95"/>
      <c r="VCQ3482" s="93"/>
      <c r="VCR3482" s="94"/>
      <c r="VCS3482" s="93"/>
      <c r="VCT3482" s="94"/>
      <c r="VCU3482" s="95"/>
      <c r="VCV3482" s="93"/>
      <c r="VCW3482" s="94"/>
      <c r="VCX3482" s="93"/>
      <c r="VCY3482" s="94"/>
      <c r="VCZ3482" s="95"/>
      <c r="VDA3482" s="93"/>
      <c r="VDB3482" s="94"/>
      <c r="VDC3482" s="93"/>
      <c r="VDD3482" s="94"/>
      <c r="VDE3482" s="95"/>
      <c r="VDF3482" s="93"/>
      <c r="VDG3482" s="94"/>
      <c r="VDH3482" s="93"/>
      <c r="VDI3482" s="94"/>
      <c r="VDJ3482" s="95"/>
      <c r="VDK3482" s="93"/>
      <c r="VDL3482" s="94"/>
      <c r="VDM3482" s="93"/>
      <c r="VDN3482" s="94"/>
      <c r="VDO3482" s="95"/>
      <c r="VDP3482" s="93"/>
      <c r="VDQ3482" s="94"/>
      <c r="VDR3482" s="93"/>
      <c r="VDS3482" s="94"/>
      <c r="VDT3482" s="95"/>
      <c r="VDU3482" s="93"/>
      <c r="VDV3482" s="94"/>
      <c r="VDW3482" s="93"/>
      <c r="VDX3482" s="94"/>
      <c r="VDY3482" s="95"/>
      <c r="VDZ3482" s="93"/>
      <c r="VEA3482" s="94"/>
      <c r="VEB3482" s="93"/>
      <c r="VEC3482" s="94"/>
      <c r="VED3482" s="95"/>
      <c r="VEE3482" s="93"/>
      <c r="VEF3482" s="94"/>
      <c r="VEG3482" s="93"/>
      <c r="VEH3482" s="94"/>
      <c r="VEI3482" s="95"/>
      <c r="VEJ3482" s="93"/>
      <c r="VEK3482" s="94"/>
      <c r="VEL3482" s="93"/>
      <c r="VEM3482" s="94"/>
      <c r="VEN3482" s="95"/>
      <c r="VEO3482" s="93"/>
      <c r="VEP3482" s="94"/>
      <c r="VEQ3482" s="93"/>
      <c r="VER3482" s="94"/>
      <c r="VES3482" s="95"/>
      <c r="VET3482" s="93"/>
      <c r="VEU3482" s="94"/>
      <c r="VEV3482" s="93"/>
      <c r="VEW3482" s="94"/>
      <c r="VEX3482" s="95"/>
      <c r="VEY3482" s="93"/>
      <c r="VEZ3482" s="94"/>
      <c r="VFA3482" s="93"/>
      <c r="VFB3482" s="94"/>
      <c r="VFC3482" s="95"/>
      <c r="VFD3482" s="93"/>
      <c r="VFE3482" s="94"/>
      <c r="VFF3482" s="93"/>
      <c r="VFG3482" s="94"/>
      <c r="VFH3482" s="95"/>
      <c r="VFI3482" s="93"/>
      <c r="VFJ3482" s="94"/>
      <c r="VFK3482" s="93"/>
      <c r="VFL3482" s="94"/>
      <c r="VFM3482" s="95"/>
      <c r="VFN3482" s="93"/>
      <c r="VFO3482" s="94"/>
      <c r="VFP3482" s="93"/>
      <c r="VFQ3482" s="94"/>
      <c r="VFR3482" s="95"/>
      <c r="VFS3482" s="93"/>
      <c r="VFT3482" s="94"/>
      <c r="VFU3482" s="93"/>
      <c r="VFV3482" s="94"/>
      <c r="VFW3482" s="95"/>
      <c r="VFX3482" s="93"/>
      <c r="VFY3482" s="94"/>
      <c r="VFZ3482" s="93"/>
      <c r="VGA3482" s="94"/>
      <c r="VGB3482" s="95"/>
      <c r="VGC3482" s="93"/>
      <c r="VGD3482" s="94"/>
      <c r="VGE3482" s="93"/>
      <c r="VGF3482" s="94"/>
      <c r="VGG3482" s="95"/>
      <c r="VGH3482" s="93"/>
      <c r="VGI3482" s="94"/>
      <c r="VGJ3482" s="93"/>
      <c r="VGK3482" s="94"/>
      <c r="VGL3482" s="95"/>
      <c r="VGM3482" s="93"/>
      <c r="VGN3482" s="94"/>
      <c r="VGO3482" s="93"/>
      <c r="VGP3482" s="94"/>
      <c r="VGQ3482" s="95"/>
      <c r="VGR3482" s="93"/>
      <c r="VGS3482" s="94"/>
      <c r="VGT3482" s="93"/>
      <c r="VGU3482" s="94"/>
      <c r="VGV3482" s="95"/>
      <c r="VGW3482" s="93"/>
      <c r="VGX3482" s="94"/>
      <c r="VGY3482" s="93"/>
      <c r="VGZ3482" s="94"/>
      <c r="VHA3482" s="95"/>
      <c r="VHB3482" s="93"/>
      <c r="VHC3482" s="94"/>
      <c r="VHD3482" s="93"/>
      <c r="VHE3482" s="94"/>
      <c r="VHF3482" s="95"/>
      <c r="VHG3482" s="93"/>
      <c r="VHH3482" s="94"/>
      <c r="VHI3482" s="93"/>
      <c r="VHJ3482" s="94"/>
      <c r="VHK3482" s="95"/>
      <c r="VHL3482" s="93"/>
      <c r="VHM3482" s="94"/>
      <c r="VHN3482" s="93"/>
      <c r="VHO3482" s="94"/>
      <c r="VHP3482" s="95"/>
      <c r="VHQ3482" s="93"/>
      <c r="VHR3482" s="94"/>
      <c r="VHS3482" s="93"/>
      <c r="VHT3482" s="94"/>
      <c r="VHU3482" s="95"/>
      <c r="VHV3482" s="93"/>
      <c r="VHW3482" s="94"/>
      <c r="VHX3482" s="93"/>
      <c r="VHY3482" s="94"/>
      <c r="VHZ3482" s="95"/>
      <c r="VIA3482" s="93"/>
      <c r="VIB3482" s="94"/>
      <c r="VIC3482" s="93"/>
      <c r="VID3482" s="94"/>
      <c r="VIE3482" s="95"/>
      <c r="VIF3482" s="93"/>
      <c r="VIG3482" s="94"/>
      <c r="VIH3482" s="93"/>
      <c r="VII3482" s="94"/>
      <c r="VIJ3482" s="95"/>
      <c r="VIK3482" s="93"/>
      <c r="VIL3482" s="94"/>
      <c r="VIM3482" s="93"/>
      <c r="VIN3482" s="94"/>
      <c r="VIO3482" s="95"/>
      <c r="VIP3482" s="93"/>
      <c r="VIQ3482" s="94"/>
      <c r="VIR3482" s="93"/>
      <c r="VIS3482" s="94"/>
      <c r="VIT3482" s="95"/>
      <c r="VIU3482" s="93"/>
      <c r="VIV3482" s="94"/>
      <c r="VIW3482" s="93"/>
      <c r="VIX3482" s="94"/>
      <c r="VIY3482" s="95"/>
      <c r="VIZ3482" s="93"/>
      <c r="VJA3482" s="94"/>
      <c r="VJB3482" s="93"/>
      <c r="VJC3482" s="94"/>
      <c r="VJD3482" s="95"/>
      <c r="VJE3482" s="93"/>
      <c r="VJF3482" s="94"/>
      <c r="VJG3482" s="93"/>
      <c r="VJH3482" s="94"/>
      <c r="VJI3482" s="95"/>
      <c r="VJJ3482" s="93"/>
      <c r="VJK3482" s="94"/>
      <c r="VJL3482" s="93"/>
      <c r="VJM3482" s="94"/>
      <c r="VJN3482" s="95"/>
      <c r="VJO3482" s="93"/>
      <c r="VJP3482" s="94"/>
      <c r="VJQ3482" s="93"/>
      <c r="VJR3482" s="94"/>
      <c r="VJS3482" s="95"/>
      <c r="VJT3482" s="93"/>
      <c r="VJU3482" s="94"/>
      <c r="VJV3482" s="93"/>
      <c r="VJW3482" s="94"/>
      <c r="VJX3482" s="95"/>
      <c r="VJY3482" s="93"/>
      <c r="VJZ3482" s="94"/>
      <c r="VKA3482" s="93"/>
      <c r="VKB3482" s="94"/>
      <c r="VKC3482" s="95"/>
      <c r="VKD3482" s="93"/>
      <c r="VKE3482" s="94"/>
      <c r="VKF3482" s="93"/>
      <c r="VKG3482" s="94"/>
      <c r="VKH3482" s="95"/>
      <c r="VKI3482" s="93"/>
      <c r="VKJ3482" s="94"/>
      <c r="VKK3482" s="93"/>
      <c r="VKL3482" s="94"/>
      <c r="VKM3482" s="95"/>
      <c r="VKN3482" s="93"/>
      <c r="VKO3482" s="94"/>
      <c r="VKP3482" s="93"/>
      <c r="VKQ3482" s="94"/>
      <c r="VKR3482" s="95"/>
      <c r="VKS3482" s="93"/>
      <c r="VKT3482" s="94"/>
      <c r="VKU3482" s="93"/>
      <c r="VKV3482" s="94"/>
      <c r="VKW3482" s="95"/>
      <c r="VKX3482" s="93"/>
      <c r="VKY3482" s="94"/>
      <c r="VKZ3482" s="93"/>
      <c r="VLA3482" s="94"/>
      <c r="VLB3482" s="95"/>
      <c r="VLC3482" s="93"/>
      <c r="VLD3482" s="94"/>
      <c r="VLE3482" s="93"/>
      <c r="VLF3482" s="94"/>
      <c r="VLG3482" s="95"/>
      <c r="VLH3482" s="93"/>
      <c r="VLI3482" s="94"/>
      <c r="VLJ3482" s="93"/>
      <c r="VLK3482" s="94"/>
      <c r="VLL3482" s="95"/>
      <c r="VLM3482" s="93"/>
      <c r="VLN3482" s="94"/>
      <c r="VLO3482" s="93"/>
      <c r="VLP3482" s="94"/>
      <c r="VLQ3482" s="95"/>
      <c r="VLR3482" s="93"/>
      <c r="VLS3482" s="94"/>
      <c r="VLT3482" s="93"/>
      <c r="VLU3482" s="94"/>
      <c r="VLV3482" s="95"/>
      <c r="VLW3482" s="93"/>
      <c r="VLX3482" s="94"/>
      <c r="VLY3482" s="93"/>
      <c r="VLZ3482" s="94"/>
      <c r="VMA3482" s="95"/>
      <c r="VMB3482" s="93"/>
      <c r="VMC3482" s="94"/>
      <c r="VMD3482" s="93"/>
      <c r="VME3482" s="94"/>
      <c r="VMF3482" s="95"/>
      <c r="VMG3482" s="93"/>
      <c r="VMH3482" s="94"/>
      <c r="VMI3482" s="93"/>
      <c r="VMJ3482" s="94"/>
      <c r="VMK3482" s="95"/>
      <c r="VML3482" s="93"/>
      <c r="VMM3482" s="94"/>
      <c r="VMN3482" s="93"/>
      <c r="VMO3482" s="94"/>
      <c r="VMP3482" s="95"/>
      <c r="VMQ3482" s="93"/>
      <c r="VMR3482" s="94"/>
      <c r="VMS3482" s="93"/>
      <c r="VMT3482" s="94"/>
      <c r="VMU3482" s="95"/>
      <c r="VMV3482" s="93"/>
      <c r="VMW3482" s="94"/>
      <c r="VMX3482" s="93"/>
      <c r="VMY3482" s="94"/>
      <c r="VMZ3482" s="95"/>
      <c r="VNA3482" s="93"/>
      <c r="VNB3482" s="94"/>
      <c r="VNC3482" s="93"/>
      <c r="VND3482" s="94"/>
      <c r="VNE3482" s="95"/>
      <c r="VNF3482" s="93"/>
      <c r="VNG3482" s="94"/>
      <c r="VNH3482" s="93"/>
      <c r="VNI3482" s="94"/>
      <c r="VNJ3482" s="95"/>
      <c r="VNK3482" s="93"/>
      <c r="VNL3482" s="94"/>
      <c r="VNM3482" s="93"/>
      <c r="VNN3482" s="94"/>
      <c r="VNO3482" s="95"/>
      <c r="VNP3482" s="93"/>
      <c r="VNQ3482" s="94"/>
      <c r="VNR3482" s="93"/>
      <c r="VNS3482" s="94"/>
      <c r="VNT3482" s="95"/>
      <c r="VNU3482" s="93"/>
      <c r="VNV3482" s="94"/>
      <c r="VNW3482" s="93"/>
      <c r="VNX3482" s="94"/>
      <c r="VNY3482" s="95"/>
      <c r="VNZ3482" s="93"/>
      <c r="VOA3482" s="94"/>
      <c r="VOB3482" s="93"/>
      <c r="VOC3482" s="94"/>
      <c r="VOD3482" s="95"/>
      <c r="VOE3482" s="93"/>
      <c r="VOF3482" s="94"/>
      <c r="VOG3482" s="93"/>
      <c r="VOH3482" s="94"/>
      <c r="VOI3482" s="95"/>
      <c r="VOJ3482" s="93"/>
      <c r="VOK3482" s="94"/>
      <c r="VOL3482" s="93"/>
      <c r="VOM3482" s="94"/>
      <c r="VON3482" s="95"/>
      <c r="VOO3482" s="93"/>
      <c r="VOP3482" s="94"/>
      <c r="VOQ3482" s="93"/>
      <c r="VOR3482" s="94"/>
      <c r="VOS3482" s="95"/>
      <c r="VOT3482" s="93"/>
      <c r="VOU3482" s="94"/>
      <c r="VOV3482" s="93"/>
      <c r="VOW3482" s="94"/>
      <c r="VOX3482" s="95"/>
      <c r="VOY3482" s="93"/>
      <c r="VOZ3482" s="94"/>
      <c r="VPA3482" s="93"/>
      <c r="VPB3482" s="94"/>
      <c r="VPC3482" s="95"/>
      <c r="VPD3482" s="93"/>
      <c r="VPE3482" s="94"/>
      <c r="VPF3482" s="93"/>
      <c r="VPG3482" s="94"/>
      <c r="VPH3482" s="95"/>
      <c r="VPI3482" s="93"/>
      <c r="VPJ3482" s="94"/>
      <c r="VPK3482" s="93"/>
      <c r="VPL3482" s="94"/>
      <c r="VPM3482" s="95"/>
      <c r="VPN3482" s="93"/>
      <c r="VPO3482" s="94"/>
      <c r="VPP3482" s="93"/>
      <c r="VPQ3482" s="94"/>
      <c r="VPR3482" s="95"/>
      <c r="VPS3482" s="93"/>
      <c r="VPT3482" s="94"/>
      <c r="VPU3482" s="93"/>
      <c r="VPV3482" s="94"/>
      <c r="VPW3482" s="95"/>
      <c r="VPX3482" s="93"/>
      <c r="VPY3482" s="94"/>
      <c r="VPZ3482" s="93"/>
      <c r="VQA3482" s="94"/>
      <c r="VQB3482" s="95"/>
      <c r="VQC3482" s="93"/>
      <c r="VQD3482" s="94"/>
      <c r="VQE3482" s="93"/>
      <c r="VQF3482" s="94"/>
      <c r="VQG3482" s="95"/>
      <c r="VQH3482" s="93"/>
      <c r="VQI3482" s="94"/>
      <c r="VQJ3482" s="93"/>
      <c r="VQK3482" s="94"/>
      <c r="VQL3482" s="95"/>
      <c r="VQM3482" s="93"/>
      <c r="VQN3482" s="94"/>
      <c r="VQO3482" s="93"/>
      <c r="VQP3482" s="94"/>
      <c r="VQQ3482" s="95"/>
      <c r="VQR3482" s="93"/>
      <c r="VQS3482" s="94"/>
      <c r="VQT3482" s="93"/>
      <c r="VQU3482" s="94"/>
      <c r="VQV3482" s="95"/>
      <c r="VQW3482" s="93"/>
      <c r="VQX3482" s="94"/>
      <c r="VQY3482" s="93"/>
      <c r="VQZ3482" s="94"/>
      <c r="VRA3482" s="95"/>
      <c r="VRB3482" s="93"/>
      <c r="VRC3482" s="94"/>
      <c r="VRD3482" s="93"/>
      <c r="VRE3482" s="94"/>
      <c r="VRF3482" s="95"/>
      <c r="VRG3482" s="93"/>
      <c r="VRH3482" s="94"/>
      <c r="VRI3482" s="93"/>
      <c r="VRJ3482" s="94"/>
      <c r="VRK3482" s="95"/>
      <c r="VRL3482" s="93"/>
      <c r="VRM3482" s="94"/>
      <c r="VRN3482" s="93"/>
      <c r="VRO3482" s="94"/>
      <c r="VRP3482" s="95"/>
      <c r="VRQ3482" s="93"/>
      <c r="VRR3482" s="94"/>
      <c r="VRS3482" s="93"/>
      <c r="VRT3482" s="94"/>
      <c r="VRU3482" s="95"/>
      <c r="VRV3482" s="93"/>
      <c r="VRW3482" s="94"/>
      <c r="VRX3482" s="93"/>
      <c r="VRY3482" s="94"/>
      <c r="VRZ3482" s="95"/>
      <c r="VSA3482" s="93"/>
      <c r="VSB3482" s="94"/>
      <c r="VSC3482" s="93"/>
      <c r="VSD3482" s="94"/>
      <c r="VSE3482" s="95"/>
      <c r="VSF3482" s="93"/>
      <c r="VSG3482" s="94"/>
      <c r="VSH3482" s="93"/>
      <c r="VSI3482" s="94"/>
      <c r="VSJ3482" s="95"/>
      <c r="VSK3482" s="93"/>
      <c r="VSL3482" s="94"/>
      <c r="VSM3482" s="93"/>
      <c r="VSN3482" s="94"/>
      <c r="VSO3482" s="95"/>
      <c r="VSP3482" s="93"/>
      <c r="VSQ3482" s="94"/>
      <c r="VSR3482" s="93"/>
      <c r="VSS3482" s="94"/>
      <c r="VST3482" s="95"/>
      <c r="VSU3482" s="93"/>
      <c r="VSV3482" s="94"/>
      <c r="VSW3482" s="93"/>
      <c r="VSX3482" s="94"/>
      <c r="VSY3482" s="95"/>
      <c r="VSZ3482" s="93"/>
      <c r="VTA3482" s="94"/>
      <c r="VTB3482" s="93"/>
      <c r="VTC3482" s="94"/>
      <c r="VTD3482" s="95"/>
      <c r="VTE3482" s="93"/>
      <c r="VTF3482" s="94"/>
      <c r="VTG3482" s="93"/>
      <c r="VTH3482" s="94"/>
      <c r="VTI3482" s="95"/>
      <c r="VTJ3482" s="93"/>
      <c r="VTK3482" s="94"/>
      <c r="VTL3482" s="93"/>
      <c r="VTM3482" s="94"/>
      <c r="VTN3482" s="95"/>
      <c r="VTO3482" s="93"/>
      <c r="VTP3482" s="94"/>
      <c r="VTQ3482" s="93"/>
      <c r="VTR3482" s="94"/>
      <c r="VTS3482" s="95"/>
      <c r="VTT3482" s="93"/>
      <c r="VTU3482" s="94"/>
      <c r="VTV3482" s="93"/>
      <c r="VTW3482" s="94"/>
      <c r="VTX3482" s="95"/>
      <c r="VTY3482" s="93"/>
      <c r="VTZ3482" s="94"/>
      <c r="VUA3482" s="93"/>
      <c r="VUB3482" s="94"/>
      <c r="VUC3482" s="95"/>
      <c r="VUD3482" s="93"/>
      <c r="VUE3482" s="94"/>
      <c r="VUF3482" s="93"/>
      <c r="VUG3482" s="94"/>
      <c r="VUH3482" s="95"/>
      <c r="VUI3482" s="93"/>
      <c r="VUJ3482" s="94"/>
      <c r="VUK3482" s="93"/>
      <c r="VUL3482" s="94"/>
      <c r="VUM3482" s="95"/>
      <c r="VUN3482" s="93"/>
      <c r="VUO3482" s="94"/>
      <c r="VUP3482" s="93"/>
      <c r="VUQ3482" s="94"/>
      <c r="VUR3482" s="95"/>
      <c r="VUS3482" s="93"/>
      <c r="VUT3482" s="94"/>
      <c r="VUU3482" s="93"/>
      <c r="VUV3482" s="94"/>
      <c r="VUW3482" s="95"/>
      <c r="VUX3482" s="93"/>
      <c r="VUY3482" s="94"/>
      <c r="VUZ3482" s="93"/>
      <c r="VVA3482" s="94"/>
      <c r="VVB3482" s="95"/>
      <c r="VVC3482" s="93"/>
      <c r="VVD3482" s="94"/>
      <c r="VVE3482" s="93"/>
      <c r="VVF3482" s="94"/>
      <c r="VVG3482" s="95"/>
      <c r="VVH3482" s="93"/>
      <c r="VVI3482" s="94"/>
      <c r="VVJ3482" s="93"/>
      <c r="VVK3482" s="94"/>
      <c r="VVL3482" s="95"/>
      <c r="VVM3482" s="93"/>
      <c r="VVN3482" s="94"/>
      <c r="VVO3482" s="93"/>
      <c r="VVP3482" s="94"/>
      <c r="VVQ3482" s="95"/>
      <c r="VVR3482" s="93"/>
      <c r="VVS3482" s="94"/>
      <c r="VVT3482" s="93"/>
      <c r="VVU3482" s="94"/>
      <c r="VVV3482" s="95"/>
      <c r="VVW3482" s="93"/>
      <c r="VVX3482" s="94"/>
      <c r="VVY3482" s="93"/>
      <c r="VVZ3482" s="94"/>
      <c r="VWA3482" s="95"/>
      <c r="VWB3482" s="93"/>
      <c r="VWC3482" s="94"/>
      <c r="VWD3482" s="93"/>
      <c r="VWE3482" s="94"/>
      <c r="VWF3482" s="95"/>
      <c r="VWG3482" s="93"/>
      <c r="VWH3482" s="94"/>
      <c r="VWI3482" s="93"/>
      <c r="VWJ3482" s="94"/>
      <c r="VWK3482" s="95"/>
      <c r="VWL3482" s="93"/>
      <c r="VWM3482" s="94"/>
      <c r="VWN3482" s="93"/>
      <c r="VWO3482" s="94"/>
      <c r="VWP3482" s="95"/>
      <c r="VWQ3482" s="93"/>
      <c r="VWR3482" s="94"/>
      <c r="VWS3482" s="93"/>
      <c r="VWT3482" s="94"/>
      <c r="VWU3482" s="95"/>
      <c r="VWV3482" s="93"/>
      <c r="VWW3482" s="94"/>
      <c r="VWX3482" s="93"/>
      <c r="VWY3482" s="94"/>
      <c r="VWZ3482" s="95"/>
      <c r="VXA3482" s="93"/>
      <c r="VXB3482" s="94"/>
      <c r="VXC3482" s="93"/>
      <c r="VXD3482" s="94"/>
      <c r="VXE3482" s="95"/>
      <c r="VXF3482" s="93"/>
      <c r="VXG3482" s="94"/>
      <c r="VXH3482" s="93"/>
      <c r="VXI3482" s="94"/>
      <c r="VXJ3482" s="95"/>
      <c r="VXK3482" s="93"/>
      <c r="VXL3482" s="94"/>
      <c r="VXM3482" s="93"/>
      <c r="VXN3482" s="94"/>
      <c r="VXO3482" s="95"/>
      <c r="VXP3482" s="93"/>
      <c r="VXQ3482" s="94"/>
      <c r="VXR3482" s="93"/>
      <c r="VXS3482" s="94"/>
      <c r="VXT3482" s="95"/>
      <c r="VXU3482" s="93"/>
      <c r="VXV3482" s="94"/>
      <c r="VXW3482" s="93"/>
      <c r="VXX3482" s="94"/>
      <c r="VXY3482" s="95"/>
      <c r="VXZ3482" s="93"/>
      <c r="VYA3482" s="94"/>
      <c r="VYB3482" s="93"/>
      <c r="VYC3482" s="94"/>
      <c r="VYD3482" s="95"/>
      <c r="VYE3482" s="93"/>
      <c r="VYF3482" s="94"/>
      <c r="VYG3482" s="93"/>
      <c r="VYH3482" s="94"/>
      <c r="VYI3482" s="95"/>
      <c r="VYJ3482" s="93"/>
      <c r="VYK3482" s="94"/>
      <c r="VYL3482" s="93"/>
      <c r="VYM3482" s="94"/>
      <c r="VYN3482" s="95"/>
      <c r="VYO3482" s="93"/>
      <c r="VYP3482" s="94"/>
      <c r="VYQ3482" s="93"/>
      <c r="VYR3482" s="94"/>
      <c r="VYS3482" s="95"/>
      <c r="VYT3482" s="93"/>
      <c r="VYU3482" s="94"/>
      <c r="VYV3482" s="93"/>
      <c r="VYW3482" s="94"/>
      <c r="VYX3482" s="95"/>
      <c r="VYY3482" s="93"/>
      <c r="VYZ3482" s="94"/>
      <c r="VZA3482" s="93"/>
      <c r="VZB3482" s="94"/>
      <c r="VZC3482" s="95"/>
      <c r="VZD3482" s="93"/>
      <c r="VZE3482" s="94"/>
      <c r="VZF3482" s="93"/>
      <c r="VZG3482" s="94"/>
      <c r="VZH3482" s="95"/>
      <c r="VZI3482" s="93"/>
      <c r="VZJ3482" s="94"/>
      <c r="VZK3482" s="93"/>
      <c r="VZL3482" s="94"/>
      <c r="VZM3482" s="95"/>
      <c r="VZN3482" s="93"/>
      <c r="VZO3482" s="94"/>
      <c r="VZP3482" s="93"/>
      <c r="VZQ3482" s="94"/>
      <c r="VZR3482" s="95"/>
      <c r="VZS3482" s="93"/>
      <c r="VZT3482" s="94"/>
      <c r="VZU3482" s="93"/>
      <c r="VZV3482" s="94"/>
      <c r="VZW3482" s="95"/>
      <c r="VZX3482" s="93"/>
      <c r="VZY3482" s="94"/>
      <c r="VZZ3482" s="93"/>
      <c r="WAA3482" s="94"/>
      <c r="WAB3482" s="95"/>
      <c r="WAC3482" s="93"/>
      <c r="WAD3482" s="94"/>
      <c r="WAE3482" s="93"/>
      <c r="WAF3482" s="94"/>
      <c r="WAG3482" s="95"/>
      <c r="WAH3482" s="93"/>
      <c r="WAI3482" s="94"/>
      <c r="WAJ3482" s="93"/>
      <c r="WAK3482" s="94"/>
      <c r="WAL3482" s="95"/>
      <c r="WAM3482" s="93"/>
      <c r="WAN3482" s="94"/>
      <c r="WAO3482" s="93"/>
      <c r="WAP3482" s="94"/>
      <c r="WAQ3482" s="95"/>
      <c r="WAR3482" s="93"/>
      <c r="WAS3482" s="94"/>
      <c r="WAT3482" s="93"/>
      <c r="WAU3482" s="94"/>
      <c r="WAV3482" s="95"/>
      <c r="WAW3482" s="93"/>
      <c r="WAX3482" s="94"/>
      <c r="WAY3482" s="93"/>
      <c r="WAZ3482" s="94"/>
      <c r="WBA3482" s="95"/>
      <c r="WBB3482" s="93"/>
      <c r="WBC3482" s="94"/>
      <c r="WBD3482" s="93"/>
      <c r="WBE3482" s="94"/>
      <c r="WBF3482" s="95"/>
      <c r="WBG3482" s="93"/>
      <c r="WBH3482" s="94"/>
      <c r="WBI3482" s="93"/>
      <c r="WBJ3482" s="94"/>
      <c r="WBK3482" s="95"/>
      <c r="WBL3482" s="93"/>
      <c r="WBM3482" s="94"/>
      <c r="WBN3482" s="93"/>
      <c r="WBO3482" s="94"/>
      <c r="WBP3482" s="95"/>
      <c r="WBQ3482" s="93"/>
      <c r="WBR3482" s="94"/>
      <c r="WBS3482" s="93"/>
      <c r="WBT3482" s="94"/>
      <c r="WBU3482" s="95"/>
      <c r="WBV3482" s="93"/>
      <c r="WBW3482" s="94"/>
      <c r="WBX3482" s="93"/>
      <c r="WBY3482" s="94"/>
      <c r="WBZ3482" s="95"/>
      <c r="WCA3482" s="93"/>
      <c r="WCB3482" s="94"/>
      <c r="WCC3482" s="93"/>
      <c r="WCD3482" s="94"/>
      <c r="WCE3482" s="95"/>
      <c r="WCF3482" s="93"/>
      <c r="WCG3482" s="94"/>
      <c r="WCH3482" s="93"/>
      <c r="WCI3482" s="94"/>
      <c r="WCJ3482" s="95"/>
      <c r="WCK3482" s="93"/>
      <c r="WCL3482" s="94"/>
      <c r="WCM3482" s="93"/>
      <c r="WCN3482" s="94"/>
      <c r="WCO3482" s="95"/>
      <c r="WCP3482" s="93"/>
      <c r="WCQ3482" s="94"/>
      <c r="WCR3482" s="93"/>
      <c r="WCS3482" s="94"/>
      <c r="WCT3482" s="95"/>
      <c r="WCU3482" s="93"/>
      <c r="WCV3482" s="94"/>
      <c r="WCW3482" s="93"/>
      <c r="WCX3482" s="94"/>
      <c r="WCY3482" s="95"/>
      <c r="WCZ3482" s="93"/>
      <c r="WDA3482" s="94"/>
      <c r="WDB3482" s="93"/>
      <c r="WDC3482" s="94"/>
      <c r="WDD3482" s="95"/>
      <c r="WDE3482" s="93"/>
      <c r="WDF3482" s="94"/>
      <c r="WDG3482" s="93"/>
      <c r="WDH3482" s="94"/>
      <c r="WDI3482" s="95"/>
      <c r="WDJ3482" s="93"/>
      <c r="WDK3482" s="94"/>
      <c r="WDL3482" s="93"/>
      <c r="WDM3482" s="94"/>
      <c r="WDN3482" s="95"/>
      <c r="WDO3482" s="93"/>
      <c r="WDP3482" s="94"/>
      <c r="WDQ3482" s="93"/>
      <c r="WDR3482" s="94"/>
      <c r="WDS3482" s="95"/>
      <c r="WDT3482" s="93"/>
      <c r="WDU3482" s="94"/>
      <c r="WDV3482" s="93"/>
      <c r="WDW3482" s="94"/>
      <c r="WDX3482" s="95"/>
      <c r="WDY3482" s="93"/>
      <c r="WDZ3482" s="94"/>
      <c r="WEA3482" s="93"/>
      <c r="WEB3482" s="94"/>
      <c r="WEC3482" s="95"/>
      <c r="WED3482" s="93"/>
      <c r="WEE3482" s="94"/>
      <c r="WEF3482" s="93"/>
      <c r="WEG3482" s="94"/>
      <c r="WEH3482" s="95"/>
      <c r="WEI3482" s="93"/>
      <c r="WEJ3482" s="94"/>
      <c r="WEK3482" s="93"/>
      <c r="WEL3482" s="94"/>
      <c r="WEM3482" s="95"/>
      <c r="WEN3482" s="93"/>
      <c r="WEO3482" s="94"/>
      <c r="WEP3482" s="93"/>
      <c r="WEQ3482" s="94"/>
      <c r="WER3482" s="95"/>
      <c r="WES3482" s="93"/>
      <c r="WET3482" s="94"/>
      <c r="WEU3482" s="93"/>
      <c r="WEV3482" s="94"/>
      <c r="WEW3482" s="95"/>
      <c r="WEX3482" s="93"/>
      <c r="WEY3482" s="94"/>
      <c r="WEZ3482" s="93"/>
      <c r="WFA3482" s="94"/>
      <c r="WFB3482" s="95"/>
      <c r="WFC3482" s="93"/>
      <c r="WFD3482" s="94"/>
      <c r="WFE3482" s="93"/>
      <c r="WFF3482" s="94"/>
      <c r="WFG3482" s="95"/>
      <c r="WFH3482" s="93"/>
      <c r="WFI3482" s="94"/>
      <c r="WFJ3482" s="93"/>
      <c r="WFK3482" s="94"/>
      <c r="WFL3482" s="95"/>
      <c r="WFM3482" s="93"/>
      <c r="WFN3482" s="94"/>
      <c r="WFO3482" s="93"/>
      <c r="WFP3482" s="94"/>
      <c r="WFQ3482" s="95"/>
      <c r="WFR3482" s="93"/>
      <c r="WFS3482" s="94"/>
      <c r="WFT3482" s="93"/>
      <c r="WFU3482" s="94"/>
      <c r="WFV3482" s="95"/>
      <c r="WFW3482" s="93"/>
      <c r="WFX3482" s="94"/>
      <c r="WFY3482" s="93"/>
      <c r="WFZ3482" s="94"/>
      <c r="WGA3482" s="95"/>
      <c r="WGB3482" s="93"/>
      <c r="WGC3482" s="94"/>
      <c r="WGD3482" s="93"/>
      <c r="WGE3482" s="94"/>
      <c r="WGF3482" s="95"/>
      <c r="WGG3482" s="93"/>
      <c r="WGH3482" s="94"/>
      <c r="WGI3482" s="93"/>
      <c r="WGJ3482" s="94"/>
      <c r="WGK3482" s="95"/>
      <c r="WGL3482" s="93"/>
      <c r="WGM3482" s="94"/>
      <c r="WGN3482" s="93"/>
      <c r="WGO3482" s="94"/>
      <c r="WGP3482" s="95"/>
      <c r="WGQ3482" s="93"/>
      <c r="WGR3482" s="94"/>
      <c r="WGS3482" s="93"/>
      <c r="WGT3482" s="94"/>
      <c r="WGU3482" s="95"/>
      <c r="WGV3482" s="93"/>
      <c r="WGW3482" s="94"/>
      <c r="WGX3482" s="93"/>
      <c r="WGY3482" s="94"/>
      <c r="WGZ3482" s="95"/>
      <c r="WHA3482" s="93"/>
      <c r="WHB3482" s="94"/>
      <c r="WHC3482" s="93"/>
      <c r="WHD3482" s="94"/>
      <c r="WHE3482" s="95"/>
      <c r="WHF3482" s="93"/>
      <c r="WHG3482" s="94"/>
      <c r="WHH3482" s="93"/>
      <c r="WHI3482" s="94"/>
      <c r="WHJ3482" s="95"/>
      <c r="WHK3482" s="93"/>
      <c r="WHL3482" s="94"/>
      <c r="WHM3482" s="93"/>
      <c r="WHN3482" s="94"/>
      <c r="WHO3482" s="95"/>
      <c r="WHP3482" s="93"/>
      <c r="WHQ3482" s="94"/>
      <c r="WHR3482" s="93"/>
      <c r="WHS3482" s="94"/>
      <c r="WHT3482" s="95"/>
      <c r="WHU3482" s="93"/>
      <c r="WHV3482" s="94"/>
      <c r="WHW3482" s="93"/>
      <c r="WHX3482" s="94"/>
      <c r="WHY3482" s="95"/>
      <c r="WHZ3482" s="93"/>
      <c r="WIA3482" s="94"/>
      <c r="WIB3482" s="93"/>
      <c r="WIC3482" s="94"/>
      <c r="WID3482" s="95"/>
      <c r="WIE3482" s="93"/>
      <c r="WIF3482" s="94"/>
      <c r="WIG3482" s="93"/>
      <c r="WIH3482" s="94"/>
      <c r="WII3482" s="95"/>
      <c r="WIJ3482" s="93"/>
      <c r="WIK3482" s="94"/>
      <c r="WIL3482" s="93"/>
      <c r="WIM3482" s="94"/>
      <c r="WIN3482" s="95"/>
      <c r="WIO3482" s="93"/>
      <c r="WIP3482" s="94"/>
      <c r="WIQ3482" s="93"/>
      <c r="WIR3482" s="94"/>
      <c r="WIS3482" s="95"/>
      <c r="WIT3482" s="93"/>
      <c r="WIU3482" s="94"/>
      <c r="WIV3482" s="93"/>
      <c r="WIW3482" s="94"/>
      <c r="WIX3482" s="95"/>
      <c r="WIY3482" s="93"/>
      <c r="WIZ3482" s="94"/>
      <c r="WJA3482" s="93"/>
      <c r="WJB3482" s="94"/>
      <c r="WJC3482" s="95"/>
      <c r="WJD3482" s="93"/>
      <c r="WJE3482" s="94"/>
      <c r="WJF3482" s="93"/>
      <c r="WJG3482" s="94"/>
      <c r="WJH3482" s="95"/>
      <c r="WJI3482" s="93"/>
      <c r="WJJ3482" s="94"/>
      <c r="WJK3482" s="93"/>
      <c r="WJL3482" s="94"/>
      <c r="WJM3482" s="95"/>
      <c r="WJN3482" s="93"/>
      <c r="WJO3482" s="94"/>
      <c r="WJP3482" s="93"/>
      <c r="WJQ3482" s="94"/>
      <c r="WJR3482" s="95"/>
      <c r="WJS3482" s="93"/>
      <c r="WJT3482" s="94"/>
      <c r="WJU3482" s="93"/>
      <c r="WJV3482" s="94"/>
      <c r="WJW3482" s="95"/>
      <c r="WJX3482" s="93"/>
      <c r="WJY3482" s="94"/>
      <c r="WJZ3482" s="93"/>
      <c r="WKA3482" s="94"/>
      <c r="WKB3482" s="95"/>
      <c r="WKC3482" s="93"/>
      <c r="WKD3482" s="94"/>
      <c r="WKE3482" s="93"/>
      <c r="WKF3482" s="94"/>
      <c r="WKG3482" s="95"/>
      <c r="WKH3482" s="93"/>
      <c r="WKI3482" s="94"/>
      <c r="WKJ3482" s="93"/>
      <c r="WKK3482" s="94"/>
      <c r="WKL3482" s="95"/>
      <c r="WKM3482" s="93"/>
      <c r="WKN3482" s="94"/>
      <c r="WKO3482" s="93"/>
      <c r="WKP3482" s="94"/>
      <c r="WKQ3482" s="95"/>
      <c r="WKR3482" s="93"/>
      <c r="WKS3482" s="94"/>
      <c r="WKT3482" s="93"/>
      <c r="WKU3482" s="94"/>
      <c r="WKV3482" s="95"/>
      <c r="WKW3482" s="93"/>
      <c r="WKX3482" s="94"/>
      <c r="WKY3482" s="93"/>
      <c r="WKZ3482" s="94"/>
      <c r="WLA3482" s="95"/>
      <c r="WLB3482" s="93"/>
      <c r="WLC3482" s="94"/>
      <c r="WLD3482" s="93"/>
      <c r="WLE3482" s="94"/>
      <c r="WLF3482" s="95"/>
      <c r="WLG3482" s="93"/>
      <c r="WLH3482" s="94"/>
      <c r="WLI3482" s="93"/>
      <c r="WLJ3482" s="94"/>
      <c r="WLK3482" s="95"/>
      <c r="WLL3482" s="93"/>
      <c r="WLM3482" s="94"/>
      <c r="WLN3482" s="93"/>
      <c r="WLO3482" s="94"/>
      <c r="WLP3482" s="95"/>
      <c r="WLQ3482" s="93"/>
      <c r="WLR3482" s="94"/>
      <c r="WLS3482" s="93"/>
      <c r="WLT3482" s="94"/>
      <c r="WLU3482" s="95"/>
      <c r="WLV3482" s="93"/>
      <c r="WLW3482" s="94"/>
      <c r="WLX3482" s="93"/>
      <c r="WLY3482" s="94"/>
      <c r="WLZ3482" s="95"/>
      <c r="WMA3482" s="93"/>
      <c r="WMB3482" s="94"/>
      <c r="WMC3482" s="93"/>
      <c r="WMD3482" s="94"/>
      <c r="WME3482" s="95"/>
      <c r="WMF3482" s="93"/>
      <c r="WMG3482" s="94"/>
      <c r="WMH3482" s="93"/>
      <c r="WMI3482" s="94"/>
      <c r="WMJ3482" s="95"/>
      <c r="WMK3482" s="93"/>
      <c r="WML3482" s="94"/>
      <c r="WMM3482" s="93"/>
      <c r="WMN3482" s="94"/>
      <c r="WMO3482" s="95"/>
      <c r="WMP3482" s="93"/>
      <c r="WMQ3482" s="94"/>
      <c r="WMR3482" s="93"/>
      <c r="WMS3482" s="94"/>
      <c r="WMT3482" s="95"/>
      <c r="WMU3482" s="93"/>
      <c r="WMV3482" s="94"/>
      <c r="WMW3482" s="93"/>
      <c r="WMX3482" s="94"/>
      <c r="WMY3482" s="95"/>
      <c r="WMZ3482" s="93"/>
      <c r="WNA3482" s="94"/>
      <c r="WNB3482" s="93"/>
      <c r="WNC3482" s="94"/>
      <c r="WND3482" s="95"/>
      <c r="WNE3482" s="93"/>
      <c r="WNF3482" s="94"/>
      <c r="WNG3482" s="93"/>
      <c r="WNH3482" s="94"/>
      <c r="WNI3482" s="95"/>
      <c r="WNJ3482" s="93"/>
      <c r="WNK3482" s="94"/>
      <c r="WNL3482" s="93"/>
      <c r="WNM3482" s="94"/>
      <c r="WNN3482" s="95"/>
      <c r="WNO3482" s="93"/>
      <c r="WNP3482" s="94"/>
      <c r="WNQ3482" s="93"/>
      <c r="WNR3482" s="94"/>
      <c r="WNS3482" s="95"/>
      <c r="WNT3482" s="93"/>
      <c r="WNU3482" s="94"/>
      <c r="WNV3482" s="93"/>
      <c r="WNW3482" s="94"/>
      <c r="WNX3482" s="95"/>
      <c r="WNY3482" s="93"/>
      <c r="WNZ3482" s="94"/>
      <c r="WOA3482" s="93"/>
      <c r="WOB3482" s="94"/>
      <c r="WOC3482" s="95"/>
      <c r="WOD3482" s="93"/>
      <c r="WOE3482" s="94"/>
      <c r="WOF3482" s="93"/>
      <c r="WOG3482" s="94"/>
      <c r="WOH3482" s="95"/>
      <c r="WOI3482" s="93"/>
      <c r="WOJ3482" s="94"/>
      <c r="WOK3482" s="93"/>
      <c r="WOL3482" s="94"/>
      <c r="WOM3482" s="95"/>
      <c r="WON3482" s="93"/>
      <c r="WOO3482" s="94"/>
      <c r="WOP3482" s="93"/>
      <c r="WOQ3482" s="94"/>
      <c r="WOR3482" s="95"/>
      <c r="WOS3482" s="93"/>
      <c r="WOT3482" s="94"/>
      <c r="WOU3482" s="93"/>
      <c r="WOV3482" s="94"/>
      <c r="WOW3482" s="95"/>
      <c r="WOX3482" s="93"/>
      <c r="WOY3482" s="94"/>
      <c r="WOZ3482" s="93"/>
      <c r="WPA3482" s="94"/>
      <c r="WPB3482" s="95"/>
      <c r="WPC3482" s="93"/>
      <c r="WPD3482" s="94"/>
      <c r="WPE3482" s="93"/>
      <c r="WPF3482" s="94"/>
      <c r="WPG3482" s="95"/>
      <c r="WPH3482" s="93"/>
      <c r="WPI3482" s="94"/>
      <c r="WPJ3482" s="93"/>
      <c r="WPK3482" s="94"/>
      <c r="WPL3482" s="95"/>
      <c r="WPM3482" s="93"/>
      <c r="WPN3482" s="94"/>
      <c r="WPO3482" s="93"/>
      <c r="WPP3482" s="94"/>
      <c r="WPQ3482" s="95"/>
      <c r="WPR3482" s="93"/>
      <c r="WPS3482" s="94"/>
      <c r="WPT3482" s="93"/>
      <c r="WPU3482" s="94"/>
      <c r="WPV3482" s="95"/>
      <c r="WPW3482" s="93"/>
      <c r="WPX3482" s="94"/>
      <c r="WPY3482" s="93"/>
      <c r="WPZ3482" s="94"/>
      <c r="WQA3482" s="95"/>
      <c r="WQB3482" s="93"/>
      <c r="WQC3482" s="94"/>
      <c r="WQD3482" s="93"/>
      <c r="WQE3482" s="94"/>
      <c r="WQF3482" s="95"/>
      <c r="WQG3482" s="93"/>
      <c r="WQH3482" s="94"/>
      <c r="WQI3482" s="93"/>
      <c r="WQJ3482" s="94"/>
      <c r="WQK3482" s="95"/>
      <c r="WQL3482" s="93"/>
      <c r="WQM3482" s="94"/>
      <c r="WQN3482" s="93"/>
      <c r="WQO3482" s="94"/>
      <c r="WQP3482" s="95"/>
      <c r="WQQ3482" s="93"/>
      <c r="WQR3482" s="94"/>
      <c r="WQS3482" s="93"/>
      <c r="WQT3482" s="94"/>
      <c r="WQU3482" s="95"/>
      <c r="WQV3482" s="93"/>
      <c r="WQW3482" s="94"/>
      <c r="WQX3482" s="93"/>
      <c r="WQY3482" s="94"/>
      <c r="WQZ3482" s="95"/>
      <c r="WRA3482" s="93"/>
      <c r="WRB3482" s="94"/>
      <c r="WRC3482" s="93"/>
      <c r="WRD3482" s="94"/>
      <c r="WRE3482" s="95"/>
      <c r="WRF3482" s="93"/>
      <c r="WRG3482" s="94"/>
      <c r="WRH3482" s="93"/>
      <c r="WRI3482" s="94"/>
      <c r="WRJ3482" s="95"/>
      <c r="WRK3482" s="93"/>
      <c r="WRL3482" s="94"/>
      <c r="WRM3482" s="93"/>
      <c r="WRN3482" s="94"/>
      <c r="WRO3482" s="95"/>
      <c r="WRP3482" s="93"/>
      <c r="WRQ3482" s="94"/>
      <c r="WRR3482" s="93"/>
      <c r="WRS3482" s="94"/>
      <c r="WRT3482" s="95"/>
      <c r="WRU3482" s="93"/>
      <c r="WRV3482" s="94"/>
      <c r="WRW3482" s="93"/>
      <c r="WRX3482" s="94"/>
      <c r="WRY3482" s="95"/>
      <c r="WRZ3482" s="93"/>
      <c r="WSA3482" s="94"/>
      <c r="WSB3482" s="93"/>
      <c r="WSC3482" s="94"/>
      <c r="WSD3482" s="95"/>
      <c r="WSE3482" s="93"/>
      <c r="WSF3482" s="94"/>
      <c r="WSG3482" s="93"/>
      <c r="WSH3482" s="94"/>
      <c r="WSI3482" s="95"/>
      <c r="WSJ3482" s="93"/>
      <c r="WSK3482" s="94"/>
      <c r="WSL3482" s="93"/>
      <c r="WSM3482" s="94"/>
      <c r="WSN3482" s="95"/>
      <c r="WSO3482" s="93"/>
      <c r="WSP3482" s="94"/>
      <c r="WSQ3482" s="93"/>
      <c r="WSR3482" s="94"/>
      <c r="WSS3482" s="95"/>
      <c r="WST3482" s="93"/>
      <c r="WSU3482" s="94"/>
      <c r="WSV3482" s="93"/>
      <c r="WSW3482" s="94"/>
      <c r="WSX3482" s="95"/>
      <c r="WSY3482" s="93"/>
      <c r="WSZ3482" s="94"/>
      <c r="WTA3482" s="93"/>
      <c r="WTB3482" s="94"/>
      <c r="WTC3482" s="95"/>
      <c r="WTD3482" s="93"/>
      <c r="WTE3482" s="94"/>
      <c r="WTF3482" s="93"/>
      <c r="WTG3482" s="94"/>
      <c r="WTH3482" s="95"/>
      <c r="WTI3482" s="93"/>
      <c r="WTJ3482" s="94"/>
      <c r="WTK3482" s="93"/>
      <c r="WTL3482" s="94"/>
      <c r="WTM3482" s="95"/>
      <c r="WTN3482" s="93"/>
      <c r="WTO3482" s="94"/>
      <c r="WTP3482" s="93"/>
      <c r="WTQ3482" s="94"/>
      <c r="WTR3482" s="95"/>
      <c r="WTS3482" s="93"/>
      <c r="WTT3482" s="94"/>
      <c r="WTU3482" s="93"/>
      <c r="WTV3482" s="94"/>
      <c r="WTW3482" s="95"/>
      <c r="WTX3482" s="93"/>
      <c r="WTY3482" s="94"/>
      <c r="WTZ3482" s="93"/>
      <c r="WUA3482" s="94"/>
      <c r="WUB3482" s="95"/>
      <c r="WUC3482" s="93"/>
      <c r="WUD3482" s="94"/>
      <c r="WUE3482" s="93"/>
      <c r="WUF3482" s="94"/>
      <c r="WUG3482" s="95"/>
      <c r="WUH3482" s="93"/>
      <c r="WUI3482" s="94"/>
      <c r="WUJ3482" s="93"/>
      <c r="WUK3482" s="94"/>
      <c r="WUL3482" s="95"/>
      <c r="WUM3482" s="93"/>
      <c r="WUN3482" s="94"/>
      <c r="WUO3482" s="93"/>
      <c r="WUP3482" s="94"/>
      <c r="WUQ3482" s="95"/>
      <c r="WUR3482" s="93"/>
      <c r="WUS3482" s="94"/>
      <c r="WUT3482" s="93"/>
      <c r="WUU3482" s="94"/>
      <c r="WUV3482" s="95"/>
      <c r="WUW3482" s="93"/>
      <c r="WUX3482" s="94"/>
      <c r="WUY3482" s="93"/>
      <c r="WUZ3482" s="94"/>
      <c r="WVA3482" s="95"/>
      <c r="WVB3482" s="93"/>
      <c r="WVC3482" s="94"/>
      <c r="WVD3482" s="93"/>
      <c r="WVE3482" s="94"/>
      <c r="WVF3482" s="95"/>
      <c r="WVG3482" s="93"/>
      <c r="WVH3482" s="94"/>
      <c r="WVI3482" s="93"/>
      <c r="WVJ3482" s="94"/>
      <c r="WVK3482" s="95"/>
      <c r="WVL3482" s="93"/>
      <c r="WVM3482" s="94"/>
      <c r="WVN3482" s="93"/>
      <c r="WVO3482" s="94"/>
      <c r="WVP3482" s="95"/>
      <c r="WVQ3482" s="93"/>
      <c r="WVR3482" s="94"/>
      <c r="WVS3482" s="93"/>
      <c r="WVT3482" s="94"/>
      <c r="WVU3482" s="95"/>
      <c r="WVV3482" s="93"/>
      <c r="WVW3482" s="94"/>
      <c r="WVX3482" s="93"/>
      <c r="WVY3482" s="94"/>
      <c r="WVZ3482" s="95"/>
      <c r="WWA3482" s="93"/>
      <c r="WWB3482" s="94"/>
      <c r="WWC3482" s="93"/>
      <c r="WWD3482" s="94"/>
      <c r="WWE3482" s="95"/>
      <c r="WWF3482" s="93"/>
      <c r="WWG3482" s="94"/>
      <c r="WWH3482" s="93"/>
      <c r="WWI3482" s="94"/>
      <c r="WWJ3482" s="95"/>
      <c r="WWK3482" s="93"/>
      <c r="WWL3482" s="94"/>
      <c r="WWM3482" s="93"/>
      <c r="WWN3482" s="94"/>
      <c r="WWO3482" s="95"/>
      <c r="WWP3482" s="93"/>
      <c r="WWQ3482" s="94"/>
      <c r="WWR3482" s="93"/>
      <c r="WWS3482" s="94"/>
      <c r="WWT3482" s="95"/>
      <c r="WWU3482" s="93"/>
      <c r="WWV3482" s="94"/>
      <c r="WWW3482" s="93"/>
      <c r="WWX3482" s="94"/>
      <c r="WWY3482" s="95"/>
      <c r="WWZ3482" s="93"/>
      <c r="WXA3482" s="94"/>
      <c r="WXB3482" s="93"/>
      <c r="WXC3482" s="94"/>
      <c r="WXD3482" s="95"/>
      <c r="WXE3482" s="93"/>
      <c r="WXF3482" s="94"/>
      <c r="WXG3482" s="93"/>
      <c r="WXH3482" s="94"/>
      <c r="WXI3482" s="95"/>
      <c r="WXJ3482" s="93"/>
      <c r="WXK3482" s="94"/>
      <c r="WXL3482" s="93"/>
      <c r="WXM3482" s="94"/>
      <c r="WXN3482" s="95"/>
      <c r="WXO3482" s="93"/>
      <c r="WXP3482" s="94"/>
      <c r="WXQ3482" s="93"/>
      <c r="WXR3482" s="94"/>
      <c r="WXS3482" s="95"/>
      <c r="WXT3482" s="93"/>
      <c r="WXU3482" s="94"/>
      <c r="WXV3482" s="93"/>
      <c r="WXW3482" s="94"/>
      <c r="WXX3482" s="95"/>
      <c r="WXY3482" s="93"/>
      <c r="WXZ3482" s="94"/>
      <c r="WYA3482" s="93"/>
      <c r="WYB3482" s="94"/>
      <c r="WYC3482" s="95"/>
      <c r="WYD3482" s="93"/>
      <c r="WYE3482" s="94"/>
      <c r="WYF3482" s="93"/>
      <c r="WYG3482" s="94"/>
      <c r="WYH3482" s="95"/>
      <c r="WYI3482" s="93"/>
      <c r="WYJ3482" s="94"/>
      <c r="WYK3482" s="93"/>
      <c r="WYL3482" s="94"/>
      <c r="WYM3482" s="95"/>
      <c r="WYN3482" s="93"/>
      <c r="WYO3482" s="94"/>
      <c r="WYP3482" s="93"/>
      <c r="WYQ3482" s="94"/>
      <c r="WYR3482" s="95"/>
      <c r="WYS3482" s="93"/>
      <c r="WYT3482" s="94"/>
      <c r="WYU3482" s="93"/>
      <c r="WYV3482" s="94"/>
      <c r="WYW3482" s="95"/>
      <c r="WYX3482" s="93"/>
      <c r="WYY3482" s="94"/>
      <c r="WYZ3482" s="93"/>
      <c r="WZA3482" s="94"/>
      <c r="WZB3482" s="95"/>
      <c r="WZC3482" s="93"/>
      <c r="WZD3482" s="94"/>
      <c r="WZE3482" s="93"/>
      <c r="WZF3482" s="94"/>
      <c r="WZG3482" s="95"/>
      <c r="WZH3482" s="93"/>
      <c r="WZI3482" s="94"/>
      <c r="WZJ3482" s="93"/>
      <c r="WZK3482" s="94"/>
      <c r="WZL3482" s="95"/>
      <c r="WZM3482" s="93"/>
      <c r="WZN3482" s="94"/>
      <c r="WZO3482" s="93"/>
      <c r="WZP3482" s="94"/>
      <c r="WZQ3482" s="95"/>
      <c r="WZR3482" s="93"/>
      <c r="WZS3482" s="94"/>
      <c r="WZT3482" s="93"/>
      <c r="WZU3482" s="94"/>
      <c r="WZV3482" s="95"/>
      <c r="WZW3482" s="93"/>
      <c r="WZX3482" s="94"/>
      <c r="WZY3482" s="93"/>
      <c r="WZZ3482" s="94"/>
      <c r="XAA3482" s="95"/>
      <c r="XAB3482" s="93"/>
      <c r="XAC3482" s="94"/>
      <c r="XAD3482" s="93"/>
      <c r="XAE3482" s="94"/>
      <c r="XAF3482" s="95"/>
      <c r="XAG3482" s="93"/>
      <c r="XAH3482" s="94"/>
      <c r="XAI3482" s="93"/>
      <c r="XAJ3482" s="94"/>
      <c r="XAK3482" s="95"/>
      <c r="XAL3482" s="93"/>
      <c r="XAM3482" s="94"/>
      <c r="XAN3482" s="93"/>
      <c r="XAO3482" s="94"/>
      <c r="XAP3482" s="95"/>
      <c r="XAQ3482" s="93"/>
      <c r="XAR3482" s="94"/>
      <c r="XAS3482" s="93"/>
      <c r="XAT3482" s="94"/>
      <c r="XAU3482" s="95"/>
      <c r="XAV3482" s="93"/>
      <c r="XAW3482" s="94"/>
      <c r="XAX3482" s="93"/>
      <c r="XAY3482" s="94"/>
      <c r="XAZ3482" s="95"/>
      <c r="XBA3482" s="93"/>
      <c r="XBB3482" s="94"/>
      <c r="XBC3482" s="93"/>
      <c r="XBD3482" s="94"/>
      <c r="XBE3482" s="95"/>
      <c r="XBF3482" s="93"/>
      <c r="XBG3482" s="94"/>
      <c r="XBH3482" s="93"/>
      <c r="XBI3482" s="94"/>
      <c r="XBJ3482" s="95"/>
      <c r="XBK3482" s="93"/>
      <c r="XBL3482" s="94"/>
      <c r="XBM3482" s="93"/>
      <c r="XBN3482" s="94"/>
      <c r="XBO3482" s="95"/>
      <c r="XBP3482" s="93"/>
      <c r="XBQ3482" s="94"/>
      <c r="XBR3482" s="93"/>
      <c r="XBS3482" s="94"/>
      <c r="XBT3482" s="95"/>
      <c r="XBU3482" s="93"/>
      <c r="XBV3482" s="94"/>
      <c r="XBW3482" s="93"/>
      <c r="XBX3482" s="94"/>
      <c r="XBY3482" s="95"/>
      <c r="XBZ3482" s="93"/>
      <c r="XCA3482" s="94"/>
      <c r="XCB3482" s="93"/>
      <c r="XCC3482" s="94"/>
      <c r="XCD3482" s="95"/>
      <c r="XCE3482" s="93"/>
      <c r="XCF3482" s="94"/>
      <c r="XCG3482" s="93"/>
      <c r="XCH3482" s="94"/>
      <c r="XCI3482" s="95"/>
      <c r="XCJ3482" s="93"/>
    </row>
    <row r="3483" spans="1:16312" ht="33" outlineLevel="1" x14ac:dyDescent="0.25">
      <c r="A3483" s="18" t="s">
        <v>37</v>
      </c>
      <c r="B3483" s="172" t="s">
        <v>3977</v>
      </c>
      <c r="C3483" s="84">
        <v>4000</v>
      </c>
      <c r="D3483" s="123">
        <v>4000</v>
      </c>
      <c r="E3483" s="411">
        <f t="shared" si="105"/>
        <v>1</v>
      </c>
      <c r="F3483" s="282"/>
      <c r="H3483" s="4">
        <f t="shared" si="104"/>
        <v>2</v>
      </c>
    </row>
    <row r="3484" spans="1:16312" ht="33" outlineLevel="1" x14ac:dyDescent="0.25">
      <c r="A3484" s="18" t="s">
        <v>38</v>
      </c>
      <c r="B3484" s="172" t="s">
        <v>3978</v>
      </c>
      <c r="C3484" s="84">
        <v>4000</v>
      </c>
      <c r="D3484" s="123">
        <v>4000</v>
      </c>
      <c r="E3484" s="411">
        <f t="shared" si="105"/>
        <v>1</v>
      </c>
      <c r="F3484" s="282"/>
      <c r="H3484" s="4">
        <f t="shared" si="104"/>
        <v>2</v>
      </c>
    </row>
    <row r="3485" spans="1:16312" ht="33" outlineLevel="1" x14ac:dyDescent="0.25">
      <c r="A3485" s="18" t="s">
        <v>39</v>
      </c>
      <c r="B3485" s="172" t="s">
        <v>3979</v>
      </c>
      <c r="C3485" s="84">
        <v>5641</v>
      </c>
      <c r="D3485" s="123">
        <v>3000</v>
      </c>
      <c r="E3485" s="411">
        <f t="shared" si="105"/>
        <v>1.8803333333333334</v>
      </c>
      <c r="F3485" s="283" t="s">
        <v>9120</v>
      </c>
      <c r="H3485" s="4">
        <f t="shared" si="104"/>
        <v>2</v>
      </c>
    </row>
    <row r="3486" spans="1:16312" outlineLevel="1" x14ac:dyDescent="0.25">
      <c r="A3486" s="18">
        <v>5</v>
      </c>
      <c r="B3486" s="172" t="s">
        <v>3980</v>
      </c>
      <c r="C3486" s="84">
        <v>1300</v>
      </c>
      <c r="D3486" s="123">
        <v>1300</v>
      </c>
      <c r="E3486" s="411">
        <f t="shared" si="105"/>
        <v>1</v>
      </c>
      <c r="F3486" s="282"/>
      <c r="H3486" s="4">
        <f t="shared" si="104"/>
        <v>2</v>
      </c>
    </row>
    <row r="3487" spans="1:16312" ht="33" outlineLevel="1" x14ac:dyDescent="0.25">
      <c r="A3487" s="18">
        <v>6</v>
      </c>
      <c r="B3487" s="172" t="s">
        <v>3981</v>
      </c>
      <c r="C3487" s="84">
        <v>1800</v>
      </c>
      <c r="D3487" s="123">
        <v>1800</v>
      </c>
      <c r="E3487" s="411">
        <f t="shared" si="105"/>
        <v>1</v>
      </c>
      <c r="F3487" s="282"/>
      <c r="H3487" s="4">
        <f t="shared" si="104"/>
        <v>2</v>
      </c>
    </row>
    <row r="3488" spans="1:16312" outlineLevel="1" x14ac:dyDescent="0.25">
      <c r="A3488" s="18">
        <v>7</v>
      </c>
      <c r="B3488" s="172" t="s">
        <v>3982</v>
      </c>
      <c r="C3488" s="84">
        <v>2000</v>
      </c>
      <c r="D3488" s="123">
        <v>2000</v>
      </c>
      <c r="E3488" s="411">
        <f t="shared" si="105"/>
        <v>1</v>
      </c>
      <c r="F3488" s="282"/>
      <c r="H3488" s="4">
        <f t="shared" si="104"/>
        <v>2</v>
      </c>
    </row>
    <row r="3489" spans="1:8" ht="33" outlineLevel="1" x14ac:dyDescent="0.25">
      <c r="A3489" s="18">
        <v>8</v>
      </c>
      <c r="B3489" s="172" t="s">
        <v>3983</v>
      </c>
      <c r="C3489" s="84">
        <v>2000</v>
      </c>
      <c r="D3489" s="123">
        <v>2000</v>
      </c>
      <c r="E3489" s="411">
        <f t="shared" si="105"/>
        <v>1</v>
      </c>
      <c r="F3489" s="282"/>
      <c r="H3489" s="4">
        <f t="shared" si="104"/>
        <v>2</v>
      </c>
    </row>
    <row r="3490" spans="1:8" ht="33" outlineLevel="1" x14ac:dyDescent="0.25">
      <c r="A3490" s="18">
        <v>9</v>
      </c>
      <c r="B3490" s="172" t="s">
        <v>3984</v>
      </c>
      <c r="C3490" s="84">
        <v>1500</v>
      </c>
      <c r="D3490" s="123">
        <v>1500</v>
      </c>
      <c r="E3490" s="411">
        <f t="shared" si="105"/>
        <v>1</v>
      </c>
      <c r="F3490" s="282"/>
      <c r="H3490" s="4">
        <f t="shared" si="104"/>
        <v>2</v>
      </c>
    </row>
    <row r="3491" spans="1:8" outlineLevel="1" x14ac:dyDescent="0.25">
      <c r="A3491" s="18">
        <v>10</v>
      </c>
      <c r="B3491" s="172" t="s">
        <v>3985</v>
      </c>
      <c r="C3491" s="84">
        <v>2500</v>
      </c>
      <c r="D3491" s="123">
        <v>2500</v>
      </c>
      <c r="E3491" s="411">
        <f t="shared" si="105"/>
        <v>1</v>
      </c>
      <c r="F3491" s="282"/>
      <c r="H3491" s="4">
        <f t="shared" si="104"/>
        <v>2</v>
      </c>
    </row>
    <row r="3492" spans="1:8" ht="33" outlineLevel="1" x14ac:dyDescent="0.25">
      <c r="A3492" s="18">
        <v>11</v>
      </c>
      <c r="B3492" s="172" t="s">
        <v>3986</v>
      </c>
      <c r="C3492" s="84">
        <v>1200</v>
      </c>
      <c r="D3492" s="123">
        <v>1200</v>
      </c>
      <c r="E3492" s="411">
        <f t="shared" si="105"/>
        <v>1</v>
      </c>
      <c r="F3492" s="282"/>
      <c r="H3492" s="4">
        <f t="shared" si="104"/>
        <v>2</v>
      </c>
    </row>
    <row r="3493" spans="1:8" outlineLevel="1" x14ac:dyDescent="0.25">
      <c r="A3493" s="11">
        <v>12</v>
      </c>
      <c r="B3493" s="12" t="s">
        <v>3987</v>
      </c>
      <c r="C3493" s="13"/>
      <c r="D3493" s="123"/>
      <c r="E3493" s="411"/>
      <c r="F3493" s="282"/>
      <c r="H3493" s="4">
        <f t="shared" si="104"/>
        <v>2</v>
      </c>
    </row>
    <row r="3494" spans="1:8" outlineLevel="1" x14ac:dyDescent="0.25">
      <c r="A3494" s="18" t="s">
        <v>87</v>
      </c>
      <c r="B3494" s="172" t="s">
        <v>3988</v>
      </c>
      <c r="C3494" s="84">
        <v>2500</v>
      </c>
      <c r="D3494" s="123">
        <v>2500</v>
      </c>
      <c r="E3494" s="411">
        <f t="shared" si="105"/>
        <v>1</v>
      </c>
      <c r="F3494" s="282"/>
      <c r="H3494" s="4">
        <f t="shared" si="104"/>
        <v>2</v>
      </c>
    </row>
    <row r="3495" spans="1:8" outlineLevel="1" x14ac:dyDescent="0.25">
      <c r="A3495" s="11" t="s">
        <v>88</v>
      </c>
      <c r="B3495" s="12" t="s">
        <v>3989</v>
      </c>
      <c r="C3495" s="13">
        <v>3500</v>
      </c>
      <c r="D3495" s="123">
        <v>3500</v>
      </c>
      <c r="E3495" s="411">
        <f t="shared" si="105"/>
        <v>1</v>
      </c>
      <c r="F3495" s="282"/>
      <c r="H3495" s="4">
        <f t="shared" si="104"/>
        <v>2</v>
      </c>
    </row>
    <row r="3496" spans="1:8" outlineLevel="1" x14ac:dyDescent="0.25">
      <c r="A3496" s="11" t="s">
        <v>89</v>
      </c>
      <c r="B3496" s="12" t="s">
        <v>3990</v>
      </c>
      <c r="C3496" s="13">
        <v>5500</v>
      </c>
      <c r="D3496" s="123">
        <v>5500</v>
      </c>
      <c r="E3496" s="411">
        <f t="shared" si="105"/>
        <v>1</v>
      </c>
      <c r="F3496" s="282"/>
      <c r="H3496" s="4">
        <f t="shared" si="104"/>
        <v>2</v>
      </c>
    </row>
    <row r="3497" spans="1:8" outlineLevel="1" x14ac:dyDescent="0.25">
      <c r="A3497" s="71" t="s">
        <v>90</v>
      </c>
      <c r="B3497" s="161" t="s">
        <v>3991</v>
      </c>
      <c r="C3497" s="79">
        <v>5814</v>
      </c>
      <c r="D3497" s="123">
        <v>5814</v>
      </c>
      <c r="E3497" s="411">
        <f t="shared" si="105"/>
        <v>1</v>
      </c>
      <c r="F3497" s="262"/>
      <c r="H3497" s="4">
        <f t="shared" si="104"/>
        <v>2</v>
      </c>
    </row>
    <row r="3498" spans="1:8" outlineLevel="1" x14ac:dyDescent="0.25">
      <c r="A3498" s="71">
        <v>13</v>
      </c>
      <c r="B3498" s="161" t="s">
        <v>3992</v>
      </c>
      <c r="C3498" s="79"/>
      <c r="D3498" s="123"/>
      <c r="E3498" s="411"/>
      <c r="F3498" s="262"/>
      <c r="H3498" s="4">
        <f t="shared" si="104"/>
        <v>2</v>
      </c>
    </row>
    <row r="3499" spans="1:8" outlineLevel="1" x14ac:dyDescent="0.25">
      <c r="A3499" s="71" t="s">
        <v>96</v>
      </c>
      <c r="B3499" s="161" t="s">
        <v>996</v>
      </c>
      <c r="C3499" s="79">
        <v>7475</v>
      </c>
      <c r="D3499" s="123">
        <v>7475</v>
      </c>
      <c r="E3499" s="411">
        <f t="shared" si="105"/>
        <v>1</v>
      </c>
      <c r="F3499" s="262"/>
      <c r="H3499" s="4">
        <f t="shared" si="104"/>
        <v>2</v>
      </c>
    </row>
    <row r="3500" spans="1:8" outlineLevel="1" x14ac:dyDescent="0.25">
      <c r="A3500" s="71" t="s">
        <v>97</v>
      </c>
      <c r="B3500" s="161" t="s">
        <v>998</v>
      </c>
      <c r="C3500" s="79">
        <v>6801</v>
      </c>
      <c r="D3500" s="123">
        <v>6801</v>
      </c>
      <c r="E3500" s="411">
        <f t="shared" si="105"/>
        <v>1</v>
      </c>
      <c r="F3500" s="262"/>
      <c r="H3500" s="4">
        <f t="shared" si="104"/>
        <v>2</v>
      </c>
    </row>
    <row r="3501" spans="1:8" outlineLevel="1" x14ac:dyDescent="0.25">
      <c r="A3501" s="81" t="s">
        <v>23</v>
      </c>
      <c r="B3501" s="170" t="s">
        <v>3993</v>
      </c>
      <c r="C3501" s="91"/>
      <c r="D3501" s="163"/>
      <c r="E3501" s="411"/>
      <c r="F3501" s="284"/>
      <c r="H3501" s="4">
        <f t="shared" si="104"/>
        <v>2</v>
      </c>
    </row>
    <row r="3502" spans="1:8" ht="33" outlineLevel="1" x14ac:dyDescent="0.25">
      <c r="A3502" s="11">
        <v>1</v>
      </c>
      <c r="B3502" s="12" t="s">
        <v>3994</v>
      </c>
      <c r="C3502" s="13">
        <v>7000</v>
      </c>
      <c r="D3502" s="123">
        <v>7000</v>
      </c>
      <c r="E3502" s="411">
        <f t="shared" si="105"/>
        <v>1</v>
      </c>
      <c r="F3502" s="282"/>
      <c r="H3502" s="4">
        <f t="shared" si="104"/>
        <v>2</v>
      </c>
    </row>
    <row r="3503" spans="1:8" ht="49.5" outlineLevel="1" x14ac:dyDescent="0.25">
      <c r="A3503" s="11">
        <v>4</v>
      </c>
      <c r="B3503" s="12" t="s">
        <v>3995</v>
      </c>
      <c r="C3503" s="13">
        <v>8000</v>
      </c>
      <c r="D3503" s="123">
        <v>8000</v>
      </c>
      <c r="E3503" s="411">
        <f t="shared" si="105"/>
        <v>1</v>
      </c>
      <c r="F3503" s="282"/>
      <c r="H3503" s="4">
        <f t="shared" si="104"/>
        <v>2</v>
      </c>
    </row>
    <row r="3504" spans="1:8" ht="33" outlineLevel="1" x14ac:dyDescent="0.25">
      <c r="A3504" s="11">
        <v>5</v>
      </c>
      <c r="B3504" s="12" t="s">
        <v>3996</v>
      </c>
      <c r="C3504" s="13">
        <v>2000</v>
      </c>
      <c r="D3504" s="123">
        <v>2000</v>
      </c>
      <c r="E3504" s="411">
        <f t="shared" si="105"/>
        <v>1</v>
      </c>
      <c r="F3504" s="282"/>
      <c r="H3504" s="4">
        <f t="shared" ref="H3504:H3567" si="106">COUNTA(B3504,1)</f>
        <v>2</v>
      </c>
    </row>
    <row r="3505" spans="1:8" ht="33" outlineLevel="1" x14ac:dyDescent="0.25">
      <c r="A3505" s="11">
        <v>6</v>
      </c>
      <c r="B3505" s="12" t="s">
        <v>3997</v>
      </c>
      <c r="C3505" s="13">
        <v>2500</v>
      </c>
      <c r="D3505" s="123">
        <v>2500</v>
      </c>
      <c r="E3505" s="411">
        <f t="shared" si="105"/>
        <v>1</v>
      </c>
      <c r="F3505" s="282"/>
      <c r="H3505" s="4">
        <f t="shared" si="106"/>
        <v>2</v>
      </c>
    </row>
    <row r="3506" spans="1:8" ht="33" outlineLevel="1" x14ac:dyDescent="0.25">
      <c r="A3506" s="11">
        <v>7</v>
      </c>
      <c r="B3506" s="12" t="s">
        <v>3998</v>
      </c>
      <c r="C3506" s="13">
        <v>2500</v>
      </c>
      <c r="D3506" s="123">
        <v>2500</v>
      </c>
      <c r="E3506" s="411">
        <f t="shared" si="105"/>
        <v>1</v>
      </c>
      <c r="F3506" s="282"/>
      <c r="H3506" s="4">
        <f t="shared" si="106"/>
        <v>2</v>
      </c>
    </row>
    <row r="3507" spans="1:8" ht="33" outlineLevel="1" x14ac:dyDescent="0.25">
      <c r="A3507" s="11">
        <v>8</v>
      </c>
      <c r="B3507" s="12" t="s">
        <v>3999</v>
      </c>
      <c r="C3507" s="13">
        <v>2500</v>
      </c>
      <c r="D3507" s="123">
        <v>2500</v>
      </c>
      <c r="E3507" s="411">
        <f t="shared" si="105"/>
        <v>1</v>
      </c>
      <c r="F3507" s="282"/>
      <c r="H3507" s="4">
        <f t="shared" si="106"/>
        <v>2</v>
      </c>
    </row>
    <row r="3508" spans="1:8" ht="33" outlineLevel="1" x14ac:dyDescent="0.25">
      <c r="A3508" s="11">
        <v>9</v>
      </c>
      <c r="B3508" s="12" t="s">
        <v>4000</v>
      </c>
      <c r="C3508" s="13">
        <v>2500</v>
      </c>
      <c r="D3508" s="123">
        <v>2500</v>
      </c>
      <c r="E3508" s="411">
        <f t="shared" si="105"/>
        <v>1</v>
      </c>
      <c r="F3508" s="282"/>
      <c r="H3508" s="4">
        <f t="shared" si="106"/>
        <v>2</v>
      </c>
    </row>
    <row r="3509" spans="1:8" outlineLevel="1" x14ac:dyDescent="0.25">
      <c r="A3509" s="11">
        <v>10</v>
      </c>
      <c r="B3509" s="12" t="s">
        <v>4001</v>
      </c>
      <c r="C3509" s="13">
        <v>4000</v>
      </c>
      <c r="D3509" s="123">
        <v>4000</v>
      </c>
      <c r="E3509" s="411">
        <f t="shared" si="105"/>
        <v>1</v>
      </c>
      <c r="F3509" s="282"/>
      <c r="H3509" s="4">
        <f t="shared" si="106"/>
        <v>2</v>
      </c>
    </row>
    <row r="3510" spans="1:8" ht="33" outlineLevel="1" x14ac:dyDescent="0.25">
      <c r="A3510" s="14">
        <v>11</v>
      </c>
      <c r="B3510" s="147" t="s">
        <v>4002</v>
      </c>
      <c r="C3510" s="13">
        <v>0</v>
      </c>
      <c r="D3510" s="123"/>
      <c r="E3510" s="411"/>
      <c r="F3510" s="285" t="s">
        <v>9075</v>
      </c>
      <c r="H3510" s="4">
        <f t="shared" si="106"/>
        <v>2</v>
      </c>
    </row>
    <row r="3511" spans="1:8" ht="33" outlineLevel="1" x14ac:dyDescent="0.25">
      <c r="A3511" s="14">
        <v>12</v>
      </c>
      <c r="B3511" s="147" t="s">
        <v>4003</v>
      </c>
      <c r="C3511" s="13">
        <v>0</v>
      </c>
      <c r="D3511" s="123"/>
      <c r="E3511" s="411"/>
      <c r="F3511" s="285" t="s">
        <v>9075</v>
      </c>
      <c r="H3511" s="4">
        <f t="shared" si="106"/>
        <v>2</v>
      </c>
    </row>
    <row r="3512" spans="1:8" ht="33" outlineLevel="1" x14ac:dyDescent="0.25">
      <c r="A3512" s="14">
        <v>13</v>
      </c>
      <c r="B3512" s="147" t="s">
        <v>4004</v>
      </c>
      <c r="C3512" s="13">
        <v>0</v>
      </c>
      <c r="D3512" s="123"/>
      <c r="E3512" s="411"/>
      <c r="F3512" s="285" t="s">
        <v>9075</v>
      </c>
      <c r="H3512" s="4">
        <f t="shared" si="106"/>
        <v>2</v>
      </c>
    </row>
    <row r="3513" spans="1:8" ht="33" outlineLevel="1" x14ac:dyDescent="0.25">
      <c r="A3513" s="11">
        <v>14</v>
      </c>
      <c r="B3513" s="12" t="s">
        <v>4005</v>
      </c>
      <c r="C3513" s="13">
        <v>3000</v>
      </c>
      <c r="D3513" s="123">
        <v>3000</v>
      </c>
      <c r="E3513" s="411">
        <f t="shared" ref="E3513:E3575" si="107">C3513/D3513</f>
        <v>1</v>
      </c>
      <c r="F3513" s="282"/>
      <c r="H3513" s="4">
        <f t="shared" si="106"/>
        <v>2</v>
      </c>
    </row>
    <row r="3514" spans="1:8" ht="33" outlineLevel="1" x14ac:dyDescent="0.25">
      <c r="A3514" s="11">
        <v>15</v>
      </c>
      <c r="B3514" s="12" t="s">
        <v>4006</v>
      </c>
      <c r="C3514" s="13">
        <v>2500</v>
      </c>
      <c r="D3514" s="123">
        <v>2500</v>
      </c>
      <c r="E3514" s="411">
        <f t="shared" si="107"/>
        <v>1</v>
      </c>
      <c r="F3514" s="282"/>
      <c r="H3514" s="4">
        <f t="shared" si="106"/>
        <v>2</v>
      </c>
    </row>
    <row r="3515" spans="1:8" ht="33" outlineLevel="1" x14ac:dyDescent="0.25">
      <c r="A3515" s="11">
        <v>16</v>
      </c>
      <c r="B3515" s="12" t="s">
        <v>4007</v>
      </c>
      <c r="C3515" s="13">
        <v>2000</v>
      </c>
      <c r="D3515" s="123">
        <v>2000</v>
      </c>
      <c r="E3515" s="411">
        <f t="shared" si="107"/>
        <v>1</v>
      </c>
      <c r="F3515" s="282"/>
      <c r="H3515" s="4">
        <f t="shared" si="106"/>
        <v>2</v>
      </c>
    </row>
    <row r="3516" spans="1:8" ht="33" outlineLevel="1" x14ac:dyDescent="0.25">
      <c r="A3516" s="11">
        <v>17</v>
      </c>
      <c r="B3516" s="12" t="s">
        <v>4008</v>
      </c>
      <c r="C3516" s="13">
        <v>3000</v>
      </c>
      <c r="D3516" s="123">
        <v>3000</v>
      </c>
      <c r="E3516" s="411">
        <f t="shared" si="107"/>
        <v>1</v>
      </c>
      <c r="F3516" s="282"/>
      <c r="H3516" s="4">
        <f t="shared" si="106"/>
        <v>2</v>
      </c>
    </row>
    <row r="3517" spans="1:8" ht="33" outlineLevel="1" x14ac:dyDescent="0.25">
      <c r="A3517" s="11">
        <v>18</v>
      </c>
      <c r="B3517" s="12" t="s">
        <v>4009</v>
      </c>
      <c r="C3517" s="13">
        <v>2000</v>
      </c>
      <c r="D3517" s="123">
        <v>2000</v>
      </c>
      <c r="E3517" s="411">
        <f t="shared" si="107"/>
        <v>1</v>
      </c>
      <c r="F3517" s="282"/>
      <c r="H3517" s="4">
        <f t="shared" si="106"/>
        <v>2</v>
      </c>
    </row>
    <row r="3518" spans="1:8" ht="33" outlineLevel="1" x14ac:dyDescent="0.25">
      <c r="A3518" s="11">
        <v>19</v>
      </c>
      <c r="B3518" s="12" t="s">
        <v>4010</v>
      </c>
      <c r="C3518" s="13">
        <v>2000</v>
      </c>
      <c r="D3518" s="123">
        <v>2000</v>
      </c>
      <c r="E3518" s="411">
        <f t="shared" si="107"/>
        <v>1</v>
      </c>
      <c r="F3518" s="282"/>
      <c r="H3518" s="4">
        <f t="shared" si="106"/>
        <v>2</v>
      </c>
    </row>
    <row r="3519" spans="1:8" outlineLevel="1" x14ac:dyDescent="0.25">
      <c r="A3519" s="11">
        <v>20</v>
      </c>
      <c r="B3519" s="12" t="s">
        <v>4011</v>
      </c>
      <c r="C3519" s="13">
        <v>2000</v>
      </c>
      <c r="D3519" s="123">
        <v>2000</v>
      </c>
      <c r="E3519" s="411">
        <f t="shared" si="107"/>
        <v>1</v>
      </c>
      <c r="F3519" s="282"/>
      <c r="H3519" s="4">
        <f t="shared" si="106"/>
        <v>2</v>
      </c>
    </row>
    <row r="3520" spans="1:8" ht="33" outlineLevel="1" x14ac:dyDescent="0.25">
      <c r="A3520" s="11">
        <v>21</v>
      </c>
      <c r="B3520" s="12" t="s">
        <v>4012</v>
      </c>
      <c r="C3520" s="13">
        <v>3000</v>
      </c>
      <c r="D3520" s="123">
        <v>3000</v>
      </c>
      <c r="E3520" s="411">
        <f t="shared" si="107"/>
        <v>1</v>
      </c>
      <c r="F3520" s="282"/>
      <c r="H3520" s="4">
        <f t="shared" si="106"/>
        <v>2</v>
      </c>
    </row>
    <row r="3521" spans="1:8" ht="33" outlineLevel="1" x14ac:dyDescent="0.25">
      <c r="A3521" s="11">
        <v>22</v>
      </c>
      <c r="B3521" s="12" t="s">
        <v>4013</v>
      </c>
      <c r="C3521" s="13">
        <v>2000</v>
      </c>
      <c r="D3521" s="123">
        <v>2000</v>
      </c>
      <c r="E3521" s="411">
        <f t="shared" si="107"/>
        <v>1</v>
      </c>
      <c r="F3521" s="282"/>
      <c r="H3521" s="4">
        <f t="shared" si="106"/>
        <v>2</v>
      </c>
    </row>
    <row r="3522" spans="1:8" ht="33" outlineLevel="1" x14ac:dyDescent="0.25">
      <c r="A3522" s="11">
        <v>23</v>
      </c>
      <c r="B3522" s="12" t="s">
        <v>4014</v>
      </c>
      <c r="C3522" s="13">
        <v>2000</v>
      </c>
      <c r="D3522" s="123">
        <v>2000</v>
      </c>
      <c r="E3522" s="411">
        <f t="shared" si="107"/>
        <v>1</v>
      </c>
      <c r="F3522" s="282"/>
      <c r="H3522" s="4">
        <f t="shared" si="106"/>
        <v>2</v>
      </c>
    </row>
    <row r="3523" spans="1:8" ht="33" outlineLevel="1" x14ac:dyDescent="0.25">
      <c r="A3523" s="11">
        <v>24</v>
      </c>
      <c r="B3523" s="12" t="s">
        <v>4015</v>
      </c>
      <c r="C3523" s="13">
        <v>3000</v>
      </c>
      <c r="D3523" s="123">
        <v>3000</v>
      </c>
      <c r="E3523" s="411">
        <f t="shared" si="107"/>
        <v>1</v>
      </c>
      <c r="F3523" s="282"/>
      <c r="H3523" s="4">
        <f t="shared" si="106"/>
        <v>2</v>
      </c>
    </row>
    <row r="3524" spans="1:8" ht="33" outlineLevel="1" x14ac:dyDescent="0.25">
      <c r="A3524" s="11">
        <v>25</v>
      </c>
      <c r="B3524" s="12" t="s">
        <v>4016</v>
      </c>
      <c r="C3524" s="13">
        <v>1500</v>
      </c>
      <c r="D3524" s="123">
        <v>1500</v>
      </c>
      <c r="E3524" s="411">
        <f t="shared" si="107"/>
        <v>1</v>
      </c>
      <c r="F3524" s="282"/>
      <c r="H3524" s="4">
        <f t="shared" si="106"/>
        <v>2</v>
      </c>
    </row>
    <row r="3525" spans="1:8" ht="33" outlineLevel="1" x14ac:dyDescent="0.25">
      <c r="A3525" s="11">
        <v>26</v>
      </c>
      <c r="B3525" s="12" t="s">
        <v>4017</v>
      </c>
      <c r="C3525" s="13">
        <v>2000</v>
      </c>
      <c r="D3525" s="123">
        <v>2000</v>
      </c>
      <c r="E3525" s="411">
        <f t="shared" si="107"/>
        <v>1</v>
      </c>
      <c r="F3525" s="282"/>
      <c r="H3525" s="4">
        <f t="shared" si="106"/>
        <v>2</v>
      </c>
    </row>
    <row r="3526" spans="1:8" ht="33" outlineLevel="1" x14ac:dyDescent="0.25">
      <c r="A3526" s="11">
        <v>27</v>
      </c>
      <c r="B3526" s="12" t="s">
        <v>4018</v>
      </c>
      <c r="C3526" s="13">
        <v>2000</v>
      </c>
      <c r="D3526" s="123">
        <v>2000</v>
      </c>
      <c r="E3526" s="411">
        <f t="shared" si="107"/>
        <v>1</v>
      </c>
      <c r="F3526" s="282"/>
      <c r="H3526" s="4">
        <f t="shared" si="106"/>
        <v>2</v>
      </c>
    </row>
    <row r="3527" spans="1:8" ht="33" outlineLevel="1" x14ac:dyDescent="0.25">
      <c r="A3527" s="11">
        <v>28</v>
      </c>
      <c r="B3527" s="12" t="s">
        <v>4019</v>
      </c>
      <c r="C3527" s="13">
        <v>2000</v>
      </c>
      <c r="D3527" s="123">
        <v>2000</v>
      </c>
      <c r="E3527" s="411">
        <f t="shared" si="107"/>
        <v>1</v>
      </c>
      <c r="F3527" s="282"/>
      <c r="H3527" s="4">
        <f t="shared" si="106"/>
        <v>2</v>
      </c>
    </row>
    <row r="3528" spans="1:8" ht="33" outlineLevel="1" x14ac:dyDescent="0.25">
      <c r="A3528" s="11">
        <v>29</v>
      </c>
      <c r="B3528" s="12" t="s">
        <v>4020</v>
      </c>
      <c r="C3528" s="13">
        <v>2000</v>
      </c>
      <c r="D3528" s="123">
        <v>2000</v>
      </c>
      <c r="E3528" s="411">
        <f t="shared" si="107"/>
        <v>1</v>
      </c>
      <c r="F3528" s="282"/>
      <c r="H3528" s="4">
        <f t="shared" si="106"/>
        <v>2</v>
      </c>
    </row>
    <row r="3529" spans="1:8" ht="33" outlineLevel="1" x14ac:dyDescent="0.25">
      <c r="A3529" s="11">
        <v>30</v>
      </c>
      <c r="B3529" s="12" t="s">
        <v>4021</v>
      </c>
      <c r="C3529" s="13">
        <v>2000</v>
      </c>
      <c r="D3529" s="123">
        <v>2000</v>
      </c>
      <c r="E3529" s="411">
        <f t="shared" si="107"/>
        <v>1</v>
      </c>
      <c r="F3529" s="282"/>
      <c r="H3529" s="4">
        <f t="shared" si="106"/>
        <v>2</v>
      </c>
    </row>
    <row r="3530" spans="1:8" ht="33" outlineLevel="1" x14ac:dyDescent="0.25">
      <c r="A3530" s="11">
        <v>31</v>
      </c>
      <c r="B3530" s="12" t="s">
        <v>4022</v>
      </c>
      <c r="C3530" s="13">
        <v>2000</v>
      </c>
      <c r="D3530" s="123">
        <v>2000</v>
      </c>
      <c r="E3530" s="411">
        <f t="shared" si="107"/>
        <v>1</v>
      </c>
      <c r="F3530" s="282"/>
      <c r="H3530" s="4">
        <f t="shared" si="106"/>
        <v>2</v>
      </c>
    </row>
    <row r="3531" spans="1:8" ht="33" outlineLevel="1" x14ac:dyDescent="0.25">
      <c r="A3531" s="11">
        <v>32</v>
      </c>
      <c r="B3531" s="12" t="s">
        <v>4023</v>
      </c>
      <c r="C3531" s="13">
        <v>2000</v>
      </c>
      <c r="D3531" s="123">
        <v>2000</v>
      </c>
      <c r="E3531" s="411">
        <f t="shared" si="107"/>
        <v>1</v>
      </c>
      <c r="F3531" s="282"/>
      <c r="H3531" s="4">
        <f t="shared" si="106"/>
        <v>2</v>
      </c>
    </row>
    <row r="3532" spans="1:8" ht="33" outlineLevel="1" x14ac:dyDescent="0.25">
      <c r="A3532" s="11">
        <v>33</v>
      </c>
      <c r="B3532" s="12" t="s">
        <v>4024</v>
      </c>
      <c r="C3532" s="13">
        <v>2000</v>
      </c>
      <c r="D3532" s="123">
        <v>2000</v>
      </c>
      <c r="E3532" s="411">
        <f t="shared" si="107"/>
        <v>1</v>
      </c>
      <c r="F3532" s="282"/>
      <c r="H3532" s="4">
        <f t="shared" si="106"/>
        <v>2</v>
      </c>
    </row>
    <row r="3533" spans="1:8" ht="33" outlineLevel="1" x14ac:dyDescent="0.25">
      <c r="A3533" s="11">
        <v>34</v>
      </c>
      <c r="B3533" s="12" t="s">
        <v>4025</v>
      </c>
      <c r="C3533" s="13">
        <v>2000</v>
      </c>
      <c r="D3533" s="123">
        <v>2000</v>
      </c>
      <c r="E3533" s="411">
        <f t="shared" si="107"/>
        <v>1</v>
      </c>
      <c r="F3533" s="282"/>
      <c r="H3533" s="4">
        <f t="shared" si="106"/>
        <v>2</v>
      </c>
    </row>
    <row r="3534" spans="1:8" ht="33" outlineLevel="1" x14ac:dyDescent="0.25">
      <c r="A3534" s="11">
        <v>35</v>
      </c>
      <c r="B3534" s="12" t="s">
        <v>4026</v>
      </c>
      <c r="C3534" s="13">
        <v>1500</v>
      </c>
      <c r="D3534" s="123">
        <v>1500</v>
      </c>
      <c r="E3534" s="411">
        <f t="shared" si="107"/>
        <v>1</v>
      </c>
      <c r="F3534" s="282"/>
      <c r="H3534" s="4">
        <f t="shared" si="106"/>
        <v>2</v>
      </c>
    </row>
    <row r="3535" spans="1:8" ht="33" outlineLevel="1" x14ac:dyDescent="0.25">
      <c r="A3535" s="11">
        <v>36</v>
      </c>
      <c r="B3535" s="12" t="s">
        <v>4027</v>
      </c>
      <c r="C3535" s="13">
        <v>2000</v>
      </c>
      <c r="D3535" s="123">
        <v>2000</v>
      </c>
      <c r="E3535" s="411">
        <f t="shared" si="107"/>
        <v>1</v>
      </c>
      <c r="F3535" s="282"/>
      <c r="H3535" s="4">
        <f t="shared" si="106"/>
        <v>2</v>
      </c>
    </row>
    <row r="3536" spans="1:8" ht="33" outlineLevel="1" x14ac:dyDescent="0.25">
      <c r="A3536" s="11">
        <v>37</v>
      </c>
      <c r="B3536" s="12" t="s">
        <v>4028</v>
      </c>
      <c r="C3536" s="13">
        <v>2000</v>
      </c>
      <c r="D3536" s="123">
        <v>2000</v>
      </c>
      <c r="E3536" s="411">
        <f t="shared" si="107"/>
        <v>1</v>
      </c>
      <c r="F3536" s="282"/>
      <c r="H3536" s="4">
        <f t="shared" si="106"/>
        <v>2</v>
      </c>
    </row>
    <row r="3537" spans="1:8" ht="33" outlineLevel="1" x14ac:dyDescent="0.25">
      <c r="A3537" s="11">
        <v>38</v>
      </c>
      <c r="B3537" s="12" t="s">
        <v>4029</v>
      </c>
      <c r="C3537" s="13">
        <v>2000</v>
      </c>
      <c r="D3537" s="123">
        <v>2000</v>
      </c>
      <c r="E3537" s="411">
        <f t="shared" si="107"/>
        <v>1</v>
      </c>
      <c r="F3537" s="282"/>
      <c r="H3537" s="4">
        <f t="shared" si="106"/>
        <v>2</v>
      </c>
    </row>
    <row r="3538" spans="1:8" ht="33" outlineLevel="1" x14ac:dyDescent="0.25">
      <c r="A3538" s="11">
        <v>39</v>
      </c>
      <c r="B3538" s="12" t="s">
        <v>4030</v>
      </c>
      <c r="C3538" s="13">
        <v>2000</v>
      </c>
      <c r="D3538" s="123">
        <v>2000</v>
      </c>
      <c r="E3538" s="411">
        <f t="shared" si="107"/>
        <v>1</v>
      </c>
      <c r="F3538" s="282"/>
      <c r="H3538" s="4">
        <f t="shared" si="106"/>
        <v>2</v>
      </c>
    </row>
    <row r="3539" spans="1:8" outlineLevel="1" x14ac:dyDescent="0.25">
      <c r="A3539" s="11">
        <v>40</v>
      </c>
      <c r="B3539" s="12" t="s">
        <v>2387</v>
      </c>
      <c r="C3539" s="13">
        <v>1100</v>
      </c>
      <c r="D3539" s="123">
        <v>1100</v>
      </c>
      <c r="E3539" s="411">
        <f t="shared" si="107"/>
        <v>1</v>
      </c>
      <c r="F3539" s="282"/>
      <c r="H3539" s="4">
        <f t="shared" si="106"/>
        <v>2</v>
      </c>
    </row>
    <row r="3540" spans="1:8" outlineLevel="1" x14ac:dyDescent="0.25">
      <c r="A3540" s="11">
        <v>41</v>
      </c>
      <c r="B3540" s="12" t="s">
        <v>4031</v>
      </c>
      <c r="C3540" s="13">
        <v>6000</v>
      </c>
      <c r="D3540" s="123">
        <v>6000</v>
      </c>
      <c r="E3540" s="411">
        <f t="shared" si="107"/>
        <v>1</v>
      </c>
      <c r="F3540" s="282"/>
      <c r="H3540" s="4">
        <f t="shared" si="106"/>
        <v>2</v>
      </c>
    </row>
    <row r="3541" spans="1:8" ht="33" outlineLevel="1" x14ac:dyDescent="0.25">
      <c r="A3541" s="11">
        <v>42</v>
      </c>
      <c r="B3541" s="12" t="s">
        <v>4032</v>
      </c>
      <c r="C3541" s="13">
        <v>7000</v>
      </c>
      <c r="D3541" s="123">
        <v>7000</v>
      </c>
      <c r="E3541" s="411">
        <f t="shared" si="107"/>
        <v>1</v>
      </c>
      <c r="F3541" s="282"/>
      <c r="H3541" s="4">
        <f t="shared" si="106"/>
        <v>2</v>
      </c>
    </row>
    <row r="3542" spans="1:8" outlineLevel="1" x14ac:dyDescent="0.25">
      <c r="A3542" s="11">
        <v>43</v>
      </c>
      <c r="B3542" s="12" t="s">
        <v>4033</v>
      </c>
      <c r="C3542" s="13">
        <v>0</v>
      </c>
      <c r="D3542" s="123"/>
      <c r="E3542" s="411"/>
      <c r="F3542" s="282"/>
      <c r="H3542" s="4">
        <f t="shared" si="106"/>
        <v>2</v>
      </c>
    </row>
    <row r="3543" spans="1:8" outlineLevel="1" x14ac:dyDescent="0.25">
      <c r="A3543" s="11" t="s">
        <v>1072</v>
      </c>
      <c r="B3543" s="12" t="s">
        <v>4034</v>
      </c>
      <c r="C3543" s="13">
        <v>9000</v>
      </c>
      <c r="D3543" s="123">
        <v>9000</v>
      </c>
      <c r="E3543" s="411">
        <f t="shared" si="107"/>
        <v>1</v>
      </c>
      <c r="F3543" s="282"/>
      <c r="H3543" s="4">
        <f t="shared" si="106"/>
        <v>2</v>
      </c>
    </row>
    <row r="3544" spans="1:8" outlineLevel="1" x14ac:dyDescent="0.25">
      <c r="A3544" s="11" t="s">
        <v>1073</v>
      </c>
      <c r="B3544" s="12" t="s">
        <v>996</v>
      </c>
      <c r="C3544" s="13">
        <v>8000</v>
      </c>
      <c r="D3544" s="123">
        <v>8000</v>
      </c>
      <c r="E3544" s="411">
        <f t="shared" si="107"/>
        <v>1</v>
      </c>
      <c r="F3544" s="282"/>
      <c r="H3544" s="4">
        <f t="shared" si="106"/>
        <v>2</v>
      </c>
    </row>
    <row r="3545" spans="1:8" outlineLevel="1" x14ac:dyDescent="0.25">
      <c r="A3545" s="11" t="s">
        <v>3053</v>
      </c>
      <c r="B3545" s="12" t="s">
        <v>998</v>
      </c>
      <c r="C3545" s="13">
        <v>6500</v>
      </c>
      <c r="D3545" s="123">
        <v>6500</v>
      </c>
      <c r="E3545" s="411">
        <f t="shared" si="107"/>
        <v>1</v>
      </c>
      <c r="F3545" s="282"/>
      <c r="H3545" s="4">
        <f t="shared" si="106"/>
        <v>2</v>
      </c>
    </row>
    <row r="3546" spans="1:8" outlineLevel="1" x14ac:dyDescent="0.25">
      <c r="A3546" s="11">
        <v>44</v>
      </c>
      <c r="B3546" s="12" t="s">
        <v>4035</v>
      </c>
      <c r="C3546" s="13">
        <v>0</v>
      </c>
      <c r="D3546" s="123"/>
      <c r="E3546" s="411"/>
      <c r="F3546" s="282"/>
      <c r="H3546" s="4">
        <f t="shared" si="106"/>
        <v>2</v>
      </c>
    </row>
    <row r="3547" spans="1:8" outlineLevel="1" x14ac:dyDescent="0.25">
      <c r="A3547" s="11" t="s">
        <v>790</v>
      </c>
      <c r="B3547" s="12" t="s">
        <v>2239</v>
      </c>
      <c r="C3547" s="13">
        <v>3500</v>
      </c>
      <c r="D3547" s="123">
        <v>3500</v>
      </c>
      <c r="E3547" s="411">
        <f t="shared" si="107"/>
        <v>1</v>
      </c>
      <c r="F3547" s="282"/>
      <c r="H3547" s="4">
        <f t="shared" si="106"/>
        <v>2</v>
      </c>
    </row>
    <row r="3548" spans="1:8" outlineLevel="1" x14ac:dyDescent="0.25">
      <c r="A3548" s="11" t="s">
        <v>792</v>
      </c>
      <c r="B3548" s="12" t="s">
        <v>2407</v>
      </c>
      <c r="C3548" s="13">
        <v>4500</v>
      </c>
      <c r="D3548" s="123">
        <v>4500</v>
      </c>
      <c r="E3548" s="411">
        <f t="shared" si="107"/>
        <v>1</v>
      </c>
      <c r="F3548" s="282"/>
      <c r="H3548" s="4">
        <f t="shared" si="106"/>
        <v>2</v>
      </c>
    </row>
    <row r="3549" spans="1:8" outlineLevel="1" x14ac:dyDescent="0.25">
      <c r="A3549" s="11" t="s">
        <v>1777</v>
      </c>
      <c r="B3549" s="12" t="s">
        <v>4036</v>
      </c>
      <c r="C3549" s="13">
        <v>2500</v>
      </c>
      <c r="D3549" s="123">
        <v>2500</v>
      </c>
      <c r="E3549" s="411">
        <f t="shared" si="107"/>
        <v>1</v>
      </c>
      <c r="F3549" s="282"/>
      <c r="H3549" s="4">
        <f t="shared" si="106"/>
        <v>2</v>
      </c>
    </row>
    <row r="3550" spans="1:8" ht="33" outlineLevel="1" x14ac:dyDescent="0.25">
      <c r="A3550" s="14">
        <v>45</v>
      </c>
      <c r="B3550" s="147" t="s">
        <v>4037</v>
      </c>
      <c r="C3550" s="15"/>
      <c r="D3550" s="123"/>
      <c r="E3550" s="411"/>
      <c r="F3550" s="286" t="s">
        <v>9075</v>
      </c>
      <c r="H3550" s="4">
        <f t="shared" si="106"/>
        <v>2</v>
      </c>
    </row>
    <row r="3551" spans="1:8" ht="33" outlineLevel="1" x14ac:dyDescent="0.25">
      <c r="A3551" s="14" t="s">
        <v>543</v>
      </c>
      <c r="B3551" s="147" t="s">
        <v>4038</v>
      </c>
      <c r="C3551" s="15">
        <v>7000</v>
      </c>
      <c r="D3551" s="123"/>
      <c r="E3551" s="411"/>
      <c r="F3551" s="286" t="s">
        <v>9075</v>
      </c>
      <c r="H3551" s="4">
        <f t="shared" si="106"/>
        <v>2</v>
      </c>
    </row>
    <row r="3552" spans="1:8" outlineLevel="1" x14ac:dyDescent="0.25">
      <c r="A3552" s="14" t="s">
        <v>545</v>
      </c>
      <c r="B3552" s="147" t="s">
        <v>4039</v>
      </c>
      <c r="C3552" s="15"/>
      <c r="D3552" s="123"/>
      <c r="E3552" s="411"/>
      <c r="F3552" s="286" t="s">
        <v>9075</v>
      </c>
      <c r="H3552" s="4">
        <f t="shared" si="106"/>
        <v>2</v>
      </c>
    </row>
    <row r="3553" spans="1:16312" ht="33" outlineLevel="1" x14ac:dyDescent="0.25">
      <c r="A3553" s="14" t="s">
        <v>4040</v>
      </c>
      <c r="B3553" s="147" t="s">
        <v>4041</v>
      </c>
      <c r="C3553" s="15">
        <v>7500</v>
      </c>
      <c r="D3553" s="123"/>
      <c r="E3553" s="411"/>
      <c r="F3553" s="286" t="s">
        <v>9075</v>
      </c>
      <c r="H3553" s="4">
        <f t="shared" si="106"/>
        <v>2</v>
      </c>
    </row>
    <row r="3554" spans="1:16312" outlineLevel="1" x14ac:dyDescent="0.25">
      <c r="A3554" s="14" t="s">
        <v>4042</v>
      </c>
      <c r="B3554" s="147" t="s">
        <v>4043</v>
      </c>
      <c r="C3554" s="15">
        <v>7000</v>
      </c>
      <c r="D3554" s="123"/>
      <c r="E3554" s="411"/>
      <c r="F3554" s="286" t="s">
        <v>9075</v>
      </c>
      <c r="H3554" s="4">
        <f t="shared" si="106"/>
        <v>2</v>
      </c>
    </row>
    <row r="3555" spans="1:16312" outlineLevel="1" x14ac:dyDescent="0.25">
      <c r="A3555" s="14" t="s">
        <v>4044</v>
      </c>
      <c r="B3555" s="147" t="s">
        <v>4045</v>
      </c>
      <c r="C3555" s="15">
        <v>6500</v>
      </c>
      <c r="D3555" s="123"/>
      <c r="E3555" s="411"/>
      <c r="F3555" s="286" t="s">
        <v>9075</v>
      </c>
      <c r="H3555" s="4">
        <f t="shared" si="106"/>
        <v>2</v>
      </c>
    </row>
    <row r="3556" spans="1:16312" outlineLevel="1" x14ac:dyDescent="0.25">
      <c r="A3556" s="14" t="s">
        <v>3066</v>
      </c>
      <c r="B3556" s="147" t="s">
        <v>4046</v>
      </c>
      <c r="C3556" s="15"/>
      <c r="D3556" s="123"/>
      <c r="E3556" s="411"/>
      <c r="F3556" s="286" t="s">
        <v>9075</v>
      </c>
      <c r="H3556" s="4">
        <f t="shared" si="106"/>
        <v>2</v>
      </c>
    </row>
    <row r="3557" spans="1:16312" outlineLevel="1" x14ac:dyDescent="0.25">
      <c r="A3557" s="14" t="s">
        <v>4047</v>
      </c>
      <c r="B3557" s="147" t="s">
        <v>4043</v>
      </c>
      <c r="C3557" s="15">
        <v>7000</v>
      </c>
      <c r="D3557" s="123"/>
      <c r="E3557" s="411"/>
      <c r="F3557" s="286" t="s">
        <v>9075</v>
      </c>
      <c r="H3557" s="4">
        <f t="shared" si="106"/>
        <v>2</v>
      </c>
    </row>
    <row r="3558" spans="1:16312" outlineLevel="1" x14ac:dyDescent="0.25">
      <c r="A3558" s="71" t="s">
        <v>4048</v>
      </c>
      <c r="B3558" s="161" t="s">
        <v>4045</v>
      </c>
      <c r="C3558" s="79">
        <v>6500</v>
      </c>
      <c r="D3558" s="123"/>
      <c r="E3558" s="411"/>
      <c r="F3558" s="286" t="s">
        <v>9075</v>
      </c>
      <c r="H3558" s="4">
        <f t="shared" si="106"/>
        <v>2</v>
      </c>
    </row>
    <row r="3559" spans="1:16312" ht="82.5" outlineLevel="1" x14ac:dyDescent="0.25">
      <c r="A3559" s="14">
        <v>47</v>
      </c>
      <c r="B3559" s="147" t="s">
        <v>4049</v>
      </c>
      <c r="C3559" s="15"/>
      <c r="D3559" s="123"/>
      <c r="E3559" s="411"/>
      <c r="F3559" s="286" t="s">
        <v>9075</v>
      </c>
      <c r="H3559" s="4">
        <f t="shared" si="106"/>
        <v>2</v>
      </c>
    </row>
    <row r="3560" spans="1:16312" ht="33" outlineLevel="1" x14ac:dyDescent="0.25">
      <c r="A3560" s="14" t="s">
        <v>3076</v>
      </c>
      <c r="B3560" s="147" t="s">
        <v>4050</v>
      </c>
      <c r="C3560" s="15">
        <v>7000</v>
      </c>
      <c r="D3560" s="123"/>
      <c r="E3560" s="411"/>
      <c r="F3560" s="286" t="s">
        <v>9075</v>
      </c>
      <c r="H3560" s="4">
        <f t="shared" si="106"/>
        <v>2</v>
      </c>
    </row>
    <row r="3561" spans="1:16312" outlineLevel="1" x14ac:dyDescent="0.25">
      <c r="A3561" s="14" t="s">
        <v>3078</v>
      </c>
      <c r="B3561" s="147" t="s">
        <v>4051</v>
      </c>
      <c r="C3561" s="15">
        <v>8000</v>
      </c>
      <c r="D3561" s="123"/>
      <c r="E3561" s="411"/>
      <c r="F3561" s="286" t="s">
        <v>9075</v>
      </c>
      <c r="H3561" s="4">
        <f t="shared" si="106"/>
        <v>2</v>
      </c>
    </row>
    <row r="3562" spans="1:16312" outlineLevel="1" x14ac:dyDescent="0.25">
      <c r="A3562" s="14" t="s">
        <v>4052</v>
      </c>
      <c r="B3562" s="147" t="s">
        <v>4053</v>
      </c>
      <c r="C3562" s="15">
        <v>9000</v>
      </c>
      <c r="D3562" s="123"/>
      <c r="E3562" s="411"/>
      <c r="F3562" s="286" t="s">
        <v>9075</v>
      </c>
      <c r="H3562" s="4">
        <f t="shared" si="106"/>
        <v>2</v>
      </c>
    </row>
    <row r="3563" spans="1:16312" outlineLevel="1" x14ac:dyDescent="0.25">
      <c r="A3563" s="81" t="s">
        <v>36</v>
      </c>
      <c r="B3563" s="170" t="s">
        <v>4054</v>
      </c>
      <c r="C3563" s="91"/>
      <c r="D3563" s="163"/>
      <c r="E3563" s="411"/>
      <c r="F3563" s="284"/>
      <c r="H3563" s="4">
        <f t="shared" si="106"/>
        <v>2</v>
      </c>
    </row>
    <row r="3564" spans="1:16312" outlineLevel="1" x14ac:dyDescent="0.25">
      <c r="A3564" s="8">
        <v>1</v>
      </c>
      <c r="B3564" s="9" t="s">
        <v>4055</v>
      </c>
      <c r="C3564" s="96"/>
      <c r="D3564" s="219"/>
      <c r="E3564" s="411"/>
      <c r="F3564" s="287"/>
      <c r="H3564" s="4">
        <f t="shared" si="106"/>
        <v>2</v>
      </c>
    </row>
    <row r="3565" spans="1:16312" ht="33" outlineLevel="1" x14ac:dyDescent="0.25">
      <c r="A3565" s="11" t="s">
        <v>3</v>
      </c>
      <c r="B3565" s="12" t="s">
        <v>4056</v>
      </c>
      <c r="C3565" s="13">
        <v>7000</v>
      </c>
      <c r="D3565" s="123">
        <v>7000</v>
      </c>
      <c r="E3565" s="411">
        <f t="shared" si="107"/>
        <v>1</v>
      </c>
      <c r="F3565" s="282"/>
      <c r="H3565" s="4">
        <f t="shared" si="106"/>
        <v>2</v>
      </c>
    </row>
    <row r="3566" spans="1:16312" ht="33" outlineLevel="1" x14ac:dyDescent="0.25">
      <c r="A3566" s="11" t="s">
        <v>6</v>
      </c>
      <c r="B3566" s="12" t="s">
        <v>4057</v>
      </c>
      <c r="C3566" s="13">
        <v>5000</v>
      </c>
      <c r="D3566" s="123">
        <v>5000</v>
      </c>
      <c r="E3566" s="411">
        <f t="shared" si="107"/>
        <v>1</v>
      </c>
      <c r="F3566" s="282"/>
      <c r="H3566" s="4">
        <f t="shared" si="106"/>
        <v>2</v>
      </c>
    </row>
    <row r="3567" spans="1:16312" outlineLevel="1" x14ac:dyDescent="0.25">
      <c r="A3567" s="11" t="s">
        <v>7</v>
      </c>
      <c r="B3567" s="12" t="s">
        <v>4058</v>
      </c>
      <c r="C3567" s="13">
        <v>5000</v>
      </c>
      <c r="D3567" s="123">
        <v>5000</v>
      </c>
      <c r="E3567" s="411">
        <f t="shared" si="107"/>
        <v>1</v>
      </c>
      <c r="F3567" s="282"/>
      <c r="H3567" s="4">
        <f t="shared" si="106"/>
        <v>2</v>
      </c>
    </row>
    <row r="3568" spans="1:16312" outlineLevel="1" x14ac:dyDescent="0.25">
      <c r="A3568" s="8">
        <v>2</v>
      </c>
      <c r="B3568" s="9" t="s">
        <v>3966</v>
      </c>
      <c r="C3568" s="13">
        <v>0</v>
      </c>
      <c r="D3568" s="219"/>
      <c r="E3568" s="411"/>
      <c r="F3568" s="287"/>
      <c r="G3568" s="93"/>
      <c r="H3568" s="4">
        <f t="shared" ref="H3568:H3631" si="108">COUNTA(B3568,1)</f>
        <v>2</v>
      </c>
      <c r="I3568" s="93"/>
      <c r="J3568" s="94"/>
      <c r="K3568" s="95"/>
      <c r="L3568" s="97"/>
      <c r="M3568" s="93"/>
      <c r="N3568" s="94"/>
      <c r="O3568" s="95"/>
      <c r="P3568" s="93"/>
      <c r="Q3568" s="94"/>
      <c r="R3568" s="95"/>
      <c r="S3568" s="97"/>
      <c r="T3568" s="93"/>
      <c r="U3568" s="94"/>
      <c r="V3568" s="95"/>
      <c r="W3568" s="93"/>
      <c r="X3568" s="94"/>
      <c r="Y3568" s="95"/>
      <c r="Z3568" s="97"/>
      <c r="AA3568" s="93"/>
      <c r="AB3568" s="94"/>
      <c r="AC3568" s="95"/>
      <c r="AD3568" s="93"/>
      <c r="AE3568" s="94"/>
      <c r="AF3568" s="95"/>
      <c r="AG3568" s="97"/>
      <c r="AH3568" s="93"/>
      <c r="AI3568" s="94"/>
      <c r="AJ3568" s="95"/>
      <c r="AK3568" s="93"/>
      <c r="AL3568" s="94"/>
      <c r="AM3568" s="95"/>
      <c r="AN3568" s="97"/>
      <c r="AO3568" s="93"/>
      <c r="AP3568" s="94"/>
      <c r="AQ3568" s="95"/>
      <c r="AR3568" s="93"/>
      <c r="AS3568" s="94"/>
      <c r="AT3568" s="95"/>
      <c r="AU3568" s="97"/>
      <c r="AV3568" s="93"/>
      <c r="AW3568" s="94"/>
      <c r="AX3568" s="95"/>
      <c r="AY3568" s="93"/>
      <c r="AZ3568" s="94"/>
      <c r="BA3568" s="95"/>
      <c r="BB3568" s="97"/>
      <c r="BC3568" s="93"/>
      <c r="BD3568" s="94"/>
      <c r="BE3568" s="95"/>
      <c r="BF3568" s="93"/>
      <c r="BG3568" s="94"/>
      <c r="BH3568" s="95"/>
      <c r="BI3568" s="97"/>
      <c r="BJ3568" s="93"/>
      <c r="BK3568" s="94"/>
      <c r="BL3568" s="95"/>
      <c r="BM3568" s="93"/>
      <c r="BN3568" s="94"/>
      <c r="BO3568" s="95"/>
      <c r="BP3568" s="97"/>
      <c r="BQ3568" s="93"/>
      <c r="BR3568" s="94"/>
      <c r="BS3568" s="95"/>
      <c r="BT3568" s="93"/>
      <c r="BU3568" s="94"/>
      <c r="BV3568" s="95"/>
      <c r="BW3568" s="97"/>
      <c r="BX3568" s="93"/>
      <c r="BY3568" s="94"/>
      <c r="BZ3568" s="95"/>
      <c r="CA3568" s="93"/>
      <c r="CB3568" s="94"/>
      <c r="CC3568" s="95"/>
      <c r="CD3568" s="97"/>
      <c r="CE3568" s="93"/>
      <c r="CF3568" s="94"/>
      <c r="CG3568" s="95"/>
      <c r="CH3568" s="93"/>
      <c r="CI3568" s="94"/>
      <c r="CJ3568" s="95"/>
      <c r="CK3568" s="97"/>
      <c r="CL3568" s="93"/>
      <c r="CM3568" s="94"/>
      <c r="CN3568" s="95"/>
      <c r="CO3568" s="93"/>
      <c r="CP3568" s="94"/>
      <c r="CQ3568" s="95"/>
      <c r="CR3568" s="97"/>
      <c r="CS3568" s="93"/>
      <c r="CT3568" s="94"/>
      <c r="CU3568" s="95"/>
      <c r="CV3568" s="93"/>
      <c r="CW3568" s="94"/>
      <c r="CX3568" s="95"/>
      <c r="CY3568" s="97"/>
      <c r="CZ3568" s="93"/>
      <c r="DA3568" s="94"/>
      <c r="DB3568" s="95"/>
      <c r="DC3568" s="93"/>
      <c r="DD3568" s="94"/>
      <c r="DE3568" s="95"/>
      <c r="DF3568" s="97"/>
      <c r="DG3568" s="93"/>
      <c r="DH3568" s="94"/>
      <c r="DI3568" s="95"/>
      <c r="DJ3568" s="93"/>
      <c r="DK3568" s="94"/>
      <c r="DL3568" s="95"/>
      <c r="DM3568" s="97"/>
      <c r="DN3568" s="93"/>
      <c r="DO3568" s="94"/>
      <c r="DP3568" s="95"/>
      <c r="DQ3568" s="93"/>
      <c r="DR3568" s="94"/>
      <c r="DS3568" s="95"/>
      <c r="DT3568" s="97"/>
      <c r="DU3568" s="93"/>
      <c r="DV3568" s="94"/>
      <c r="DW3568" s="95"/>
      <c r="DX3568" s="93"/>
      <c r="DY3568" s="94"/>
      <c r="DZ3568" s="95"/>
      <c r="EA3568" s="97"/>
      <c r="EB3568" s="93"/>
      <c r="EC3568" s="94"/>
      <c r="ED3568" s="95"/>
      <c r="EE3568" s="93"/>
      <c r="EF3568" s="94"/>
      <c r="EG3568" s="95"/>
      <c r="EH3568" s="97"/>
      <c r="EI3568" s="93"/>
      <c r="EJ3568" s="94"/>
      <c r="EK3568" s="95"/>
      <c r="EL3568" s="93"/>
      <c r="EM3568" s="94"/>
      <c r="EN3568" s="95"/>
      <c r="EO3568" s="97"/>
      <c r="EP3568" s="93"/>
      <c r="EQ3568" s="94"/>
      <c r="ER3568" s="95"/>
      <c r="ES3568" s="93"/>
      <c r="ET3568" s="94"/>
      <c r="EU3568" s="95"/>
      <c r="EV3568" s="97"/>
      <c r="EW3568" s="93"/>
      <c r="EX3568" s="94"/>
      <c r="EY3568" s="95"/>
      <c r="EZ3568" s="93"/>
      <c r="FA3568" s="94"/>
      <c r="FB3568" s="95"/>
      <c r="FC3568" s="97"/>
      <c r="FD3568" s="93"/>
      <c r="FE3568" s="94"/>
      <c r="FF3568" s="95"/>
      <c r="FG3568" s="93"/>
      <c r="FH3568" s="94"/>
      <c r="FI3568" s="95"/>
      <c r="FJ3568" s="97"/>
      <c r="FK3568" s="93"/>
      <c r="FL3568" s="94"/>
      <c r="FM3568" s="95"/>
      <c r="FN3568" s="93"/>
      <c r="FO3568" s="94"/>
      <c r="FP3568" s="95"/>
      <c r="FQ3568" s="97"/>
      <c r="FR3568" s="93"/>
      <c r="FS3568" s="94"/>
      <c r="FT3568" s="95"/>
      <c r="FU3568" s="93"/>
      <c r="FV3568" s="94"/>
      <c r="FW3568" s="95"/>
      <c r="FX3568" s="97"/>
      <c r="FY3568" s="93"/>
      <c r="FZ3568" s="94"/>
      <c r="GA3568" s="95"/>
      <c r="GB3568" s="93"/>
      <c r="GC3568" s="94"/>
      <c r="GD3568" s="95"/>
      <c r="GE3568" s="97"/>
      <c r="GF3568" s="93"/>
      <c r="GG3568" s="94"/>
      <c r="GH3568" s="95"/>
      <c r="GI3568" s="93"/>
      <c r="GJ3568" s="94"/>
      <c r="GK3568" s="95"/>
      <c r="GL3568" s="97"/>
      <c r="GM3568" s="93"/>
      <c r="GN3568" s="94"/>
      <c r="GO3568" s="95"/>
      <c r="GP3568" s="93"/>
      <c r="GQ3568" s="94"/>
      <c r="GR3568" s="95"/>
      <c r="GS3568" s="97"/>
      <c r="GT3568" s="93"/>
      <c r="GU3568" s="94"/>
      <c r="GV3568" s="95"/>
      <c r="GW3568" s="93"/>
      <c r="GX3568" s="94"/>
      <c r="GY3568" s="95"/>
      <c r="GZ3568" s="97"/>
      <c r="HA3568" s="93"/>
      <c r="HB3568" s="94"/>
      <c r="HC3568" s="95"/>
      <c r="HD3568" s="93"/>
      <c r="HE3568" s="94"/>
      <c r="HF3568" s="95"/>
      <c r="HG3568" s="97"/>
      <c r="HH3568" s="93"/>
      <c r="HI3568" s="94"/>
      <c r="HJ3568" s="95"/>
      <c r="HK3568" s="93"/>
      <c r="HL3568" s="94"/>
      <c r="HM3568" s="95"/>
      <c r="HN3568" s="97"/>
      <c r="HO3568" s="93"/>
      <c r="HP3568" s="94"/>
      <c r="HQ3568" s="95"/>
      <c r="HR3568" s="93"/>
      <c r="HS3568" s="94"/>
      <c r="HT3568" s="95"/>
      <c r="HU3568" s="97"/>
      <c r="HV3568" s="93"/>
      <c r="HW3568" s="94"/>
      <c r="HX3568" s="95"/>
      <c r="HY3568" s="93"/>
      <c r="HZ3568" s="94"/>
      <c r="IA3568" s="95"/>
      <c r="IB3568" s="97"/>
      <c r="IC3568" s="93"/>
      <c r="ID3568" s="94"/>
      <c r="IE3568" s="95"/>
      <c r="IF3568" s="93"/>
      <c r="IG3568" s="94"/>
      <c r="IH3568" s="95"/>
      <c r="II3568" s="97"/>
      <c r="IJ3568" s="93"/>
      <c r="IK3568" s="94"/>
      <c r="IL3568" s="95"/>
      <c r="IM3568" s="93"/>
      <c r="IN3568" s="94"/>
      <c r="IO3568" s="95"/>
      <c r="IP3568" s="97"/>
      <c r="IQ3568" s="93"/>
      <c r="IR3568" s="94"/>
      <c r="IS3568" s="95"/>
      <c r="IT3568" s="93"/>
      <c r="IU3568" s="94"/>
      <c r="IV3568" s="95"/>
      <c r="IW3568" s="97"/>
      <c r="IX3568" s="93"/>
      <c r="IY3568" s="94"/>
      <c r="IZ3568" s="95"/>
      <c r="JA3568" s="93"/>
      <c r="JB3568" s="94"/>
      <c r="JC3568" s="95"/>
      <c r="JD3568" s="97"/>
      <c r="JE3568" s="93"/>
      <c r="JF3568" s="94"/>
      <c r="JG3568" s="95"/>
      <c r="JH3568" s="93"/>
      <c r="JI3568" s="94"/>
      <c r="JJ3568" s="95"/>
      <c r="JK3568" s="97"/>
      <c r="JL3568" s="93"/>
      <c r="JM3568" s="94"/>
      <c r="JN3568" s="95"/>
      <c r="JO3568" s="93"/>
      <c r="JP3568" s="94"/>
      <c r="JQ3568" s="95"/>
      <c r="JR3568" s="97"/>
      <c r="JS3568" s="93"/>
      <c r="JT3568" s="94"/>
      <c r="JU3568" s="95"/>
      <c r="JV3568" s="93"/>
      <c r="JW3568" s="94"/>
      <c r="JX3568" s="95"/>
      <c r="JY3568" s="97"/>
      <c r="JZ3568" s="93"/>
      <c r="KA3568" s="94"/>
      <c r="KB3568" s="95"/>
      <c r="KC3568" s="93"/>
      <c r="KD3568" s="94"/>
      <c r="KE3568" s="95"/>
      <c r="KF3568" s="97"/>
      <c r="KG3568" s="93"/>
      <c r="KH3568" s="94"/>
      <c r="KI3568" s="95"/>
      <c r="KJ3568" s="93"/>
      <c r="KK3568" s="94"/>
      <c r="KL3568" s="95"/>
      <c r="KM3568" s="97"/>
      <c r="KN3568" s="93"/>
      <c r="KO3568" s="94"/>
      <c r="KP3568" s="95"/>
      <c r="KQ3568" s="93"/>
      <c r="KR3568" s="94"/>
      <c r="KS3568" s="95"/>
      <c r="KT3568" s="97"/>
      <c r="KU3568" s="93"/>
      <c r="KV3568" s="94"/>
      <c r="KW3568" s="95"/>
      <c r="KX3568" s="93"/>
      <c r="KY3568" s="94"/>
      <c r="KZ3568" s="95"/>
      <c r="LA3568" s="97"/>
      <c r="LB3568" s="93"/>
      <c r="LC3568" s="94"/>
      <c r="LD3568" s="95"/>
      <c r="LE3568" s="93"/>
      <c r="LF3568" s="94"/>
      <c r="LG3568" s="95"/>
      <c r="LH3568" s="97"/>
      <c r="LI3568" s="93"/>
      <c r="LJ3568" s="94"/>
      <c r="LK3568" s="95"/>
      <c r="LL3568" s="93"/>
      <c r="LM3568" s="94"/>
      <c r="LN3568" s="95"/>
      <c r="LO3568" s="97"/>
      <c r="LP3568" s="93"/>
      <c r="LQ3568" s="94"/>
      <c r="LR3568" s="95"/>
      <c r="LS3568" s="93"/>
      <c r="LT3568" s="94"/>
      <c r="LU3568" s="95"/>
      <c r="LV3568" s="97"/>
      <c r="LW3568" s="93"/>
      <c r="LX3568" s="94"/>
      <c r="LY3568" s="95"/>
      <c r="LZ3568" s="93"/>
      <c r="MA3568" s="94"/>
      <c r="MB3568" s="95"/>
      <c r="MC3568" s="97"/>
      <c r="MD3568" s="93"/>
      <c r="ME3568" s="94"/>
      <c r="MF3568" s="95"/>
      <c r="MG3568" s="93"/>
      <c r="MH3568" s="94"/>
      <c r="MI3568" s="95"/>
      <c r="MJ3568" s="97"/>
      <c r="MK3568" s="93"/>
      <c r="ML3568" s="94"/>
      <c r="MM3568" s="95"/>
      <c r="MN3568" s="93"/>
      <c r="MO3568" s="94"/>
      <c r="MP3568" s="95"/>
      <c r="MQ3568" s="97"/>
      <c r="MR3568" s="93"/>
      <c r="MS3568" s="94"/>
      <c r="MT3568" s="95"/>
      <c r="MU3568" s="93"/>
      <c r="MV3568" s="94"/>
      <c r="MW3568" s="95"/>
      <c r="MX3568" s="97"/>
      <c r="MY3568" s="93"/>
      <c r="MZ3568" s="94"/>
      <c r="NA3568" s="95"/>
      <c r="NB3568" s="93"/>
      <c r="NC3568" s="94"/>
      <c r="ND3568" s="95"/>
      <c r="NE3568" s="97"/>
      <c r="NF3568" s="93"/>
      <c r="NG3568" s="94"/>
      <c r="NH3568" s="95"/>
      <c r="NI3568" s="93"/>
      <c r="NJ3568" s="94"/>
      <c r="NK3568" s="95"/>
      <c r="NL3568" s="97"/>
      <c r="NM3568" s="93"/>
      <c r="NN3568" s="94"/>
      <c r="NO3568" s="95"/>
      <c r="NP3568" s="93"/>
      <c r="NQ3568" s="94"/>
      <c r="NR3568" s="95"/>
      <c r="NS3568" s="97"/>
      <c r="NT3568" s="93"/>
      <c r="NU3568" s="94"/>
      <c r="NV3568" s="95"/>
      <c r="NW3568" s="93"/>
      <c r="NX3568" s="94"/>
      <c r="NY3568" s="95"/>
      <c r="NZ3568" s="97"/>
      <c r="OA3568" s="93"/>
      <c r="OB3568" s="94"/>
      <c r="OC3568" s="95"/>
      <c r="OD3568" s="93"/>
      <c r="OE3568" s="94"/>
      <c r="OF3568" s="95"/>
      <c r="OG3568" s="97"/>
      <c r="OH3568" s="93"/>
      <c r="OI3568" s="94"/>
      <c r="OJ3568" s="95"/>
      <c r="OK3568" s="93"/>
      <c r="OL3568" s="94"/>
      <c r="OM3568" s="95"/>
      <c r="ON3568" s="97"/>
      <c r="OO3568" s="93"/>
      <c r="OP3568" s="94"/>
      <c r="OQ3568" s="95"/>
      <c r="OR3568" s="93"/>
      <c r="OS3568" s="94"/>
      <c r="OT3568" s="95"/>
      <c r="OU3568" s="97"/>
      <c r="OV3568" s="93"/>
      <c r="OW3568" s="94"/>
      <c r="OX3568" s="95"/>
      <c r="OY3568" s="93"/>
      <c r="OZ3568" s="94"/>
      <c r="PA3568" s="95"/>
      <c r="PB3568" s="97"/>
      <c r="PC3568" s="93"/>
      <c r="PD3568" s="94"/>
      <c r="PE3568" s="95"/>
      <c r="PF3568" s="93"/>
      <c r="PG3568" s="94"/>
      <c r="PH3568" s="95"/>
      <c r="PI3568" s="97"/>
      <c r="PJ3568" s="93"/>
      <c r="PK3568" s="94"/>
      <c r="PL3568" s="95"/>
      <c r="PM3568" s="93"/>
      <c r="PN3568" s="94"/>
      <c r="PO3568" s="95"/>
      <c r="PP3568" s="97"/>
      <c r="PQ3568" s="93"/>
      <c r="PR3568" s="94"/>
      <c r="PS3568" s="95"/>
      <c r="PT3568" s="93"/>
      <c r="PU3568" s="94"/>
      <c r="PV3568" s="95"/>
      <c r="PW3568" s="97"/>
      <c r="PX3568" s="93"/>
      <c r="PY3568" s="94"/>
      <c r="PZ3568" s="95"/>
      <c r="QA3568" s="93"/>
      <c r="QB3568" s="94"/>
      <c r="QC3568" s="95"/>
      <c r="QD3568" s="97"/>
      <c r="QE3568" s="93"/>
      <c r="QF3568" s="94"/>
      <c r="QG3568" s="95"/>
      <c r="QH3568" s="93"/>
      <c r="QI3568" s="94"/>
      <c r="QJ3568" s="95"/>
      <c r="QK3568" s="97"/>
      <c r="QL3568" s="93"/>
      <c r="QM3568" s="94"/>
      <c r="QN3568" s="95"/>
      <c r="QO3568" s="93"/>
      <c r="QP3568" s="94"/>
      <c r="QQ3568" s="95"/>
      <c r="QR3568" s="97"/>
      <c r="QS3568" s="93"/>
      <c r="QT3568" s="94"/>
      <c r="QU3568" s="95"/>
      <c r="QV3568" s="93"/>
      <c r="QW3568" s="94"/>
      <c r="QX3568" s="95"/>
      <c r="QY3568" s="97"/>
      <c r="QZ3568" s="93"/>
      <c r="RA3568" s="94"/>
      <c r="RB3568" s="95"/>
      <c r="RC3568" s="93"/>
      <c r="RD3568" s="94"/>
      <c r="RE3568" s="95"/>
      <c r="RF3568" s="97"/>
      <c r="RG3568" s="93"/>
      <c r="RH3568" s="94"/>
      <c r="RI3568" s="95"/>
      <c r="RJ3568" s="93"/>
      <c r="RK3568" s="94"/>
      <c r="RL3568" s="95"/>
      <c r="RM3568" s="97"/>
      <c r="RN3568" s="93"/>
      <c r="RO3568" s="94"/>
      <c r="RP3568" s="95"/>
      <c r="RQ3568" s="93"/>
      <c r="RR3568" s="94"/>
      <c r="RS3568" s="95"/>
      <c r="RT3568" s="97"/>
      <c r="RU3568" s="93"/>
      <c r="RV3568" s="94"/>
      <c r="RW3568" s="95"/>
      <c r="RX3568" s="93"/>
      <c r="RY3568" s="94"/>
      <c r="RZ3568" s="95"/>
      <c r="SA3568" s="97"/>
      <c r="SB3568" s="93"/>
      <c r="SC3568" s="94"/>
      <c r="SD3568" s="95"/>
      <c r="SE3568" s="93"/>
      <c r="SF3568" s="94"/>
      <c r="SG3568" s="95"/>
      <c r="SH3568" s="97"/>
      <c r="SI3568" s="93"/>
      <c r="SJ3568" s="94"/>
      <c r="SK3568" s="95"/>
      <c r="SL3568" s="93"/>
      <c r="SM3568" s="94"/>
      <c r="SN3568" s="95"/>
      <c r="SO3568" s="97"/>
      <c r="SP3568" s="93"/>
      <c r="SQ3568" s="94"/>
      <c r="SR3568" s="95"/>
      <c r="SS3568" s="93"/>
      <c r="ST3568" s="94"/>
      <c r="SU3568" s="95"/>
      <c r="SV3568" s="97"/>
      <c r="SW3568" s="93"/>
      <c r="SX3568" s="94"/>
      <c r="SY3568" s="95"/>
      <c r="SZ3568" s="93"/>
      <c r="TA3568" s="94"/>
      <c r="TB3568" s="95"/>
      <c r="TC3568" s="97"/>
      <c r="TD3568" s="93"/>
      <c r="TE3568" s="94"/>
      <c r="TF3568" s="95"/>
      <c r="TG3568" s="93"/>
      <c r="TH3568" s="94"/>
      <c r="TI3568" s="95"/>
      <c r="TJ3568" s="97"/>
      <c r="TK3568" s="93"/>
      <c r="TL3568" s="94"/>
      <c r="TM3568" s="95"/>
      <c r="TN3568" s="93"/>
      <c r="TO3568" s="94"/>
      <c r="TP3568" s="95"/>
      <c r="TQ3568" s="97"/>
      <c r="TR3568" s="93"/>
      <c r="TS3568" s="94"/>
      <c r="TT3568" s="95"/>
      <c r="TU3568" s="93"/>
      <c r="TV3568" s="94"/>
      <c r="TW3568" s="95"/>
      <c r="TX3568" s="97"/>
      <c r="TY3568" s="93"/>
      <c r="TZ3568" s="94"/>
      <c r="UA3568" s="95"/>
      <c r="UB3568" s="93"/>
      <c r="UC3568" s="94"/>
      <c r="UD3568" s="95"/>
      <c r="UE3568" s="97"/>
      <c r="UF3568" s="93"/>
      <c r="UG3568" s="94"/>
      <c r="UH3568" s="95"/>
      <c r="UI3568" s="93"/>
      <c r="UJ3568" s="94"/>
      <c r="UK3568" s="95"/>
      <c r="UL3568" s="97"/>
      <c r="UM3568" s="93"/>
      <c r="UN3568" s="94"/>
      <c r="UO3568" s="95"/>
      <c r="UP3568" s="93"/>
      <c r="UQ3568" s="94"/>
      <c r="UR3568" s="95"/>
      <c r="US3568" s="97"/>
      <c r="UT3568" s="93"/>
      <c r="UU3568" s="94"/>
      <c r="UV3568" s="95"/>
      <c r="UW3568" s="93"/>
      <c r="UX3568" s="94"/>
      <c r="UY3568" s="95"/>
      <c r="UZ3568" s="97"/>
      <c r="VA3568" s="93"/>
      <c r="VB3568" s="94"/>
      <c r="VC3568" s="95"/>
      <c r="VD3568" s="93"/>
      <c r="VE3568" s="94"/>
      <c r="VF3568" s="95"/>
      <c r="VG3568" s="97"/>
      <c r="VH3568" s="93"/>
      <c r="VI3568" s="94"/>
      <c r="VJ3568" s="95"/>
      <c r="VK3568" s="93"/>
      <c r="VL3568" s="94"/>
      <c r="VM3568" s="95"/>
      <c r="VN3568" s="97"/>
      <c r="VO3568" s="93"/>
      <c r="VP3568" s="94"/>
      <c r="VQ3568" s="95"/>
      <c r="VR3568" s="93"/>
      <c r="VS3568" s="94"/>
      <c r="VT3568" s="95"/>
      <c r="VU3568" s="97"/>
      <c r="VV3568" s="93"/>
      <c r="VW3568" s="94"/>
      <c r="VX3568" s="95"/>
      <c r="VY3568" s="93"/>
      <c r="VZ3568" s="94"/>
      <c r="WA3568" s="95"/>
      <c r="WB3568" s="97"/>
      <c r="WC3568" s="93"/>
      <c r="WD3568" s="94"/>
      <c r="WE3568" s="95"/>
      <c r="WF3568" s="93"/>
      <c r="WG3568" s="94"/>
      <c r="WH3568" s="95"/>
      <c r="WI3568" s="97"/>
      <c r="WJ3568" s="93"/>
      <c r="WK3568" s="94"/>
      <c r="WL3568" s="95"/>
      <c r="WM3568" s="93"/>
      <c r="WN3568" s="94"/>
      <c r="WO3568" s="95"/>
      <c r="WP3568" s="97"/>
      <c r="WQ3568" s="93"/>
      <c r="WR3568" s="94"/>
      <c r="WS3568" s="95"/>
      <c r="WT3568" s="93"/>
      <c r="WU3568" s="94"/>
      <c r="WV3568" s="95"/>
      <c r="WW3568" s="97"/>
      <c r="WX3568" s="93"/>
      <c r="WY3568" s="94"/>
      <c r="WZ3568" s="95"/>
      <c r="XA3568" s="93"/>
      <c r="XB3568" s="94"/>
      <c r="XC3568" s="95"/>
      <c r="XD3568" s="97"/>
      <c r="XE3568" s="93"/>
      <c r="XF3568" s="94"/>
      <c r="XG3568" s="95"/>
      <c r="XH3568" s="93"/>
      <c r="XI3568" s="94"/>
      <c r="XJ3568" s="95"/>
      <c r="XK3568" s="97"/>
      <c r="XL3568" s="93"/>
      <c r="XM3568" s="94"/>
      <c r="XN3568" s="95"/>
      <c r="XO3568" s="93"/>
      <c r="XP3568" s="94"/>
      <c r="XQ3568" s="95"/>
      <c r="XR3568" s="97"/>
      <c r="XS3568" s="93"/>
      <c r="XT3568" s="94"/>
      <c r="XU3568" s="95"/>
      <c r="XV3568" s="93"/>
      <c r="XW3568" s="94"/>
      <c r="XX3568" s="95"/>
      <c r="XY3568" s="97"/>
      <c r="XZ3568" s="93"/>
      <c r="YA3568" s="94"/>
      <c r="YB3568" s="95"/>
      <c r="YC3568" s="93"/>
      <c r="YD3568" s="94"/>
      <c r="YE3568" s="95"/>
      <c r="YF3568" s="97"/>
      <c r="YG3568" s="93"/>
      <c r="YH3568" s="94"/>
      <c r="YI3568" s="95"/>
      <c r="YJ3568" s="93"/>
      <c r="YK3568" s="94"/>
      <c r="YL3568" s="95"/>
      <c r="YM3568" s="97"/>
      <c r="YN3568" s="93"/>
      <c r="YO3568" s="94"/>
      <c r="YP3568" s="95"/>
      <c r="YQ3568" s="93"/>
      <c r="YR3568" s="94"/>
      <c r="YS3568" s="95"/>
      <c r="YT3568" s="97"/>
      <c r="YU3568" s="93"/>
      <c r="YV3568" s="94"/>
      <c r="YW3568" s="95"/>
      <c r="YX3568" s="93"/>
      <c r="YY3568" s="94"/>
      <c r="YZ3568" s="95"/>
      <c r="ZA3568" s="97"/>
      <c r="ZB3568" s="93"/>
      <c r="ZC3568" s="94"/>
      <c r="ZD3568" s="95"/>
      <c r="ZE3568" s="93"/>
      <c r="ZF3568" s="94"/>
      <c r="ZG3568" s="95"/>
      <c r="ZH3568" s="97"/>
      <c r="ZI3568" s="93"/>
      <c r="ZJ3568" s="94"/>
      <c r="ZK3568" s="95"/>
      <c r="ZL3568" s="93"/>
      <c r="ZM3568" s="94"/>
      <c r="ZN3568" s="95"/>
      <c r="ZO3568" s="97"/>
      <c r="ZP3568" s="93"/>
      <c r="ZQ3568" s="94"/>
      <c r="ZR3568" s="95"/>
      <c r="ZS3568" s="93"/>
      <c r="ZT3568" s="94"/>
      <c r="ZU3568" s="95"/>
      <c r="ZV3568" s="97"/>
      <c r="ZW3568" s="93"/>
      <c r="ZX3568" s="94"/>
      <c r="ZY3568" s="95"/>
      <c r="ZZ3568" s="93"/>
      <c r="AAA3568" s="94"/>
      <c r="AAB3568" s="95"/>
      <c r="AAC3568" s="97"/>
      <c r="AAD3568" s="93"/>
      <c r="AAE3568" s="94"/>
      <c r="AAF3568" s="95"/>
      <c r="AAG3568" s="93"/>
      <c r="AAH3568" s="94"/>
      <c r="AAI3568" s="95"/>
      <c r="AAJ3568" s="97"/>
      <c r="AAK3568" s="93"/>
      <c r="AAL3568" s="94"/>
      <c r="AAM3568" s="95"/>
      <c r="AAN3568" s="93"/>
      <c r="AAO3568" s="94"/>
      <c r="AAP3568" s="95"/>
      <c r="AAQ3568" s="97"/>
      <c r="AAR3568" s="93"/>
      <c r="AAS3568" s="94"/>
      <c r="AAT3568" s="95"/>
      <c r="AAU3568" s="93"/>
      <c r="AAV3568" s="94"/>
      <c r="AAW3568" s="95"/>
      <c r="AAX3568" s="97"/>
      <c r="AAY3568" s="93"/>
      <c r="AAZ3568" s="94"/>
      <c r="ABA3568" s="95"/>
      <c r="ABB3568" s="93"/>
      <c r="ABC3568" s="94"/>
      <c r="ABD3568" s="95"/>
      <c r="ABE3568" s="97"/>
      <c r="ABF3568" s="93"/>
      <c r="ABG3568" s="94"/>
      <c r="ABH3568" s="95"/>
      <c r="ABI3568" s="93"/>
      <c r="ABJ3568" s="94"/>
      <c r="ABK3568" s="95"/>
      <c r="ABL3568" s="97"/>
      <c r="ABM3568" s="93"/>
      <c r="ABN3568" s="94"/>
      <c r="ABO3568" s="95"/>
      <c r="ABP3568" s="93"/>
      <c r="ABQ3568" s="94"/>
      <c r="ABR3568" s="95"/>
      <c r="ABS3568" s="97"/>
      <c r="ABT3568" s="93"/>
      <c r="ABU3568" s="94"/>
      <c r="ABV3568" s="95"/>
      <c r="ABW3568" s="93"/>
      <c r="ABX3568" s="94"/>
      <c r="ABY3568" s="95"/>
      <c r="ABZ3568" s="97"/>
      <c r="ACA3568" s="93"/>
      <c r="ACB3568" s="94"/>
      <c r="ACC3568" s="95"/>
      <c r="ACD3568" s="93"/>
      <c r="ACE3568" s="94"/>
      <c r="ACF3568" s="95"/>
      <c r="ACG3568" s="97"/>
      <c r="ACH3568" s="93"/>
      <c r="ACI3568" s="94"/>
      <c r="ACJ3568" s="95"/>
      <c r="ACK3568" s="93"/>
      <c r="ACL3568" s="94"/>
      <c r="ACM3568" s="95"/>
      <c r="ACN3568" s="97"/>
      <c r="ACO3568" s="93"/>
      <c r="ACP3568" s="94"/>
      <c r="ACQ3568" s="95"/>
      <c r="ACR3568" s="93"/>
      <c r="ACS3568" s="94"/>
      <c r="ACT3568" s="95"/>
      <c r="ACU3568" s="97"/>
      <c r="ACV3568" s="93"/>
      <c r="ACW3568" s="94"/>
      <c r="ACX3568" s="95"/>
      <c r="ACY3568" s="93"/>
      <c r="ACZ3568" s="94"/>
      <c r="ADA3568" s="95"/>
      <c r="ADB3568" s="97"/>
      <c r="ADC3568" s="93"/>
      <c r="ADD3568" s="94"/>
      <c r="ADE3568" s="95"/>
      <c r="ADF3568" s="93"/>
      <c r="ADG3568" s="94"/>
      <c r="ADH3568" s="95"/>
      <c r="ADI3568" s="97"/>
      <c r="ADJ3568" s="93"/>
      <c r="ADK3568" s="94"/>
      <c r="ADL3568" s="95"/>
      <c r="ADM3568" s="93"/>
      <c r="ADN3568" s="94"/>
      <c r="ADO3568" s="95"/>
      <c r="ADP3568" s="97"/>
      <c r="ADQ3568" s="93"/>
      <c r="ADR3568" s="94"/>
      <c r="ADS3568" s="95"/>
      <c r="ADT3568" s="93"/>
      <c r="ADU3568" s="94"/>
      <c r="ADV3568" s="95"/>
      <c r="ADW3568" s="97"/>
      <c r="ADX3568" s="93"/>
      <c r="ADY3568" s="94"/>
      <c r="ADZ3568" s="95"/>
      <c r="AEA3568" s="93"/>
      <c r="AEB3568" s="94"/>
      <c r="AEC3568" s="95"/>
      <c r="AED3568" s="97"/>
      <c r="AEE3568" s="93"/>
      <c r="AEF3568" s="94"/>
      <c r="AEG3568" s="95"/>
      <c r="AEH3568" s="93"/>
      <c r="AEI3568" s="94"/>
      <c r="AEJ3568" s="95"/>
      <c r="AEK3568" s="97"/>
      <c r="AEL3568" s="93"/>
      <c r="AEM3568" s="94"/>
      <c r="AEN3568" s="95"/>
      <c r="AEO3568" s="93"/>
      <c r="AEP3568" s="94"/>
      <c r="AEQ3568" s="95"/>
      <c r="AER3568" s="97"/>
      <c r="AES3568" s="93"/>
      <c r="AET3568" s="94"/>
      <c r="AEU3568" s="95"/>
      <c r="AEV3568" s="93"/>
      <c r="AEW3568" s="94"/>
      <c r="AEX3568" s="95"/>
      <c r="AEY3568" s="97"/>
      <c r="AEZ3568" s="93"/>
      <c r="AFA3568" s="94"/>
      <c r="AFB3568" s="95"/>
      <c r="AFC3568" s="93"/>
      <c r="AFD3568" s="94"/>
      <c r="AFE3568" s="95"/>
      <c r="AFF3568" s="97"/>
      <c r="AFG3568" s="93"/>
      <c r="AFH3568" s="94"/>
      <c r="AFI3568" s="95"/>
      <c r="AFJ3568" s="93"/>
      <c r="AFK3568" s="94"/>
      <c r="AFL3568" s="95"/>
      <c r="AFM3568" s="97"/>
      <c r="AFN3568" s="93"/>
      <c r="AFO3568" s="94"/>
      <c r="AFP3568" s="95"/>
      <c r="AFQ3568" s="93"/>
      <c r="AFR3568" s="94"/>
      <c r="AFS3568" s="95"/>
      <c r="AFT3568" s="97"/>
      <c r="AFU3568" s="93"/>
      <c r="AFV3568" s="94"/>
      <c r="AFW3568" s="95"/>
      <c r="AFX3568" s="93"/>
      <c r="AFY3568" s="94"/>
      <c r="AFZ3568" s="95"/>
      <c r="AGA3568" s="97"/>
      <c r="AGB3568" s="93"/>
      <c r="AGC3568" s="94"/>
      <c r="AGD3568" s="95"/>
      <c r="AGE3568" s="93"/>
      <c r="AGF3568" s="94"/>
      <c r="AGG3568" s="95"/>
      <c r="AGH3568" s="97"/>
      <c r="AGI3568" s="93"/>
      <c r="AGJ3568" s="94"/>
      <c r="AGK3568" s="95"/>
      <c r="AGL3568" s="93"/>
      <c r="AGM3568" s="94"/>
      <c r="AGN3568" s="95"/>
      <c r="AGO3568" s="97"/>
      <c r="AGP3568" s="93"/>
      <c r="AGQ3568" s="94"/>
      <c r="AGR3568" s="95"/>
      <c r="AGS3568" s="93"/>
      <c r="AGT3568" s="94"/>
      <c r="AGU3568" s="95"/>
      <c r="AGV3568" s="97"/>
      <c r="AGW3568" s="93"/>
      <c r="AGX3568" s="94"/>
      <c r="AGY3568" s="95"/>
      <c r="AGZ3568" s="93"/>
      <c r="AHA3568" s="94"/>
      <c r="AHB3568" s="95"/>
      <c r="AHC3568" s="97"/>
      <c r="AHD3568" s="93"/>
      <c r="AHE3568" s="94"/>
      <c r="AHF3568" s="95"/>
      <c r="AHG3568" s="93"/>
      <c r="AHH3568" s="94"/>
      <c r="AHI3568" s="95"/>
      <c r="AHJ3568" s="97"/>
      <c r="AHK3568" s="93"/>
      <c r="AHL3568" s="94"/>
      <c r="AHM3568" s="95"/>
      <c r="AHN3568" s="93"/>
      <c r="AHO3568" s="94"/>
      <c r="AHP3568" s="95"/>
      <c r="AHQ3568" s="97"/>
      <c r="AHR3568" s="93"/>
      <c r="AHS3568" s="94"/>
      <c r="AHT3568" s="95"/>
      <c r="AHU3568" s="93"/>
      <c r="AHV3568" s="94"/>
      <c r="AHW3568" s="95"/>
      <c r="AHX3568" s="97"/>
      <c r="AHY3568" s="93"/>
      <c r="AHZ3568" s="94"/>
      <c r="AIA3568" s="95"/>
      <c r="AIB3568" s="93"/>
      <c r="AIC3568" s="94"/>
      <c r="AID3568" s="95"/>
      <c r="AIE3568" s="97"/>
      <c r="AIF3568" s="93"/>
      <c r="AIG3568" s="94"/>
      <c r="AIH3568" s="95"/>
      <c r="AII3568" s="93"/>
      <c r="AIJ3568" s="94"/>
      <c r="AIK3568" s="95"/>
      <c r="AIL3568" s="97"/>
      <c r="AIM3568" s="93"/>
      <c r="AIN3568" s="94"/>
      <c r="AIO3568" s="95"/>
      <c r="AIP3568" s="93"/>
      <c r="AIQ3568" s="94"/>
      <c r="AIR3568" s="95"/>
      <c r="AIS3568" s="97"/>
      <c r="AIT3568" s="93"/>
      <c r="AIU3568" s="94"/>
      <c r="AIV3568" s="95"/>
      <c r="AIW3568" s="93"/>
      <c r="AIX3568" s="94"/>
      <c r="AIY3568" s="95"/>
      <c r="AIZ3568" s="97"/>
      <c r="AJA3568" s="93"/>
      <c r="AJB3568" s="94"/>
      <c r="AJC3568" s="95"/>
      <c r="AJD3568" s="93"/>
      <c r="AJE3568" s="94"/>
      <c r="AJF3568" s="95"/>
      <c r="AJG3568" s="97"/>
      <c r="AJH3568" s="93"/>
      <c r="AJI3568" s="94"/>
      <c r="AJJ3568" s="95"/>
      <c r="AJK3568" s="93"/>
      <c r="AJL3568" s="94"/>
      <c r="AJM3568" s="95"/>
      <c r="AJN3568" s="97"/>
      <c r="AJO3568" s="93"/>
      <c r="AJP3568" s="94"/>
      <c r="AJQ3568" s="95"/>
      <c r="AJR3568" s="93"/>
      <c r="AJS3568" s="94"/>
      <c r="AJT3568" s="95"/>
      <c r="AJU3568" s="97"/>
      <c r="AJV3568" s="93"/>
      <c r="AJW3568" s="94"/>
      <c r="AJX3568" s="95"/>
      <c r="AJY3568" s="93"/>
      <c r="AJZ3568" s="94"/>
      <c r="AKA3568" s="95"/>
      <c r="AKB3568" s="97"/>
      <c r="AKC3568" s="93"/>
      <c r="AKD3568" s="94"/>
      <c r="AKE3568" s="95"/>
      <c r="AKF3568" s="93"/>
      <c r="AKG3568" s="94"/>
      <c r="AKH3568" s="95"/>
      <c r="AKI3568" s="97"/>
      <c r="AKJ3568" s="93"/>
      <c r="AKK3568" s="94"/>
      <c r="AKL3568" s="95"/>
      <c r="AKM3568" s="93"/>
      <c r="AKN3568" s="94"/>
      <c r="AKO3568" s="95"/>
      <c r="AKP3568" s="97"/>
      <c r="AKQ3568" s="93"/>
      <c r="AKR3568" s="94"/>
      <c r="AKS3568" s="95"/>
      <c r="AKT3568" s="93"/>
      <c r="AKU3568" s="94"/>
      <c r="AKV3568" s="95"/>
      <c r="AKW3568" s="97"/>
      <c r="AKX3568" s="93"/>
      <c r="AKY3568" s="94"/>
      <c r="AKZ3568" s="95"/>
      <c r="ALA3568" s="93"/>
      <c r="ALB3568" s="94"/>
      <c r="ALC3568" s="95"/>
      <c r="ALD3568" s="97"/>
      <c r="ALE3568" s="93"/>
      <c r="ALF3568" s="94"/>
      <c r="ALG3568" s="95"/>
      <c r="ALH3568" s="93"/>
      <c r="ALI3568" s="94"/>
      <c r="ALJ3568" s="95"/>
      <c r="ALK3568" s="97"/>
      <c r="ALL3568" s="93"/>
      <c r="ALM3568" s="94"/>
      <c r="ALN3568" s="95"/>
      <c r="ALO3568" s="93"/>
      <c r="ALP3568" s="94"/>
      <c r="ALQ3568" s="95"/>
      <c r="ALR3568" s="97"/>
      <c r="ALS3568" s="93"/>
      <c r="ALT3568" s="94"/>
      <c r="ALU3568" s="95"/>
      <c r="ALV3568" s="93"/>
      <c r="ALW3568" s="94"/>
      <c r="ALX3568" s="95"/>
      <c r="ALY3568" s="97"/>
      <c r="ALZ3568" s="93"/>
      <c r="AMA3568" s="94"/>
      <c r="AMB3568" s="95"/>
      <c r="AMC3568" s="93"/>
      <c r="AMD3568" s="94"/>
      <c r="AME3568" s="95"/>
      <c r="AMF3568" s="97"/>
      <c r="AMG3568" s="93"/>
      <c r="AMH3568" s="94"/>
      <c r="AMI3568" s="95"/>
      <c r="AMJ3568" s="93"/>
      <c r="AMK3568" s="94"/>
      <c r="AML3568" s="95"/>
      <c r="AMM3568" s="97"/>
      <c r="AMN3568" s="93"/>
      <c r="AMO3568" s="94"/>
      <c r="AMP3568" s="95"/>
      <c r="AMQ3568" s="93"/>
      <c r="AMR3568" s="94"/>
      <c r="AMS3568" s="95"/>
      <c r="AMT3568" s="97"/>
      <c r="AMU3568" s="93"/>
      <c r="AMV3568" s="94"/>
      <c r="AMW3568" s="95"/>
      <c r="AMX3568" s="93"/>
      <c r="AMY3568" s="94"/>
      <c r="AMZ3568" s="95"/>
      <c r="ANA3568" s="97"/>
      <c r="ANB3568" s="93"/>
      <c r="ANC3568" s="94"/>
      <c r="AND3568" s="95"/>
      <c r="ANE3568" s="93"/>
      <c r="ANF3568" s="94"/>
      <c r="ANG3568" s="95"/>
      <c r="ANH3568" s="97"/>
      <c r="ANI3568" s="93"/>
      <c r="ANJ3568" s="94"/>
      <c r="ANK3568" s="95"/>
      <c r="ANL3568" s="93"/>
      <c r="ANM3568" s="94"/>
      <c r="ANN3568" s="95"/>
      <c r="ANO3568" s="97"/>
      <c r="ANP3568" s="93"/>
      <c r="ANQ3568" s="94"/>
      <c r="ANR3568" s="95"/>
      <c r="ANS3568" s="93"/>
      <c r="ANT3568" s="94"/>
      <c r="ANU3568" s="95"/>
      <c r="ANV3568" s="97"/>
      <c r="ANW3568" s="93"/>
      <c r="ANX3568" s="94"/>
      <c r="ANY3568" s="95"/>
      <c r="ANZ3568" s="93"/>
      <c r="AOA3568" s="94"/>
      <c r="AOB3568" s="95"/>
      <c r="AOC3568" s="97"/>
      <c r="AOD3568" s="93"/>
      <c r="AOE3568" s="94"/>
      <c r="AOF3568" s="95"/>
      <c r="AOG3568" s="93"/>
      <c r="AOH3568" s="94"/>
      <c r="AOI3568" s="95"/>
      <c r="AOJ3568" s="97"/>
      <c r="AOK3568" s="93"/>
      <c r="AOL3568" s="94"/>
      <c r="AOM3568" s="95"/>
      <c r="AON3568" s="93"/>
      <c r="AOO3568" s="94"/>
      <c r="AOP3568" s="95"/>
      <c r="AOQ3568" s="97"/>
      <c r="AOR3568" s="93"/>
      <c r="AOS3568" s="94"/>
      <c r="AOT3568" s="95"/>
      <c r="AOU3568" s="93"/>
      <c r="AOV3568" s="94"/>
      <c r="AOW3568" s="95"/>
      <c r="AOX3568" s="97"/>
      <c r="AOY3568" s="93"/>
      <c r="AOZ3568" s="94"/>
      <c r="APA3568" s="95"/>
      <c r="APB3568" s="93"/>
      <c r="APC3568" s="94"/>
      <c r="APD3568" s="95"/>
      <c r="APE3568" s="97"/>
      <c r="APF3568" s="93"/>
      <c r="APG3568" s="94"/>
      <c r="APH3568" s="95"/>
      <c r="API3568" s="93"/>
      <c r="APJ3568" s="94"/>
      <c r="APK3568" s="95"/>
      <c r="APL3568" s="97"/>
      <c r="APM3568" s="93"/>
      <c r="APN3568" s="94"/>
      <c r="APO3568" s="95"/>
      <c r="APP3568" s="93"/>
      <c r="APQ3568" s="94"/>
      <c r="APR3568" s="95"/>
      <c r="APS3568" s="97"/>
      <c r="APT3568" s="93"/>
      <c r="APU3568" s="94"/>
      <c r="APV3568" s="95"/>
      <c r="APW3568" s="93"/>
      <c r="APX3568" s="94"/>
      <c r="APY3568" s="95"/>
      <c r="APZ3568" s="97"/>
      <c r="AQA3568" s="93"/>
      <c r="AQB3568" s="94"/>
      <c r="AQC3568" s="95"/>
      <c r="AQD3568" s="93"/>
      <c r="AQE3568" s="94"/>
      <c r="AQF3568" s="95"/>
      <c r="AQG3568" s="97"/>
      <c r="AQH3568" s="93"/>
      <c r="AQI3568" s="94"/>
      <c r="AQJ3568" s="95"/>
      <c r="AQK3568" s="93"/>
      <c r="AQL3568" s="94"/>
      <c r="AQM3568" s="95"/>
      <c r="AQN3568" s="97"/>
      <c r="AQO3568" s="93"/>
      <c r="AQP3568" s="94"/>
      <c r="AQQ3568" s="95"/>
      <c r="AQR3568" s="93"/>
      <c r="AQS3568" s="94"/>
      <c r="AQT3568" s="95"/>
      <c r="AQU3568" s="97"/>
      <c r="AQV3568" s="93"/>
      <c r="AQW3568" s="94"/>
      <c r="AQX3568" s="95"/>
      <c r="AQY3568" s="93"/>
      <c r="AQZ3568" s="94"/>
      <c r="ARA3568" s="95"/>
      <c r="ARB3568" s="97"/>
      <c r="ARC3568" s="93"/>
      <c r="ARD3568" s="94"/>
      <c r="ARE3568" s="95"/>
      <c r="ARF3568" s="93"/>
      <c r="ARG3568" s="94"/>
      <c r="ARH3568" s="95"/>
      <c r="ARI3568" s="97"/>
      <c r="ARJ3568" s="93"/>
      <c r="ARK3568" s="94"/>
      <c r="ARL3568" s="95"/>
      <c r="ARM3568" s="93"/>
      <c r="ARN3568" s="94"/>
      <c r="ARO3568" s="95"/>
      <c r="ARP3568" s="97"/>
      <c r="ARQ3568" s="93"/>
      <c r="ARR3568" s="94"/>
      <c r="ARS3568" s="95"/>
      <c r="ART3568" s="93"/>
      <c r="ARU3568" s="94"/>
      <c r="ARV3568" s="95"/>
      <c r="ARW3568" s="97"/>
      <c r="ARX3568" s="93"/>
      <c r="ARY3568" s="94"/>
      <c r="ARZ3568" s="95"/>
      <c r="ASA3568" s="93"/>
      <c r="ASB3568" s="94"/>
      <c r="ASC3568" s="95"/>
      <c r="ASD3568" s="97"/>
      <c r="ASE3568" s="93"/>
      <c r="ASF3568" s="94"/>
      <c r="ASG3568" s="95"/>
      <c r="ASH3568" s="93"/>
      <c r="ASI3568" s="94"/>
      <c r="ASJ3568" s="95"/>
      <c r="ASK3568" s="97"/>
      <c r="ASL3568" s="93"/>
      <c r="ASM3568" s="94"/>
      <c r="ASN3568" s="95"/>
      <c r="ASO3568" s="93"/>
      <c r="ASP3568" s="94"/>
      <c r="ASQ3568" s="95"/>
      <c r="ASR3568" s="97"/>
      <c r="ASS3568" s="93"/>
      <c r="AST3568" s="94"/>
      <c r="ASU3568" s="95"/>
      <c r="ASV3568" s="93"/>
      <c r="ASW3568" s="94"/>
      <c r="ASX3568" s="95"/>
      <c r="ASY3568" s="97"/>
      <c r="ASZ3568" s="93"/>
      <c r="ATA3568" s="94"/>
      <c r="ATB3568" s="95"/>
      <c r="ATC3568" s="93"/>
      <c r="ATD3568" s="94"/>
      <c r="ATE3568" s="95"/>
      <c r="ATF3568" s="97"/>
      <c r="ATG3568" s="93"/>
      <c r="ATH3568" s="94"/>
      <c r="ATI3568" s="95"/>
      <c r="ATJ3568" s="93"/>
      <c r="ATK3568" s="94"/>
      <c r="ATL3568" s="95"/>
      <c r="ATM3568" s="97"/>
      <c r="ATN3568" s="93"/>
      <c r="ATO3568" s="94"/>
      <c r="ATP3568" s="95"/>
      <c r="ATQ3568" s="93"/>
      <c r="ATR3568" s="94"/>
      <c r="ATS3568" s="95"/>
      <c r="ATT3568" s="97"/>
      <c r="ATU3568" s="93"/>
      <c r="ATV3568" s="94"/>
      <c r="ATW3568" s="95"/>
      <c r="ATX3568" s="93"/>
      <c r="ATY3568" s="94"/>
      <c r="ATZ3568" s="95"/>
      <c r="AUA3568" s="97"/>
      <c r="AUB3568" s="93"/>
      <c r="AUC3568" s="94"/>
      <c r="AUD3568" s="95"/>
      <c r="AUE3568" s="93"/>
      <c r="AUF3568" s="94"/>
      <c r="AUG3568" s="95"/>
      <c r="AUH3568" s="97"/>
      <c r="AUI3568" s="93"/>
      <c r="AUJ3568" s="94"/>
      <c r="AUK3568" s="95"/>
      <c r="AUL3568" s="93"/>
      <c r="AUM3568" s="94"/>
      <c r="AUN3568" s="95"/>
      <c r="AUO3568" s="97"/>
      <c r="AUP3568" s="93"/>
      <c r="AUQ3568" s="94"/>
      <c r="AUR3568" s="95"/>
      <c r="AUS3568" s="93"/>
      <c r="AUT3568" s="94"/>
      <c r="AUU3568" s="95"/>
      <c r="AUV3568" s="97"/>
      <c r="AUW3568" s="93"/>
      <c r="AUX3568" s="94"/>
      <c r="AUY3568" s="95"/>
      <c r="AUZ3568" s="93"/>
      <c r="AVA3568" s="94"/>
      <c r="AVB3568" s="95"/>
      <c r="AVC3568" s="97"/>
      <c r="AVD3568" s="93"/>
      <c r="AVE3568" s="94"/>
      <c r="AVF3568" s="95"/>
      <c r="AVG3568" s="93"/>
      <c r="AVH3568" s="94"/>
      <c r="AVI3568" s="95"/>
      <c r="AVJ3568" s="97"/>
      <c r="AVK3568" s="93"/>
      <c r="AVL3568" s="94"/>
      <c r="AVM3568" s="95"/>
      <c r="AVN3568" s="93"/>
      <c r="AVO3568" s="94"/>
      <c r="AVP3568" s="95"/>
      <c r="AVQ3568" s="97"/>
      <c r="AVR3568" s="93"/>
      <c r="AVS3568" s="94"/>
      <c r="AVT3568" s="95"/>
      <c r="AVU3568" s="93"/>
      <c r="AVV3568" s="94"/>
      <c r="AVW3568" s="95"/>
      <c r="AVX3568" s="97"/>
      <c r="AVY3568" s="93"/>
      <c r="AVZ3568" s="94"/>
      <c r="AWA3568" s="95"/>
      <c r="AWB3568" s="93"/>
      <c r="AWC3568" s="94"/>
      <c r="AWD3568" s="95"/>
      <c r="AWE3568" s="97"/>
      <c r="AWF3568" s="93"/>
      <c r="AWG3568" s="94"/>
      <c r="AWH3568" s="95"/>
      <c r="AWI3568" s="93"/>
      <c r="AWJ3568" s="94"/>
      <c r="AWK3568" s="95"/>
      <c r="AWL3568" s="97"/>
      <c r="AWM3568" s="93"/>
      <c r="AWN3568" s="94"/>
      <c r="AWO3568" s="95"/>
      <c r="AWP3568" s="93"/>
      <c r="AWQ3568" s="94"/>
      <c r="AWR3568" s="95"/>
      <c r="AWS3568" s="97"/>
      <c r="AWT3568" s="93"/>
      <c r="AWU3568" s="94"/>
      <c r="AWV3568" s="95"/>
      <c r="AWW3568" s="93"/>
      <c r="AWX3568" s="94"/>
      <c r="AWY3568" s="95"/>
      <c r="AWZ3568" s="97"/>
      <c r="AXA3568" s="93"/>
      <c r="AXB3568" s="94"/>
      <c r="AXC3568" s="95"/>
      <c r="AXD3568" s="93"/>
      <c r="AXE3568" s="94"/>
      <c r="AXF3568" s="95"/>
      <c r="AXG3568" s="97"/>
      <c r="AXH3568" s="93"/>
      <c r="AXI3568" s="94"/>
      <c r="AXJ3568" s="95"/>
      <c r="AXK3568" s="93"/>
      <c r="AXL3568" s="94"/>
      <c r="AXM3568" s="95"/>
      <c r="AXN3568" s="97"/>
      <c r="AXO3568" s="93"/>
      <c r="AXP3568" s="94"/>
      <c r="AXQ3568" s="95"/>
      <c r="AXR3568" s="93"/>
      <c r="AXS3568" s="94"/>
      <c r="AXT3568" s="95"/>
      <c r="AXU3568" s="97"/>
      <c r="AXV3568" s="93"/>
      <c r="AXW3568" s="94"/>
      <c r="AXX3568" s="95"/>
      <c r="AXY3568" s="93"/>
      <c r="AXZ3568" s="94"/>
      <c r="AYA3568" s="95"/>
      <c r="AYB3568" s="97"/>
      <c r="AYC3568" s="93"/>
      <c r="AYD3568" s="94"/>
      <c r="AYE3568" s="95"/>
      <c r="AYF3568" s="93"/>
      <c r="AYG3568" s="94"/>
      <c r="AYH3568" s="95"/>
      <c r="AYI3568" s="97"/>
      <c r="AYJ3568" s="93"/>
      <c r="AYK3568" s="94"/>
      <c r="AYL3568" s="95"/>
      <c r="AYM3568" s="93"/>
      <c r="AYN3568" s="94"/>
      <c r="AYO3568" s="95"/>
      <c r="AYP3568" s="97"/>
      <c r="AYQ3568" s="93"/>
      <c r="AYR3568" s="94"/>
      <c r="AYS3568" s="95"/>
      <c r="AYT3568" s="93"/>
      <c r="AYU3568" s="94"/>
      <c r="AYV3568" s="95"/>
      <c r="AYW3568" s="97"/>
      <c r="AYX3568" s="93"/>
      <c r="AYY3568" s="94"/>
      <c r="AYZ3568" s="95"/>
      <c r="AZA3568" s="93"/>
      <c r="AZB3568" s="94"/>
      <c r="AZC3568" s="95"/>
      <c r="AZD3568" s="97"/>
      <c r="AZE3568" s="93"/>
      <c r="AZF3568" s="94"/>
      <c r="AZG3568" s="95"/>
      <c r="AZH3568" s="93"/>
      <c r="AZI3568" s="94"/>
      <c r="AZJ3568" s="95"/>
      <c r="AZK3568" s="97"/>
      <c r="AZL3568" s="93"/>
      <c r="AZM3568" s="94"/>
      <c r="AZN3568" s="95"/>
      <c r="AZO3568" s="93"/>
      <c r="AZP3568" s="94"/>
      <c r="AZQ3568" s="95"/>
      <c r="AZR3568" s="97"/>
      <c r="AZS3568" s="93"/>
      <c r="AZT3568" s="94"/>
      <c r="AZU3568" s="95"/>
      <c r="AZV3568" s="93"/>
      <c r="AZW3568" s="94"/>
      <c r="AZX3568" s="95"/>
      <c r="AZY3568" s="97"/>
      <c r="AZZ3568" s="93"/>
      <c r="BAA3568" s="94"/>
      <c r="BAB3568" s="95"/>
      <c r="BAC3568" s="93"/>
      <c r="BAD3568" s="94"/>
      <c r="BAE3568" s="95"/>
      <c r="BAF3568" s="97"/>
      <c r="BAG3568" s="93"/>
      <c r="BAH3568" s="94"/>
      <c r="BAI3568" s="95"/>
      <c r="BAJ3568" s="93"/>
      <c r="BAK3568" s="94"/>
      <c r="BAL3568" s="95"/>
      <c r="BAM3568" s="97"/>
      <c r="BAN3568" s="93"/>
      <c r="BAO3568" s="94"/>
      <c r="BAP3568" s="95"/>
      <c r="BAQ3568" s="93"/>
      <c r="BAR3568" s="94"/>
      <c r="BAS3568" s="95"/>
      <c r="BAT3568" s="97"/>
      <c r="BAU3568" s="93"/>
      <c r="BAV3568" s="94"/>
      <c r="BAW3568" s="95"/>
      <c r="BAX3568" s="93"/>
      <c r="BAY3568" s="94"/>
      <c r="BAZ3568" s="95"/>
      <c r="BBA3568" s="97"/>
      <c r="BBB3568" s="93"/>
      <c r="BBC3568" s="94"/>
      <c r="BBD3568" s="95"/>
      <c r="BBE3568" s="93"/>
      <c r="BBF3568" s="94"/>
      <c r="BBG3568" s="95"/>
      <c r="BBH3568" s="97"/>
      <c r="BBI3568" s="93"/>
      <c r="BBJ3568" s="94"/>
      <c r="BBK3568" s="95"/>
      <c r="BBL3568" s="93"/>
      <c r="BBM3568" s="94"/>
      <c r="BBN3568" s="95"/>
      <c r="BBO3568" s="97"/>
      <c r="BBP3568" s="93"/>
      <c r="BBQ3568" s="94"/>
      <c r="BBR3568" s="95"/>
      <c r="BBS3568" s="93"/>
      <c r="BBT3568" s="94"/>
      <c r="BBU3568" s="95"/>
      <c r="BBV3568" s="97"/>
      <c r="BBW3568" s="93"/>
      <c r="BBX3568" s="94"/>
      <c r="BBY3568" s="95"/>
      <c r="BBZ3568" s="93"/>
      <c r="BCA3568" s="94"/>
      <c r="BCB3568" s="95"/>
      <c r="BCC3568" s="97"/>
      <c r="BCD3568" s="93"/>
      <c r="BCE3568" s="94"/>
      <c r="BCF3568" s="95"/>
      <c r="BCG3568" s="93"/>
      <c r="BCH3568" s="94"/>
      <c r="BCI3568" s="95"/>
      <c r="BCJ3568" s="97"/>
      <c r="BCK3568" s="93"/>
      <c r="BCL3568" s="94"/>
      <c r="BCM3568" s="95"/>
      <c r="BCN3568" s="93"/>
      <c r="BCO3568" s="94"/>
      <c r="BCP3568" s="95"/>
      <c r="BCQ3568" s="97"/>
      <c r="BCR3568" s="93"/>
      <c r="BCS3568" s="94"/>
      <c r="BCT3568" s="95"/>
      <c r="BCU3568" s="93"/>
      <c r="BCV3568" s="94"/>
      <c r="BCW3568" s="95"/>
      <c r="BCX3568" s="97"/>
      <c r="BCY3568" s="93"/>
      <c r="BCZ3568" s="94"/>
      <c r="BDA3568" s="95"/>
      <c r="BDB3568" s="93"/>
      <c r="BDC3568" s="94"/>
      <c r="BDD3568" s="95"/>
      <c r="BDE3568" s="97"/>
      <c r="BDF3568" s="93"/>
      <c r="BDG3568" s="94"/>
      <c r="BDH3568" s="95"/>
      <c r="BDI3568" s="93"/>
      <c r="BDJ3568" s="94"/>
      <c r="BDK3568" s="95"/>
      <c r="BDL3568" s="97"/>
      <c r="BDM3568" s="93"/>
      <c r="BDN3568" s="94"/>
      <c r="BDO3568" s="95"/>
      <c r="BDP3568" s="93"/>
      <c r="BDQ3568" s="94"/>
      <c r="BDR3568" s="95"/>
      <c r="BDS3568" s="97"/>
      <c r="BDT3568" s="93"/>
      <c r="BDU3568" s="94"/>
      <c r="BDV3568" s="95"/>
      <c r="BDW3568" s="93"/>
      <c r="BDX3568" s="94"/>
      <c r="BDY3568" s="95"/>
      <c r="BDZ3568" s="97"/>
      <c r="BEA3568" s="93"/>
      <c r="BEB3568" s="94"/>
      <c r="BEC3568" s="95"/>
      <c r="BED3568" s="93"/>
      <c r="BEE3568" s="94"/>
      <c r="BEF3568" s="95"/>
      <c r="BEG3568" s="97"/>
      <c r="BEH3568" s="93"/>
      <c r="BEI3568" s="94"/>
      <c r="BEJ3568" s="95"/>
      <c r="BEK3568" s="93"/>
      <c r="BEL3568" s="94"/>
      <c r="BEM3568" s="95"/>
      <c r="BEN3568" s="97"/>
      <c r="BEO3568" s="93"/>
      <c r="BEP3568" s="94"/>
      <c r="BEQ3568" s="95"/>
      <c r="BER3568" s="93"/>
      <c r="BES3568" s="94"/>
      <c r="BET3568" s="95"/>
      <c r="BEU3568" s="97"/>
      <c r="BEV3568" s="93"/>
      <c r="BEW3568" s="94"/>
      <c r="BEX3568" s="95"/>
      <c r="BEY3568" s="93"/>
      <c r="BEZ3568" s="94"/>
      <c r="BFA3568" s="95"/>
      <c r="BFB3568" s="97"/>
      <c r="BFC3568" s="93"/>
      <c r="BFD3568" s="94"/>
      <c r="BFE3568" s="95"/>
      <c r="BFF3568" s="93"/>
      <c r="BFG3568" s="94"/>
      <c r="BFH3568" s="95"/>
      <c r="BFI3568" s="97"/>
      <c r="BFJ3568" s="93"/>
      <c r="BFK3568" s="94"/>
      <c r="BFL3568" s="95"/>
      <c r="BFM3568" s="93"/>
      <c r="BFN3568" s="94"/>
      <c r="BFO3568" s="95"/>
      <c r="BFP3568" s="97"/>
      <c r="BFQ3568" s="93"/>
      <c r="BFR3568" s="94"/>
      <c r="BFS3568" s="95"/>
      <c r="BFT3568" s="93"/>
      <c r="BFU3568" s="94"/>
      <c r="BFV3568" s="95"/>
      <c r="BFW3568" s="97"/>
      <c r="BFX3568" s="93"/>
      <c r="BFY3568" s="94"/>
      <c r="BFZ3568" s="95"/>
      <c r="BGA3568" s="93"/>
      <c r="BGB3568" s="94"/>
      <c r="BGC3568" s="95"/>
      <c r="BGD3568" s="97"/>
      <c r="BGE3568" s="93"/>
      <c r="BGF3568" s="94"/>
      <c r="BGG3568" s="95"/>
      <c r="BGH3568" s="93"/>
      <c r="BGI3568" s="94"/>
      <c r="BGJ3568" s="95"/>
      <c r="BGK3568" s="97"/>
      <c r="BGL3568" s="93"/>
      <c r="BGM3568" s="94"/>
      <c r="BGN3568" s="95"/>
      <c r="BGO3568" s="93"/>
      <c r="BGP3568" s="94"/>
      <c r="BGQ3568" s="95"/>
      <c r="BGR3568" s="97"/>
      <c r="BGS3568" s="93"/>
      <c r="BGT3568" s="94"/>
      <c r="BGU3568" s="95"/>
      <c r="BGV3568" s="93"/>
      <c r="BGW3568" s="94"/>
      <c r="BGX3568" s="95"/>
      <c r="BGY3568" s="97"/>
      <c r="BGZ3568" s="93"/>
      <c r="BHA3568" s="94"/>
      <c r="BHB3568" s="95"/>
      <c r="BHC3568" s="93"/>
      <c r="BHD3568" s="94"/>
      <c r="BHE3568" s="95"/>
      <c r="BHF3568" s="97"/>
      <c r="BHG3568" s="93"/>
      <c r="BHH3568" s="94"/>
      <c r="BHI3568" s="95"/>
      <c r="BHJ3568" s="93"/>
      <c r="BHK3568" s="94"/>
      <c r="BHL3568" s="95"/>
      <c r="BHM3568" s="97"/>
      <c r="BHN3568" s="93"/>
      <c r="BHO3568" s="94"/>
      <c r="BHP3568" s="95"/>
      <c r="BHQ3568" s="93"/>
      <c r="BHR3568" s="94"/>
      <c r="BHS3568" s="95"/>
      <c r="BHT3568" s="97"/>
      <c r="BHU3568" s="93"/>
      <c r="BHV3568" s="94"/>
      <c r="BHW3568" s="95"/>
      <c r="BHX3568" s="93"/>
      <c r="BHY3568" s="94"/>
      <c r="BHZ3568" s="95"/>
      <c r="BIA3568" s="97"/>
      <c r="BIB3568" s="93"/>
      <c r="BIC3568" s="94"/>
      <c r="BID3568" s="95"/>
      <c r="BIE3568" s="93"/>
      <c r="BIF3568" s="94"/>
      <c r="BIG3568" s="95"/>
      <c r="BIH3568" s="97"/>
      <c r="BII3568" s="93"/>
      <c r="BIJ3568" s="94"/>
      <c r="BIK3568" s="95"/>
      <c r="BIL3568" s="93"/>
      <c r="BIM3568" s="94"/>
      <c r="BIN3568" s="95"/>
      <c r="BIO3568" s="97"/>
      <c r="BIP3568" s="93"/>
      <c r="BIQ3568" s="94"/>
      <c r="BIR3568" s="95"/>
      <c r="BIS3568" s="93"/>
      <c r="BIT3568" s="94"/>
      <c r="BIU3568" s="95"/>
      <c r="BIV3568" s="97"/>
      <c r="BIW3568" s="93"/>
      <c r="BIX3568" s="94"/>
      <c r="BIY3568" s="95"/>
      <c r="BIZ3568" s="93"/>
      <c r="BJA3568" s="94"/>
      <c r="BJB3568" s="95"/>
      <c r="BJC3568" s="97"/>
      <c r="BJD3568" s="93"/>
      <c r="BJE3568" s="94"/>
      <c r="BJF3568" s="95"/>
      <c r="BJG3568" s="93"/>
      <c r="BJH3568" s="94"/>
      <c r="BJI3568" s="95"/>
      <c r="BJJ3568" s="97"/>
      <c r="BJK3568" s="93"/>
      <c r="BJL3568" s="94"/>
      <c r="BJM3568" s="95"/>
      <c r="BJN3568" s="93"/>
      <c r="BJO3568" s="94"/>
      <c r="BJP3568" s="95"/>
      <c r="BJQ3568" s="97"/>
      <c r="BJR3568" s="93"/>
      <c r="BJS3568" s="94"/>
      <c r="BJT3568" s="95"/>
      <c r="BJU3568" s="93"/>
      <c r="BJV3568" s="94"/>
      <c r="BJW3568" s="95"/>
      <c r="BJX3568" s="97"/>
      <c r="BJY3568" s="93"/>
      <c r="BJZ3568" s="94"/>
      <c r="BKA3568" s="95"/>
      <c r="BKB3568" s="93"/>
      <c r="BKC3568" s="94"/>
      <c r="BKD3568" s="95"/>
      <c r="BKE3568" s="97"/>
      <c r="BKF3568" s="93"/>
      <c r="BKG3568" s="94"/>
      <c r="BKH3568" s="95"/>
      <c r="BKI3568" s="93"/>
      <c r="BKJ3568" s="94"/>
      <c r="BKK3568" s="95"/>
      <c r="BKL3568" s="97"/>
      <c r="BKM3568" s="93"/>
      <c r="BKN3568" s="94"/>
      <c r="BKO3568" s="95"/>
      <c r="BKP3568" s="93"/>
      <c r="BKQ3568" s="94"/>
      <c r="BKR3568" s="95"/>
      <c r="BKS3568" s="97"/>
      <c r="BKT3568" s="93"/>
      <c r="BKU3568" s="94"/>
      <c r="BKV3568" s="95"/>
      <c r="BKW3568" s="93"/>
      <c r="BKX3568" s="94"/>
      <c r="BKY3568" s="95"/>
      <c r="BKZ3568" s="97"/>
      <c r="BLA3568" s="93"/>
      <c r="BLB3568" s="94"/>
      <c r="BLC3568" s="95"/>
      <c r="BLD3568" s="93"/>
      <c r="BLE3568" s="94"/>
      <c r="BLF3568" s="95"/>
      <c r="BLG3568" s="97"/>
      <c r="BLH3568" s="93"/>
      <c r="BLI3568" s="94"/>
      <c r="BLJ3568" s="95"/>
      <c r="BLK3568" s="93"/>
      <c r="BLL3568" s="94"/>
      <c r="BLM3568" s="95"/>
      <c r="BLN3568" s="97"/>
      <c r="BLO3568" s="93"/>
      <c r="BLP3568" s="94"/>
      <c r="BLQ3568" s="95"/>
      <c r="BLR3568" s="93"/>
      <c r="BLS3568" s="94"/>
      <c r="BLT3568" s="95"/>
      <c r="BLU3568" s="97"/>
      <c r="BLV3568" s="93"/>
      <c r="BLW3568" s="94"/>
      <c r="BLX3568" s="95"/>
      <c r="BLY3568" s="93"/>
      <c r="BLZ3568" s="94"/>
      <c r="BMA3568" s="95"/>
      <c r="BMB3568" s="97"/>
      <c r="BMC3568" s="93"/>
      <c r="BMD3568" s="94"/>
      <c r="BME3568" s="95"/>
      <c r="BMF3568" s="93"/>
      <c r="BMG3568" s="94"/>
      <c r="BMH3568" s="95"/>
      <c r="BMI3568" s="97"/>
      <c r="BMJ3568" s="93"/>
      <c r="BMK3568" s="94"/>
      <c r="BML3568" s="95"/>
      <c r="BMM3568" s="93"/>
      <c r="BMN3568" s="94"/>
      <c r="BMO3568" s="95"/>
      <c r="BMP3568" s="97"/>
      <c r="BMQ3568" s="93"/>
      <c r="BMR3568" s="94"/>
      <c r="BMS3568" s="95"/>
      <c r="BMT3568" s="93"/>
      <c r="BMU3568" s="94"/>
      <c r="BMV3568" s="95"/>
      <c r="BMW3568" s="97"/>
      <c r="BMX3568" s="93"/>
      <c r="BMY3568" s="94"/>
      <c r="BMZ3568" s="95"/>
      <c r="BNA3568" s="93"/>
      <c r="BNB3568" s="94"/>
      <c r="BNC3568" s="95"/>
      <c r="BND3568" s="97"/>
      <c r="BNE3568" s="93"/>
      <c r="BNF3568" s="94"/>
      <c r="BNG3568" s="95"/>
      <c r="BNH3568" s="93"/>
      <c r="BNI3568" s="94"/>
      <c r="BNJ3568" s="95"/>
      <c r="BNK3568" s="97"/>
      <c r="BNL3568" s="93"/>
      <c r="BNM3568" s="94"/>
      <c r="BNN3568" s="95"/>
      <c r="BNO3568" s="93"/>
      <c r="BNP3568" s="94"/>
      <c r="BNQ3568" s="95"/>
      <c r="BNR3568" s="97"/>
      <c r="BNS3568" s="93"/>
      <c r="BNT3568" s="94"/>
      <c r="BNU3568" s="95"/>
      <c r="BNV3568" s="93"/>
      <c r="BNW3568" s="94"/>
      <c r="BNX3568" s="95"/>
      <c r="BNY3568" s="97"/>
      <c r="BNZ3568" s="93"/>
      <c r="BOA3568" s="94"/>
      <c r="BOB3568" s="95"/>
      <c r="BOC3568" s="93"/>
      <c r="BOD3568" s="94"/>
      <c r="BOE3568" s="95"/>
      <c r="BOF3568" s="97"/>
      <c r="BOG3568" s="93"/>
      <c r="BOH3568" s="94"/>
      <c r="BOI3568" s="95"/>
      <c r="BOJ3568" s="93"/>
      <c r="BOK3568" s="94"/>
      <c r="BOL3568" s="95"/>
      <c r="BOM3568" s="97"/>
      <c r="BON3568" s="93"/>
      <c r="BOO3568" s="94"/>
      <c r="BOP3568" s="95"/>
      <c r="BOQ3568" s="93"/>
      <c r="BOR3568" s="94"/>
      <c r="BOS3568" s="95"/>
      <c r="BOT3568" s="97"/>
      <c r="BOU3568" s="93"/>
      <c r="BOV3568" s="94"/>
      <c r="BOW3568" s="95"/>
      <c r="BOX3568" s="93"/>
      <c r="BOY3568" s="94"/>
      <c r="BOZ3568" s="95"/>
      <c r="BPA3568" s="97"/>
      <c r="BPB3568" s="93"/>
      <c r="BPC3568" s="94"/>
      <c r="BPD3568" s="95"/>
      <c r="BPE3568" s="93"/>
      <c r="BPF3568" s="94"/>
      <c r="BPG3568" s="95"/>
      <c r="BPH3568" s="97"/>
      <c r="BPI3568" s="93"/>
      <c r="BPJ3568" s="94"/>
      <c r="BPK3568" s="95"/>
      <c r="BPL3568" s="93"/>
      <c r="BPM3568" s="94"/>
      <c r="BPN3568" s="95"/>
      <c r="BPO3568" s="97"/>
      <c r="BPP3568" s="93"/>
      <c r="BPQ3568" s="94"/>
      <c r="BPR3568" s="95"/>
      <c r="BPS3568" s="93"/>
      <c r="BPT3568" s="94"/>
      <c r="BPU3568" s="95"/>
      <c r="BPV3568" s="97"/>
      <c r="BPW3568" s="93"/>
      <c r="BPX3568" s="94"/>
      <c r="BPY3568" s="95"/>
      <c r="BPZ3568" s="93"/>
      <c r="BQA3568" s="94"/>
      <c r="BQB3568" s="95"/>
      <c r="BQC3568" s="97"/>
      <c r="BQD3568" s="93"/>
      <c r="BQE3568" s="94"/>
      <c r="BQF3568" s="95"/>
      <c r="BQG3568" s="93"/>
      <c r="BQH3568" s="94"/>
      <c r="BQI3568" s="95"/>
      <c r="BQJ3568" s="97"/>
      <c r="BQK3568" s="93"/>
      <c r="BQL3568" s="94"/>
      <c r="BQM3568" s="95"/>
      <c r="BQN3568" s="93"/>
      <c r="BQO3568" s="94"/>
      <c r="BQP3568" s="95"/>
      <c r="BQQ3568" s="97"/>
      <c r="BQR3568" s="93"/>
      <c r="BQS3568" s="94"/>
      <c r="BQT3568" s="95"/>
      <c r="BQU3568" s="93"/>
      <c r="BQV3568" s="94"/>
      <c r="BQW3568" s="95"/>
      <c r="BQX3568" s="97"/>
      <c r="BQY3568" s="93"/>
      <c r="BQZ3568" s="94"/>
      <c r="BRA3568" s="95"/>
      <c r="BRB3568" s="93"/>
      <c r="BRC3568" s="94"/>
      <c r="BRD3568" s="95"/>
      <c r="BRE3568" s="97"/>
      <c r="BRF3568" s="93"/>
      <c r="BRG3568" s="94"/>
      <c r="BRH3568" s="95"/>
      <c r="BRI3568" s="93"/>
      <c r="BRJ3568" s="94"/>
      <c r="BRK3568" s="95"/>
      <c r="BRL3568" s="97"/>
      <c r="BRM3568" s="93"/>
      <c r="BRN3568" s="94"/>
      <c r="BRO3568" s="95"/>
      <c r="BRP3568" s="93"/>
      <c r="BRQ3568" s="94"/>
      <c r="BRR3568" s="95"/>
      <c r="BRS3568" s="97"/>
      <c r="BRT3568" s="93"/>
      <c r="BRU3568" s="94"/>
      <c r="BRV3568" s="95"/>
      <c r="BRW3568" s="93"/>
      <c r="BRX3568" s="94"/>
      <c r="BRY3568" s="95"/>
      <c r="BRZ3568" s="97"/>
      <c r="BSA3568" s="93"/>
      <c r="BSB3568" s="94"/>
      <c r="BSC3568" s="95"/>
      <c r="BSD3568" s="93"/>
      <c r="BSE3568" s="94"/>
      <c r="BSF3568" s="95"/>
      <c r="BSG3568" s="97"/>
      <c r="BSH3568" s="93"/>
      <c r="BSI3568" s="94"/>
      <c r="BSJ3568" s="95"/>
      <c r="BSK3568" s="93"/>
      <c r="BSL3568" s="94"/>
      <c r="BSM3568" s="95"/>
      <c r="BSN3568" s="97"/>
      <c r="BSO3568" s="93"/>
      <c r="BSP3568" s="94"/>
      <c r="BSQ3568" s="95"/>
      <c r="BSR3568" s="93"/>
      <c r="BSS3568" s="94"/>
      <c r="BST3568" s="95"/>
      <c r="BSU3568" s="97"/>
      <c r="BSV3568" s="93"/>
      <c r="BSW3568" s="94"/>
      <c r="BSX3568" s="95"/>
      <c r="BSY3568" s="93"/>
      <c r="BSZ3568" s="94"/>
      <c r="BTA3568" s="95"/>
      <c r="BTB3568" s="97"/>
      <c r="BTC3568" s="93"/>
      <c r="BTD3568" s="94"/>
      <c r="BTE3568" s="95"/>
      <c r="BTF3568" s="93"/>
      <c r="BTG3568" s="94"/>
      <c r="BTH3568" s="95"/>
      <c r="BTI3568" s="97"/>
      <c r="BTJ3568" s="93"/>
      <c r="BTK3568" s="94"/>
      <c r="BTL3568" s="95"/>
      <c r="BTM3568" s="93"/>
      <c r="BTN3568" s="94"/>
      <c r="BTO3568" s="95"/>
      <c r="BTP3568" s="97"/>
      <c r="BTQ3568" s="93"/>
      <c r="BTR3568" s="94"/>
      <c r="BTS3568" s="95"/>
      <c r="BTT3568" s="93"/>
      <c r="BTU3568" s="94"/>
      <c r="BTV3568" s="95"/>
      <c r="BTW3568" s="97"/>
      <c r="BTX3568" s="93"/>
      <c r="BTY3568" s="94"/>
      <c r="BTZ3568" s="95"/>
      <c r="BUA3568" s="93"/>
      <c r="BUB3568" s="94"/>
      <c r="BUC3568" s="95"/>
      <c r="BUD3568" s="97"/>
      <c r="BUE3568" s="93"/>
      <c r="BUF3568" s="94"/>
      <c r="BUG3568" s="95"/>
      <c r="BUH3568" s="93"/>
      <c r="BUI3568" s="94"/>
      <c r="BUJ3568" s="95"/>
      <c r="BUK3568" s="97"/>
      <c r="BUL3568" s="93"/>
      <c r="BUM3568" s="94"/>
      <c r="BUN3568" s="95"/>
      <c r="BUO3568" s="93"/>
      <c r="BUP3568" s="94"/>
      <c r="BUQ3568" s="95"/>
      <c r="BUR3568" s="97"/>
      <c r="BUS3568" s="93"/>
      <c r="BUT3568" s="94"/>
      <c r="BUU3568" s="95"/>
      <c r="BUV3568" s="93"/>
      <c r="BUW3568" s="94"/>
      <c r="BUX3568" s="95"/>
      <c r="BUY3568" s="97"/>
      <c r="BUZ3568" s="93"/>
      <c r="BVA3568" s="94"/>
      <c r="BVB3568" s="95"/>
      <c r="BVC3568" s="93"/>
      <c r="BVD3568" s="94"/>
      <c r="BVE3568" s="95"/>
      <c r="BVF3568" s="97"/>
      <c r="BVG3568" s="93"/>
      <c r="BVH3568" s="94"/>
      <c r="BVI3568" s="95"/>
      <c r="BVJ3568" s="93"/>
      <c r="BVK3568" s="94"/>
      <c r="BVL3568" s="95"/>
      <c r="BVM3568" s="97"/>
      <c r="BVN3568" s="93"/>
      <c r="BVO3568" s="94"/>
      <c r="BVP3568" s="95"/>
      <c r="BVQ3568" s="93"/>
      <c r="BVR3568" s="94"/>
      <c r="BVS3568" s="95"/>
      <c r="BVT3568" s="97"/>
      <c r="BVU3568" s="93"/>
      <c r="BVV3568" s="94"/>
      <c r="BVW3568" s="95"/>
      <c r="BVX3568" s="93"/>
      <c r="BVY3568" s="94"/>
      <c r="BVZ3568" s="95"/>
      <c r="BWA3568" s="97"/>
      <c r="BWB3568" s="93"/>
      <c r="BWC3568" s="94"/>
      <c r="BWD3568" s="95"/>
      <c r="BWE3568" s="93"/>
      <c r="BWF3568" s="94"/>
      <c r="BWG3568" s="95"/>
      <c r="BWH3568" s="97"/>
      <c r="BWI3568" s="93"/>
      <c r="BWJ3568" s="94"/>
      <c r="BWK3568" s="95"/>
      <c r="BWL3568" s="93"/>
      <c r="BWM3568" s="94"/>
      <c r="BWN3568" s="95"/>
      <c r="BWO3568" s="97"/>
      <c r="BWP3568" s="93"/>
      <c r="BWQ3568" s="94"/>
      <c r="BWR3568" s="95"/>
      <c r="BWS3568" s="93"/>
      <c r="BWT3568" s="94"/>
      <c r="BWU3568" s="95"/>
      <c r="BWV3568" s="97"/>
      <c r="BWW3568" s="93"/>
      <c r="BWX3568" s="94"/>
      <c r="BWY3568" s="95"/>
      <c r="BWZ3568" s="93"/>
      <c r="BXA3568" s="94"/>
      <c r="BXB3568" s="95"/>
      <c r="BXC3568" s="97"/>
      <c r="BXD3568" s="93"/>
      <c r="BXE3568" s="94"/>
      <c r="BXF3568" s="95"/>
      <c r="BXG3568" s="93"/>
      <c r="BXH3568" s="94"/>
      <c r="BXI3568" s="95"/>
      <c r="BXJ3568" s="97"/>
      <c r="BXK3568" s="93"/>
      <c r="BXL3568" s="94"/>
      <c r="BXM3568" s="95"/>
      <c r="BXN3568" s="93"/>
      <c r="BXO3568" s="94"/>
      <c r="BXP3568" s="95"/>
      <c r="BXQ3568" s="97"/>
      <c r="BXR3568" s="93"/>
      <c r="BXS3568" s="94"/>
      <c r="BXT3568" s="95"/>
      <c r="BXU3568" s="93"/>
      <c r="BXV3568" s="94"/>
      <c r="BXW3568" s="95"/>
      <c r="BXX3568" s="97"/>
      <c r="BXY3568" s="93"/>
      <c r="BXZ3568" s="94"/>
      <c r="BYA3568" s="95"/>
      <c r="BYB3568" s="93"/>
      <c r="BYC3568" s="94"/>
      <c r="BYD3568" s="95"/>
      <c r="BYE3568" s="97"/>
      <c r="BYF3568" s="93"/>
      <c r="BYG3568" s="94"/>
      <c r="BYH3568" s="95"/>
      <c r="BYI3568" s="93"/>
      <c r="BYJ3568" s="94"/>
      <c r="BYK3568" s="95"/>
      <c r="BYL3568" s="97"/>
      <c r="BYM3568" s="93"/>
      <c r="BYN3568" s="94"/>
      <c r="BYO3568" s="95"/>
      <c r="BYP3568" s="93"/>
      <c r="BYQ3568" s="94"/>
      <c r="BYR3568" s="95"/>
      <c r="BYS3568" s="97"/>
      <c r="BYT3568" s="93"/>
      <c r="BYU3568" s="94"/>
      <c r="BYV3568" s="95"/>
      <c r="BYW3568" s="93"/>
      <c r="BYX3568" s="94"/>
      <c r="BYY3568" s="95"/>
      <c r="BYZ3568" s="97"/>
      <c r="BZA3568" s="93"/>
      <c r="BZB3568" s="94"/>
      <c r="BZC3568" s="95"/>
      <c r="BZD3568" s="93"/>
      <c r="BZE3568" s="94"/>
      <c r="BZF3568" s="95"/>
      <c r="BZG3568" s="97"/>
      <c r="BZH3568" s="93"/>
      <c r="BZI3568" s="94"/>
      <c r="BZJ3568" s="95"/>
      <c r="BZK3568" s="93"/>
      <c r="BZL3568" s="94"/>
      <c r="BZM3568" s="95"/>
      <c r="BZN3568" s="97"/>
      <c r="BZO3568" s="93"/>
      <c r="BZP3568" s="94"/>
      <c r="BZQ3568" s="95"/>
      <c r="BZR3568" s="93"/>
      <c r="BZS3568" s="94"/>
      <c r="BZT3568" s="95"/>
      <c r="BZU3568" s="97"/>
      <c r="BZV3568" s="93"/>
      <c r="BZW3568" s="94"/>
      <c r="BZX3568" s="95"/>
      <c r="BZY3568" s="93"/>
      <c r="BZZ3568" s="94"/>
      <c r="CAA3568" s="95"/>
      <c r="CAB3568" s="97"/>
      <c r="CAC3568" s="93"/>
      <c r="CAD3568" s="94"/>
      <c r="CAE3568" s="95"/>
      <c r="CAF3568" s="93"/>
      <c r="CAG3568" s="94"/>
      <c r="CAH3568" s="95"/>
      <c r="CAI3568" s="97"/>
      <c r="CAJ3568" s="93"/>
      <c r="CAK3568" s="94"/>
      <c r="CAL3568" s="95"/>
      <c r="CAM3568" s="93"/>
      <c r="CAN3568" s="94"/>
      <c r="CAO3568" s="95"/>
      <c r="CAP3568" s="97"/>
      <c r="CAQ3568" s="93"/>
      <c r="CAR3568" s="94"/>
      <c r="CAS3568" s="95"/>
      <c r="CAT3568" s="93"/>
      <c r="CAU3568" s="94"/>
      <c r="CAV3568" s="95"/>
      <c r="CAW3568" s="97"/>
      <c r="CAX3568" s="93"/>
      <c r="CAY3568" s="94"/>
      <c r="CAZ3568" s="95"/>
      <c r="CBA3568" s="93"/>
      <c r="CBB3568" s="94"/>
      <c r="CBC3568" s="95"/>
      <c r="CBD3568" s="97"/>
      <c r="CBE3568" s="93"/>
      <c r="CBF3568" s="94"/>
      <c r="CBG3568" s="95"/>
      <c r="CBH3568" s="93"/>
      <c r="CBI3568" s="94"/>
      <c r="CBJ3568" s="95"/>
      <c r="CBK3568" s="97"/>
      <c r="CBL3568" s="93"/>
      <c r="CBM3568" s="94"/>
      <c r="CBN3568" s="95"/>
      <c r="CBO3568" s="93"/>
      <c r="CBP3568" s="94"/>
      <c r="CBQ3568" s="95"/>
      <c r="CBR3568" s="97"/>
      <c r="CBS3568" s="93"/>
      <c r="CBT3568" s="94"/>
      <c r="CBU3568" s="95"/>
      <c r="CBV3568" s="93"/>
      <c r="CBW3568" s="94"/>
      <c r="CBX3568" s="95"/>
      <c r="CBY3568" s="97"/>
      <c r="CBZ3568" s="93"/>
      <c r="CCA3568" s="94"/>
      <c r="CCB3568" s="95"/>
      <c r="CCC3568" s="93"/>
      <c r="CCD3568" s="94"/>
      <c r="CCE3568" s="95"/>
      <c r="CCF3568" s="97"/>
      <c r="CCG3568" s="93"/>
      <c r="CCH3568" s="94"/>
      <c r="CCI3568" s="95"/>
      <c r="CCJ3568" s="93"/>
      <c r="CCK3568" s="94"/>
      <c r="CCL3568" s="95"/>
      <c r="CCM3568" s="97"/>
      <c r="CCN3568" s="93"/>
      <c r="CCO3568" s="94"/>
      <c r="CCP3568" s="95"/>
      <c r="CCQ3568" s="93"/>
      <c r="CCR3568" s="94"/>
      <c r="CCS3568" s="95"/>
      <c r="CCT3568" s="97"/>
      <c r="CCU3568" s="93"/>
      <c r="CCV3568" s="94"/>
      <c r="CCW3568" s="95"/>
      <c r="CCX3568" s="93"/>
      <c r="CCY3568" s="94"/>
      <c r="CCZ3568" s="95"/>
      <c r="CDA3568" s="97"/>
      <c r="CDB3568" s="93"/>
      <c r="CDC3568" s="94"/>
      <c r="CDD3568" s="95"/>
      <c r="CDE3568" s="93"/>
      <c r="CDF3568" s="94"/>
      <c r="CDG3568" s="95"/>
      <c r="CDH3568" s="97"/>
      <c r="CDI3568" s="93"/>
      <c r="CDJ3568" s="94"/>
      <c r="CDK3568" s="95"/>
      <c r="CDL3568" s="93"/>
      <c r="CDM3568" s="94"/>
      <c r="CDN3568" s="95"/>
      <c r="CDO3568" s="97"/>
      <c r="CDP3568" s="93"/>
      <c r="CDQ3568" s="94"/>
      <c r="CDR3568" s="95"/>
      <c r="CDS3568" s="93"/>
      <c r="CDT3568" s="94"/>
      <c r="CDU3568" s="95"/>
      <c r="CDV3568" s="97"/>
      <c r="CDW3568" s="93"/>
      <c r="CDX3568" s="94"/>
      <c r="CDY3568" s="95"/>
      <c r="CDZ3568" s="93"/>
      <c r="CEA3568" s="94"/>
      <c r="CEB3568" s="95"/>
      <c r="CEC3568" s="97"/>
      <c r="CED3568" s="93"/>
      <c r="CEE3568" s="94"/>
      <c r="CEF3568" s="95"/>
      <c r="CEG3568" s="93"/>
      <c r="CEH3568" s="94"/>
      <c r="CEI3568" s="95"/>
      <c r="CEJ3568" s="97"/>
      <c r="CEK3568" s="93"/>
      <c r="CEL3568" s="94"/>
      <c r="CEM3568" s="95"/>
      <c r="CEN3568" s="93"/>
      <c r="CEO3568" s="94"/>
      <c r="CEP3568" s="95"/>
      <c r="CEQ3568" s="97"/>
      <c r="CER3568" s="93"/>
      <c r="CES3568" s="94"/>
      <c r="CET3568" s="95"/>
      <c r="CEU3568" s="93"/>
      <c r="CEV3568" s="94"/>
      <c r="CEW3568" s="95"/>
      <c r="CEX3568" s="97"/>
      <c r="CEY3568" s="93"/>
      <c r="CEZ3568" s="94"/>
      <c r="CFA3568" s="95"/>
      <c r="CFB3568" s="93"/>
      <c r="CFC3568" s="94"/>
      <c r="CFD3568" s="95"/>
      <c r="CFE3568" s="97"/>
      <c r="CFF3568" s="93"/>
      <c r="CFG3568" s="94"/>
      <c r="CFH3568" s="95"/>
      <c r="CFI3568" s="93"/>
      <c r="CFJ3568" s="94"/>
      <c r="CFK3568" s="95"/>
      <c r="CFL3568" s="97"/>
      <c r="CFM3568" s="93"/>
      <c r="CFN3568" s="94"/>
      <c r="CFO3568" s="95"/>
      <c r="CFP3568" s="93"/>
      <c r="CFQ3568" s="94"/>
      <c r="CFR3568" s="95"/>
      <c r="CFS3568" s="97"/>
      <c r="CFT3568" s="93"/>
      <c r="CFU3568" s="94"/>
      <c r="CFV3568" s="95"/>
      <c r="CFW3568" s="93"/>
      <c r="CFX3568" s="94"/>
      <c r="CFY3568" s="95"/>
      <c r="CFZ3568" s="97"/>
      <c r="CGA3568" s="93"/>
      <c r="CGB3568" s="94"/>
      <c r="CGC3568" s="95"/>
      <c r="CGD3568" s="93"/>
      <c r="CGE3568" s="94"/>
      <c r="CGF3568" s="95"/>
      <c r="CGG3568" s="97"/>
      <c r="CGH3568" s="93"/>
      <c r="CGI3568" s="94"/>
      <c r="CGJ3568" s="95"/>
      <c r="CGK3568" s="93"/>
      <c r="CGL3568" s="94"/>
      <c r="CGM3568" s="95"/>
      <c r="CGN3568" s="97"/>
      <c r="CGO3568" s="93"/>
      <c r="CGP3568" s="94"/>
      <c r="CGQ3568" s="95"/>
      <c r="CGR3568" s="93"/>
      <c r="CGS3568" s="94"/>
      <c r="CGT3568" s="95"/>
      <c r="CGU3568" s="97"/>
      <c r="CGV3568" s="93"/>
      <c r="CGW3568" s="94"/>
      <c r="CGX3568" s="95"/>
      <c r="CGY3568" s="93"/>
      <c r="CGZ3568" s="94"/>
      <c r="CHA3568" s="95"/>
      <c r="CHB3568" s="97"/>
      <c r="CHC3568" s="93"/>
      <c r="CHD3568" s="94"/>
      <c r="CHE3568" s="95"/>
      <c r="CHF3568" s="93"/>
      <c r="CHG3568" s="94"/>
      <c r="CHH3568" s="95"/>
      <c r="CHI3568" s="97"/>
      <c r="CHJ3568" s="93"/>
      <c r="CHK3568" s="94"/>
      <c r="CHL3568" s="95"/>
      <c r="CHM3568" s="93"/>
      <c r="CHN3568" s="94"/>
      <c r="CHO3568" s="95"/>
      <c r="CHP3568" s="97"/>
      <c r="CHQ3568" s="93"/>
      <c r="CHR3568" s="94"/>
      <c r="CHS3568" s="95"/>
      <c r="CHT3568" s="93"/>
      <c r="CHU3568" s="94"/>
      <c r="CHV3568" s="95"/>
      <c r="CHW3568" s="97"/>
      <c r="CHX3568" s="93"/>
      <c r="CHY3568" s="94"/>
      <c r="CHZ3568" s="95"/>
      <c r="CIA3568" s="93"/>
      <c r="CIB3568" s="94"/>
      <c r="CIC3568" s="95"/>
      <c r="CID3568" s="97"/>
      <c r="CIE3568" s="93"/>
      <c r="CIF3568" s="94"/>
      <c r="CIG3568" s="95"/>
      <c r="CIH3568" s="93"/>
      <c r="CII3568" s="94"/>
      <c r="CIJ3568" s="95"/>
      <c r="CIK3568" s="97"/>
      <c r="CIL3568" s="93"/>
      <c r="CIM3568" s="94"/>
      <c r="CIN3568" s="95"/>
      <c r="CIO3568" s="93"/>
      <c r="CIP3568" s="94"/>
      <c r="CIQ3568" s="95"/>
      <c r="CIR3568" s="97"/>
      <c r="CIS3568" s="93"/>
      <c r="CIT3568" s="94"/>
      <c r="CIU3568" s="95"/>
      <c r="CIV3568" s="93"/>
      <c r="CIW3568" s="94"/>
      <c r="CIX3568" s="95"/>
      <c r="CIY3568" s="97"/>
      <c r="CIZ3568" s="93"/>
      <c r="CJA3568" s="94"/>
      <c r="CJB3568" s="95"/>
      <c r="CJC3568" s="93"/>
      <c r="CJD3568" s="94"/>
      <c r="CJE3568" s="95"/>
      <c r="CJF3568" s="97"/>
      <c r="CJG3568" s="93"/>
      <c r="CJH3568" s="94"/>
      <c r="CJI3568" s="95"/>
      <c r="CJJ3568" s="93"/>
      <c r="CJK3568" s="94"/>
      <c r="CJL3568" s="95"/>
      <c r="CJM3568" s="97"/>
      <c r="CJN3568" s="93"/>
      <c r="CJO3568" s="94"/>
      <c r="CJP3568" s="95"/>
      <c r="CJQ3568" s="93"/>
      <c r="CJR3568" s="94"/>
      <c r="CJS3568" s="95"/>
      <c r="CJT3568" s="97"/>
      <c r="CJU3568" s="93"/>
      <c r="CJV3568" s="94"/>
      <c r="CJW3568" s="95"/>
      <c r="CJX3568" s="93"/>
      <c r="CJY3568" s="94"/>
      <c r="CJZ3568" s="95"/>
      <c r="CKA3568" s="97"/>
      <c r="CKB3568" s="93"/>
      <c r="CKC3568" s="94"/>
      <c r="CKD3568" s="95"/>
      <c r="CKE3568" s="93"/>
      <c r="CKF3568" s="94"/>
      <c r="CKG3568" s="95"/>
      <c r="CKH3568" s="97"/>
      <c r="CKI3568" s="93"/>
      <c r="CKJ3568" s="94"/>
      <c r="CKK3568" s="95"/>
      <c r="CKL3568" s="93"/>
      <c r="CKM3568" s="94"/>
      <c r="CKN3568" s="95"/>
      <c r="CKO3568" s="97"/>
      <c r="CKP3568" s="93"/>
      <c r="CKQ3568" s="94"/>
      <c r="CKR3568" s="95"/>
      <c r="CKS3568" s="93"/>
      <c r="CKT3568" s="94"/>
      <c r="CKU3568" s="95"/>
      <c r="CKV3568" s="97"/>
      <c r="CKW3568" s="93"/>
      <c r="CKX3568" s="94"/>
      <c r="CKY3568" s="95"/>
      <c r="CKZ3568" s="93"/>
      <c r="CLA3568" s="94"/>
      <c r="CLB3568" s="95"/>
      <c r="CLC3568" s="97"/>
      <c r="CLD3568" s="93"/>
      <c r="CLE3568" s="94"/>
      <c r="CLF3568" s="95"/>
      <c r="CLG3568" s="93"/>
      <c r="CLH3568" s="94"/>
      <c r="CLI3568" s="95"/>
      <c r="CLJ3568" s="97"/>
      <c r="CLK3568" s="93"/>
      <c r="CLL3568" s="94"/>
      <c r="CLM3568" s="95"/>
      <c r="CLN3568" s="93"/>
      <c r="CLO3568" s="94"/>
      <c r="CLP3568" s="95"/>
      <c r="CLQ3568" s="97"/>
      <c r="CLR3568" s="93"/>
      <c r="CLS3568" s="94"/>
      <c r="CLT3568" s="95"/>
      <c r="CLU3568" s="93"/>
      <c r="CLV3568" s="94"/>
      <c r="CLW3568" s="95"/>
      <c r="CLX3568" s="97"/>
      <c r="CLY3568" s="93"/>
      <c r="CLZ3568" s="94"/>
      <c r="CMA3568" s="95"/>
      <c r="CMB3568" s="93"/>
      <c r="CMC3568" s="94"/>
      <c r="CMD3568" s="95"/>
      <c r="CME3568" s="97"/>
      <c r="CMF3568" s="93"/>
      <c r="CMG3568" s="94"/>
      <c r="CMH3568" s="95"/>
      <c r="CMI3568" s="93"/>
      <c r="CMJ3568" s="94"/>
      <c r="CMK3568" s="95"/>
      <c r="CML3568" s="97"/>
      <c r="CMM3568" s="93"/>
      <c r="CMN3568" s="94"/>
      <c r="CMO3568" s="95"/>
      <c r="CMP3568" s="93"/>
      <c r="CMQ3568" s="94"/>
      <c r="CMR3568" s="95"/>
      <c r="CMS3568" s="97"/>
      <c r="CMT3568" s="93"/>
      <c r="CMU3568" s="94"/>
      <c r="CMV3568" s="95"/>
      <c r="CMW3568" s="93"/>
      <c r="CMX3568" s="94"/>
      <c r="CMY3568" s="95"/>
      <c r="CMZ3568" s="97"/>
      <c r="CNA3568" s="93"/>
      <c r="CNB3568" s="94"/>
      <c r="CNC3568" s="95"/>
      <c r="CND3568" s="93"/>
      <c r="CNE3568" s="94"/>
      <c r="CNF3568" s="95"/>
      <c r="CNG3568" s="97"/>
      <c r="CNH3568" s="93"/>
      <c r="CNI3568" s="94"/>
      <c r="CNJ3568" s="95"/>
      <c r="CNK3568" s="93"/>
      <c r="CNL3568" s="94"/>
      <c r="CNM3568" s="95"/>
      <c r="CNN3568" s="97"/>
      <c r="CNO3568" s="93"/>
      <c r="CNP3568" s="94"/>
      <c r="CNQ3568" s="95"/>
      <c r="CNR3568" s="93"/>
      <c r="CNS3568" s="94"/>
      <c r="CNT3568" s="95"/>
      <c r="CNU3568" s="97"/>
      <c r="CNV3568" s="93"/>
      <c r="CNW3568" s="94"/>
      <c r="CNX3568" s="95"/>
      <c r="CNY3568" s="93"/>
      <c r="CNZ3568" s="94"/>
      <c r="COA3568" s="95"/>
      <c r="COB3568" s="97"/>
      <c r="COC3568" s="93"/>
      <c r="COD3568" s="94"/>
      <c r="COE3568" s="95"/>
      <c r="COF3568" s="93"/>
      <c r="COG3568" s="94"/>
      <c r="COH3568" s="95"/>
      <c r="COI3568" s="97"/>
      <c r="COJ3568" s="93"/>
      <c r="COK3568" s="94"/>
      <c r="COL3568" s="95"/>
      <c r="COM3568" s="93"/>
      <c r="CON3568" s="94"/>
      <c r="COO3568" s="95"/>
      <c r="COP3568" s="97"/>
      <c r="COQ3568" s="93"/>
      <c r="COR3568" s="94"/>
      <c r="COS3568" s="95"/>
      <c r="COT3568" s="93"/>
      <c r="COU3568" s="94"/>
      <c r="COV3568" s="95"/>
      <c r="COW3568" s="97"/>
      <c r="COX3568" s="93"/>
      <c r="COY3568" s="94"/>
      <c r="COZ3568" s="95"/>
      <c r="CPA3568" s="93"/>
      <c r="CPB3568" s="94"/>
      <c r="CPC3568" s="95"/>
      <c r="CPD3568" s="97"/>
      <c r="CPE3568" s="93"/>
      <c r="CPF3568" s="94"/>
      <c r="CPG3568" s="95"/>
      <c r="CPH3568" s="93"/>
      <c r="CPI3568" s="94"/>
      <c r="CPJ3568" s="95"/>
      <c r="CPK3568" s="97"/>
      <c r="CPL3568" s="93"/>
      <c r="CPM3568" s="94"/>
      <c r="CPN3568" s="95"/>
      <c r="CPO3568" s="93"/>
      <c r="CPP3568" s="94"/>
      <c r="CPQ3568" s="95"/>
      <c r="CPR3568" s="97"/>
      <c r="CPS3568" s="93"/>
      <c r="CPT3568" s="94"/>
      <c r="CPU3568" s="95"/>
      <c r="CPV3568" s="93"/>
      <c r="CPW3568" s="94"/>
      <c r="CPX3568" s="95"/>
      <c r="CPY3568" s="97"/>
      <c r="CPZ3568" s="93"/>
      <c r="CQA3568" s="94"/>
      <c r="CQB3568" s="95"/>
      <c r="CQC3568" s="93"/>
      <c r="CQD3568" s="94"/>
      <c r="CQE3568" s="95"/>
      <c r="CQF3568" s="97"/>
      <c r="CQG3568" s="93"/>
      <c r="CQH3568" s="94"/>
      <c r="CQI3568" s="95"/>
      <c r="CQJ3568" s="93"/>
      <c r="CQK3568" s="94"/>
      <c r="CQL3568" s="95"/>
      <c r="CQM3568" s="97"/>
      <c r="CQN3568" s="93"/>
      <c r="CQO3568" s="94"/>
      <c r="CQP3568" s="95"/>
      <c r="CQQ3568" s="93"/>
      <c r="CQR3568" s="94"/>
      <c r="CQS3568" s="95"/>
      <c r="CQT3568" s="97"/>
      <c r="CQU3568" s="93"/>
      <c r="CQV3568" s="94"/>
      <c r="CQW3568" s="95"/>
      <c r="CQX3568" s="93"/>
      <c r="CQY3568" s="94"/>
      <c r="CQZ3568" s="95"/>
      <c r="CRA3568" s="97"/>
      <c r="CRB3568" s="93"/>
      <c r="CRC3568" s="94"/>
      <c r="CRD3568" s="95"/>
      <c r="CRE3568" s="93"/>
      <c r="CRF3568" s="94"/>
      <c r="CRG3568" s="95"/>
      <c r="CRH3568" s="97"/>
      <c r="CRI3568" s="93"/>
      <c r="CRJ3568" s="94"/>
      <c r="CRK3568" s="95"/>
      <c r="CRL3568" s="93"/>
      <c r="CRM3568" s="94"/>
      <c r="CRN3568" s="95"/>
      <c r="CRO3568" s="97"/>
      <c r="CRP3568" s="93"/>
      <c r="CRQ3568" s="94"/>
      <c r="CRR3568" s="95"/>
      <c r="CRS3568" s="93"/>
      <c r="CRT3568" s="94"/>
      <c r="CRU3568" s="95"/>
      <c r="CRV3568" s="97"/>
      <c r="CRW3568" s="93"/>
      <c r="CRX3568" s="94"/>
      <c r="CRY3568" s="95"/>
      <c r="CRZ3568" s="93"/>
      <c r="CSA3568" s="94"/>
      <c r="CSB3568" s="95"/>
      <c r="CSC3568" s="97"/>
      <c r="CSD3568" s="93"/>
      <c r="CSE3568" s="94"/>
      <c r="CSF3568" s="95"/>
      <c r="CSG3568" s="93"/>
      <c r="CSH3568" s="94"/>
      <c r="CSI3568" s="95"/>
      <c r="CSJ3568" s="97"/>
      <c r="CSK3568" s="93"/>
      <c r="CSL3568" s="94"/>
      <c r="CSM3568" s="95"/>
      <c r="CSN3568" s="93"/>
      <c r="CSO3568" s="94"/>
      <c r="CSP3568" s="95"/>
      <c r="CSQ3568" s="97"/>
      <c r="CSR3568" s="93"/>
      <c r="CSS3568" s="94"/>
      <c r="CST3568" s="95"/>
      <c r="CSU3568" s="93"/>
      <c r="CSV3568" s="94"/>
      <c r="CSW3568" s="95"/>
      <c r="CSX3568" s="97"/>
      <c r="CSY3568" s="93"/>
      <c r="CSZ3568" s="94"/>
      <c r="CTA3568" s="95"/>
      <c r="CTB3568" s="93"/>
      <c r="CTC3568" s="94"/>
      <c r="CTD3568" s="95"/>
      <c r="CTE3568" s="97"/>
      <c r="CTF3568" s="93"/>
      <c r="CTG3568" s="94"/>
      <c r="CTH3568" s="95"/>
      <c r="CTI3568" s="93"/>
      <c r="CTJ3568" s="94"/>
      <c r="CTK3568" s="95"/>
      <c r="CTL3568" s="97"/>
      <c r="CTM3568" s="93"/>
      <c r="CTN3568" s="94"/>
      <c r="CTO3568" s="95"/>
      <c r="CTP3568" s="93"/>
      <c r="CTQ3568" s="94"/>
      <c r="CTR3568" s="95"/>
      <c r="CTS3568" s="97"/>
      <c r="CTT3568" s="93"/>
      <c r="CTU3568" s="94"/>
      <c r="CTV3568" s="95"/>
      <c r="CTW3568" s="93"/>
      <c r="CTX3568" s="94"/>
      <c r="CTY3568" s="95"/>
      <c r="CTZ3568" s="97"/>
      <c r="CUA3568" s="93"/>
      <c r="CUB3568" s="94"/>
      <c r="CUC3568" s="95"/>
      <c r="CUD3568" s="93"/>
      <c r="CUE3568" s="94"/>
      <c r="CUF3568" s="95"/>
      <c r="CUG3568" s="97"/>
      <c r="CUH3568" s="93"/>
      <c r="CUI3568" s="94"/>
      <c r="CUJ3568" s="95"/>
      <c r="CUK3568" s="93"/>
      <c r="CUL3568" s="94"/>
      <c r="CUM3568" s="95"/>
      <c r="CUN3568" s="97"/>
      <c r="CUO3568" s="93"/>
      <c r="CUP3568" s="94"/>
      <c r="CUQ3568" s="95"/>
      <c r="CUR3568" s="93"/>
      <c r="CUS3568" s="94"/>
      <c r="CUT3568" s="95"/>
      <c r="CUU3568" s="97"/>
      <c r="CUV3568" s="93"/>
      <c r="CUW3568" s="94"/>
      <c r="CUX3568" s="95"/>
      <c r="CUY3568" s="93"/>
      <c r="CUZ3568" s="94"/>
      <c r="CVA3568" s="95"/>
      <c r="CVB3568" s="97"/>
      <c r="CVC3568" s="93"/>
      <c r="CVD3568" s="94"/>
      <c r="CVE3568" s="95"/>
      <c r="CVF3568" s="93"/>
      <c r="CVG3568" s="94"/>
      <c r="CVH3568" s="95"/>
      <c r="CVI3568" s="97"/>
      <c r="CVJ3568" s="93"/>
      <c r="CVK3568" s="94"/>
      <c r="CVL3568" s="95"/>
      <c r="CVM3568" s="93"/>
      <c r="CVN3568" s="94"/>
      <c r="CVO3568" s="95"/>
      <c r="CVP3568" s="97"/>
      <c r="CVQ3568" s="93"/>
      <c r="CVR3568" s="94"/>
      <c r="CVS3568" s="95"/>
      <c r="CVT3568" s="93"/>
      <c r="CVU3568" s="94"/>
      <c r="CVV3568" s="95"/>
      <c r="CVW3568" s="97"/>
      <c r="CVX3568" s="93"/>
      <c r="CVY3568" s="94"/>
      <c r="CVZ3568" s="95"/>
      <c r="CWA3568" s="93"/>
      <c r="CWB3568" s="94"/>
      <c r="CWC3568" s="95"/>
      <c r="CWD3568" s="97"/>
      <c r="CWE3568" s="93"/>
      <c r="CWF3568" s="94"/>
      <c r="CWG3568" s="95"/>
      <c r="CWH3568" s="93"/>
      <c r="CWI3568" s="94"/>
      <c r="CWJ3568" s="95"/>
      <c r="CWK3568" s="97"/>
      <c r="CWL3568" s="93"/>
      <c r="CWM3568" s="94"/>
      <c r="CWN3568" s="95"/>
      <c r="CWO3568" s="93"/>
      <c r="CWP3568" s="94"/>
      <c r="CWQ3568" s="95"/>
      <c r="CWR3568" s="97"/>
      <c r="CWS3568" s="93"/>
      <c r="CWT3568" s="94"/>
      <c r="CWU3568" s="95"/>
      <c r="CWV3568" s="93"/>
      <c r="CWW3568" s="94"/>
      <c r="CWX3568" s="95"/>
      <c r="CWY3568" s="97"/>
      <c r="CWZ3568" s="93"/>
      <c r="CXA3568" s="94"/>
      <c r="CXB3568" s="95"/>
      <c r="CXC3568" s="93"/>
      <c r="CXD3568" s="94"/>
      <c r="CXE3568" s="95"/>
      <c r="CXF3568" s="97"/>
      <c r="CXG3568" s="93"/>
      <c r="CXH3568" s="94"/>
      <c r="CXI3568" s="95"/>
      <c r="CXJ3568" s="93"/>
      <c r="CXK3568" s="94"/>
      <c r="CXL3568" s="95"/>
      <c r="CXM3568" s="97"/>
      <c r="CXN3568" s="93"/>
      <c r="CXO3568" s="94"/>
      <c r="CXP3568" s="95"/>
      <c r="CXQ3568" s="93"/>
      <c r="CXR3568" s="94"/>
      <c r="CXS3568" s="95"/>
      <c r="CXT3568" s="97"/>
      <c r="CXU3568" s="93"/>
      <c r="CXV3568" s="94"/>
      <c r="CXW3568" s="95"/>
      <c r="CXX3568" s="93"/>
      <c r="CXY3568" s="94"/>
      <c r="CXZ3568" s="95"/>
      <c r="CYA3568" s="97"/>
      <c r="CYB3568" s="93"/>
      <c r="CYC3568" s="94"/>
      <c r="CYD3568" s="95"/>
      <c r="CYE3568" s="93"/>
      <c r="CYF3568" s="94"/>
      <c r="CYG3568" s="95"/>
      <c r="CYH3568" s="97"/>
      <c r="CYI3568" s="93"/>
      <c r="CYJ3568" s="94"/>
      <c r="CYK3568" s="95"/>
      <c r="CYL3568" s="93"/>
      <c r="CYM3568" s="94"/>
      <c r="CYN3568" s="95"/>
      <c r="CYO3568" s="97"/>
      <c r="CYP3568" s="93"/>
      <c r="CYQ3568" s="94"/>
      <c r="CYR3568" s="95"/>
      <c r="CYS3568" s="93"/>
      <c r="CYT3568" s="94"/>
      <c r="CYU3568" s="95"/>
      <c r="CYV3568" s="97"/>
      <c r="CYW3568" s="93"/>
      <c r="CYX3568" s="94"/>
      <c r="CYY3568" s="95"/>
      <c r="CYZ3568" s="93"/>
      <c r="CZA3568" s="94"/>
      <c r="CZB3568" s="95"/>
      <c r="CZC3568" s="97"/>
      <c r="CZD3568" s="93"/>
      <c r="CZE3568" s="94"/>
      <c r="CZF3568" s="95"/>
      <c r="CZG3568" s="93"/>
      <c r="CZH3568" s="94"/>
      <c r="CZI3568" s="95"/>
      <c r="CZJ3568" s="97"/>
      <c r="CZK3568" s="93"/>
      <c r="CZL3568" s="94"/>
      <c r="CZM3568" s="95"/>
      <c r="CZN3568" s="93"/>
      <c r="CZO3568" s="94"/>
      <c r="CZP3568" s="95"/>
      <c r="CZQ3568" s="97"/>
      <c r="CZR3568" s="93"/>
      <c r="CZS3568" s="94"/>
      <c r="CZT3568" s="95"/>
      <c r="CZU3568" s="93"/>
      <c r="CZV3568" s="94"/>
      <c r="CZW3568" s="95"/>
      <c r="CZX3568" s="97"/>
      <c r="CZY3568" s="93"/>
      <c r="CZZ3568" s="94"/>
      <c r="DAA3568" s="95"/>
      <c r="DAB3568" s="93"/>
      <c r="DAC3568" s="94"/>
      <c r="DAD3568" s="95"/>
      <c r="DAE3568" s="97"/>
      <c r="DAF3568" s="93"/>
      <c r="DAG3568" s="94"/>
      <c r="DAH3568" s="95"/>
      <c r="DAI3568" s="93"/>
      <c r="DAJ3568" s="94"/>
      <c r="DAK3568" s="95"/>
      <c r="DAL3568" s="97"/>
      <c r="DAM3568" s="93"/>
      <c r="DAN3568" s="94"/>
      <c r="DAO3568" s="95"/>
      <c r="DAP3568" s="93"/>
      <c r="DAQ3568" s="94"/>
      <c r="DAR3568" s="95"/>
      <c r="DAS3568" s="97"/>
      <c r="DAT3568" s="93"/>
      <c r="DAU3568" s="94"/>
      <c r="DAV3568" s="95"/>
      <c r="DAW3568" s="93"/>
      <c r="DAX3568" s="94"/>
      <c r="DAY3568" s="95"/>
      <c r="DAZ3568" s="97"/>
      <c r="DBA3568" s="93"/>
      <c r="DBB3568" s="94"/>
      <c r="DBC3568" s="95"/>
      <c r="DBD3568" s="93"/>
      <c r="DBE3568" s="94"/>
      <c r="DBF3568" s="95"/>
      <c r="DBG3568" s="97"/>
      <c r="DBH3568" s="93"/>
      <c r="DBI3568" s="94"/>
      <c r="DBJ3568" s="95"/>
      <c r="DBK3568" s="93"/>
      <c r="DBL3568" s="94"/>
      <c r="DBM3568" s="95"/>
      <c r="DBN3568" s="97"/>
      <c r="DBO3568" s="93"/>
      <c r="DBP3568" s="94"/>
      <c r="DBQ3568" s="95"/>
      <c r="DBR3568" s="93"/>
      <c r="DBS3568" s="94"/>
      <c r="DBT3568" s="95"/>
      <c r="DBU3568" s="97"/>
      <c r="DBV3568" s="93"/>
      <c r="DBW3568" s="94"/>
      <c r="DBX3568" s="95"/>
      <c r="DBY3568" s="93"/>
      <c r="DBZ3568" s="94"/>
      <c r="DCA3568" s="95"/>
      <c r="DCB3568" s="97"/>
      <c r="DCC3568" s="93"/>
      <c r="DCD3568" s="94"/>
      <c r="DCE3568" s="95"/>
      <c r="DCF3568" s="93"/>
      <c r="DCG3568" s="94"/>
      <c r="DCH3568" s="95"/>
      <c r="DCI3568" s="97"/>
      <c r="DCJ3568" s="93"/>
      <c r="DCK3568" s="94"/>
      <c r="DCL3568" s="95"/>
      <c r="DCM3568" s="93"/>
      <c r="DCN3568" s="94"/>
      <c r="DCO3568" s="95"/>
      <c r="DCP3568" s="97"/>
      <c r="DCQ3568" s="93"/>
      <c r="DCR3568" s="94"/>
      <c r="DCS3568" s="95"/>
      <c r="DCT3568" s="93"/>
      <c r="DCU3568" s="94"/>
      <c r="DCV3568" s="95"/>
      <c r="DCW3568" s="97"/>
      <c r="DCX3568" s="93"/>
      <c r="DCY3568" s="94"/>
      <c r="DCZ3568" s="95"/>
      <c r="DDA3568" s="93"/>
      <c r="DDB3568" s="94"/>
      <c r="DDC3568" s="95"/>
      <c r="DDD3568" s="97"/>
      <c r="DDE3568" s="93"/>
      <c r="DDF3568" s="94"/>
      <c r="DDG3568" s="95"/>
      <c r="DDH3568" s="93"/>
      <c r="DDI3568" s="94"/>
      <c r="DDJ3568" s="95"/>
      <c r="DDK3568" s="97"/>
      <c r="DDL3568" s="93"/>
      <c r="DDM3568" s="94"/>
      <c r="DDN3568" s="95"/>
      <c r="DDO3568" s="93"/>
      <c r="DDP3568" s="94"/>
      <c r="DDQ3568" s="95"/>
      <c r="DDR3568" s="97"/>
      <c r="DDS3568" s="93"/>
      <c r="DDT3568" s="94"/>
      <c r="DDU3568" s="95"/>
      <c r="DDV3568" s="93"/>
      <c r="DDW3568" s="94"/>
      <c r="DDX3568" s="95"/>
      <c r="DDY3568" s="97"/>
      <c r="DDZ3568" s="93"/>
      <c r="DEA3568" s="94"/>
      <c r="DEB3568" s="95"/>
      <c r="DEC3568" s="93"/>
      <c r="DED3568" s="94"/>
      <c r="DEE3568" s="95"/>
      <c r="DEF3568" s="97"/>
      <c r="DEG3568" s="93"/>
      <c r="DEH3568" s="94"/>
      <c r="DEI3568" s="95"/>
      <c r="DEJ3568" s="93"/>
      <c r="DEK3568" s="94"/>
      <c r="DEL3568" s="95"/>
      <c r="DEM3568" s="97"/>
      <c r="DEN3568" s="93"/>
      <c r="DEO3568" s="94"/>
      <c r="DEP3568" s="95"/>
      <c r="DEQ3568" s="93"/>
      <c r="DER3568" s="94"/>
      <c r="DES3568" s="95"/>
      <c r="DET3568" s="97"/>
      <c r="DEU3568" s="93"/>
      <c r="DEV3568" s="94"/>
      <c r="DEW3568" s="95"/>
      <c r="DEX3568" s="93"/>
      <c r="DEY3568" s="94"/>
      <c r="DEZ3568" s="95"/>
      <c r="DFA3568" s="97"/>
      <c r="DFB3568" s="93"/>
      <c r="DFC3568" s="94"/>
      <c r="DFD3568" s="95"/>
      <c r="DFE3568" s="93"/>
      <c r="DFF3568" s="94"/>
      <c r="DFG3568" s="95"/>
      <c r="DFH3568" s="97"/>
      <c r="DFI3568" s="93"/>
      <c r="DFJ3568" s="94"/>
      <c r="DFK3568" s="95"/>
      <c r="DFL3568" s="93"/>
      <c r="DFM3568" s="94"/>
      <c r="DFN3568" s="95"/>
      <c r="DFO3568" s="97"/>
      <c r="DFP3568" s="93"/>
      <c r="DFQ3568" s="94"/>
      <c r="DFR3568" s="95"/>
      <c r="DFS3568" s="93"/>
      <c r="DFT3568" s="94"/>
      <c r="DFU3568" s="95"/>
      <c r="DFV3568" s="97"/>
      <c r="DFW3568" s="93"/>
      <c r="DFX3568" s="94"/>
      <c r="DFY3568" s="95"/>
      <c r="DFZ3568" s="93"/>
      <c r="DGA3568" s="94"/>
      <c r="DGB3568" s="95"/>
      <c r="DGC3568" s="97"/>
      <c r="DGD3568" s="93"/>
      <c r="DGE3568" s="94"/>
      <c r="DGF3568" s="95"/>
      <c r="DGG3568" s="93"/>
      <c r="DGH3568" s="94"/>
      <c r="DGI3568" s="95"/>
      <c r="DGJ3568" s="97"/>
      <c r="DGK3568" s="93"/>
      <c r="DGL3568" s="94"/>
      <c r="DGM3568" s="95"/>
      <c r="DGN3568" s="93"/>
      <c r="DGO3568" s="94"/>
      <c r="DGP3568" s="95"/>
      <c r="DGQ3568" s="97"/>
      <c r="DGR3568" s="93"/>
      <c r="DGS3568" s="94"/>
      <c r="DGT3568" s="95"/>
      <c r="DGU3568" s="93"/>
      <c r="DGV3568" s="94"/>
      <c r="DGW3568" s="95"/>
      <c r="DGX3568" s="97"/>
      <c r="DGY3568" s="93"/>
      <c r="DGZ3568" s="94"/>
      <c r="DHA3568" s="95"/>
      <c r="DHB3568" s="93"/>
      <c r="DHC3568" s="94"/>
      <c r="DHD3568" s="95"/>
      <c r="DHE3568" s="97"/>
      <c r="DHF3568" s="93"/>
      <c r="DHG3568" s="94"/>
      <c r="DHH3568" s="95"/>
      <c r="DHI3568" s="93"/>
      <c r="DHJ3568" s="94"/>
      <c r="DHK3568" s="95"/>
      <c r="DHL3568" s="97"/>
      <c r="DHM3568" s="93"/>
      <c r="DHN3568" s="94"/>
      <c r="DHO3568" s="95"/>
      <c r="DHP3568" s="93"/>
      <c r="DHQ3568" s="94"/>
      <c r="DHR3568" s="95"/>
      <c r="DHS3568" s="97"/>
      <c r="DHT3568" s="93"/>
      <c r="DHU3568" s="94"/>
      <c r="DHV3568" s="95"/>
      <c r="DHW3568" s="93"/>
      <c r="DHX3568" s="94"/>
      <c r="DHY3568" s="95"/>
      <c r="DHZ3568" s="97"/>
      <c r="DIA3568" s="93"/>
      <c r="DIB3568" s="94"/>
      <c r="DIC3568" s="95"/>
      <c r="DID3568" s="93"/>
      <c r="DIE3568" s="94"/>
      <c r="DIF3568" s="95"/>
      <c r="DIG3568" s="97"/>
      <c r="DIH3568" s="93"/>
      <c r="DII3568" s="94"/>
      <c r="DIJ3568" s="95"/>
      <c r="DIK3568" s="93"/>
      <c r="DIL3568" s="94"/>
      <c r="DIM3568" s="95"/>
      <c r="DIN3568" s="97"/>
      <c r="DIO3568" s="93"/>
      <c r="DIP3568" s="94"/>
      <c r="DIQ3568" s="95"/>
      <c r="DIR3568" s="93"/>
      <c r="DIS3568" s="94"/>
      <c r="DIT3568" s="95"/>
      <c r="DIU3568" s="97"/>
      <c r="DIV3568" s="93"/>
      <c r="DIW3568" s="94"/>
      <c r="DIX3568" s="95"/>
      <c r="DIY3568" s="93"/>
      <c r="DIZ3568" s="94"/>
      <c r="DJA3568" s="95"/>
      <c r="DJB3568" s="97"/>
      <c r="DJC3568" s="93"/>
      <c r="DJD3568" s="94"/>
      <c r="DJE3568" s="95"/>
      <c r="DJF3568" s="93"/>
      <c r="DJG3568" s="94"/>
      <c r="DJH3568" s="95"/>
      <c r="DJI3568" s="97"/>
      <c r="DJJ3568" s="93"/>
      <c r="DJK3568" s="94"/>
      <c r="DJL3568" s="95"/>
      <c r="DJM3568" s="93"/>
      <c r="DJN3568" s="94"/>
      <c r="DJO3568" s="95"/>
      <c r="DJP3568" s="97"/>
      <c r="DJQ3568" s="93"/>
      <c r="DJR3568" s="94"/>
      <c r="DJS3568" s="95"/>
      <c r="DJT3568" s="93"/>
      <c r="DJU3568" s="94"/>
      <c r="DJV3568" s="95"/>
      <c r="DJW3568" s="97"/>
      <c r="DJX3568" s="93"/>
      <c r="DJY3568" s="94"/>
      <c r="DJZ3568" s="95"/>
      <c r="DKA3568" s="93"/>
      <c r="DKB3568" s="94"/>
      <c r="DKC3568" s="95"/>
      <c r="DKD3568" s="97"/>
      <c r="DKE3568" s="93"/>
      <c r="DKF3568" s="94"/>
      <c r="DKG3568" s="95"/>
      <c r="DKH3568" s="93"/>
      <c r="DKI3568" s="94"/>
      <c r="DKJ3568" s="95"/>
      <c r="DKK3568" s="97"/>
      <c r="DKL3568" s="93"/>
      <c r="DKM3568" s="94"/>
      <c r="DKN3568" s="95"/>
      <c r="DKO3568" s="93"/>
      <c r="DKP3568" s="94"/>
      <c r="DKQ3568" s="95"/>
      <c r="DKR3568" s="97"/>
      <c r="DKS3568" s="93"/>
      <c r="DKT3568" s="94"/>
      <c r="DKU3568" s="95"/>
      <c r="DKV3568" s="93"/>
      <c r="DKW3568" s="94"/>
      <c r="DKX3568" s="95"/>
      <c r="DKY3568" s="97"/>
      <c r="DKZ3568" s="93"/>
      <c r="DLA3568" s="94"/>
      <c r="DLB3568" s="95"/>
      <c r="DLC3568" s="93"/>
      <c r="DLD3568" s="94"/>
      <c r="DLE3568" s="95"/>
      <c r="DLF3568" s="97"/>
      <c r="DLG3568" s="93"/>
      <c r="DLH3568" s="94"/>
      <c r="DLI3568" s="95"/>
      <c r="DLJ3568" s="93"/>
      <c r="DLK3568" s="94"/>
      <c r="DLL3568" s="95"/>
      <c r="DLM3568" s="97"/>
      <c r="DLN3568" s="93"/>
      <c r="DLO3568" s="94"/>
      <c r="DLP3568" s="95"/>
      <c r="DLQ3568" s="93"/>
      <c r="DLR3568" s="94"/>
      <c r="DLS3568" s="95"/>
      <c r="DLT3568" s="97"/>
      <c r="DLU3568" s="93"/>
      <c r="DLV3568" s="94"/>
      <c r="DLW3568" s="95"/>
      <c r="DLX3568" s="93"/>
      <c r="DLY3568" s="94"/>
      <c r="DLZ3568" s="95"/>
      <c r="DMA3568" s="97"/>
      <c r="DMB3568" s="93"/>
      <c r="DMC3568" s="94"/>
      <c r="DMD3568" s="95"/>
      <c r="DME3568" s="93"/>
      <c r="DMF3568" s="94"/>
      <c r="DMG3568" s="95"/>
      <c r="DMH3568" s="97"/>
      <c r="DMI3568" s="93"/>
      <c r="DMJ3568" s="94"/>
      <c r="DMK3568" s="95"/>
      <c r="DML3568" s="93"/>
      <c r="DMM3568" s="94"/>
      <c r="DMN3568" s="95"/>
      <c r="DMO3568" s="97"/>
      <c r="DMP3568" s="93"/>
      <c r="DMQ3568" s="94"/>
      <c r="DMR3568" s="95"/>
      <c r="DMS3568" s="93"/>
      <c r="DMT3568" s="94"/>
      <c r="DMU3568" s="95"/>
      <c r="DMV3568" s="97"/>
      <c r="DMW3568" s="93"/>
      <c r="DMX3568" s="94"/>
      <c r="DMY3568" s="95"/>
      <c r="DMZ3568" s="93"/>
      <c r="DNA3568" s="94"/>
      <c r="DNB3568" s="95"/>
      <c r="DNC3568" s="97"/>
      <c r="DND3568" s="93"/>
      <c r="DNE3568" s="94"/>
      <c r="DNF3568" s="95"/>
      <c r="DNG3568" s="93"/>
      <c r="DNH3568" s="94"/>
      <c r="DNI3568" s="95"/>
      <c r="DNJ3568" s="97"/>
      <c r="DNK3568" s="93"/>
      <c r="DNL3568" s="94"/>
      <c r="DNM3568" s="95"/>
      <c r="DNN3568" s="93"/>
      <c r="DNO3568" s="94"/>
      <c r="DNP3568" s="95"/>
      <c r="DNQ3568" s="97"/>
      <c r="DNR3568" s="93"/>
      <c r="DNS3568" s="94"/>
      <c r="DNT3568" s="95"/>
      <c r="DNU3568" s="93"/>
      <c r="DNV3568" s="94"/>
      <c r="DNW3568" s="95"/>
      <c r="DNX3568" s="97"/>
      <c r="DNY3568" s="93"/>
      <c r="DNZ3568" s="94"/>
      <c r="DOA3568" s="95"/>
      <c r="DOB3568" s="93"/>
      <c r="DOC3568" s="94"/>
      <c r="DOD3568" s="95"/>
      <c r="DOE3568" s="97"/>
      <c r="DOF3568" s="93"/>
      <c r="DOG3568" s="94"/>
      <c r="DOH3568" s="95"/>
      <c r="DOI3568" s="93"/>
      <c r="DOJ3568" s="94"/>
      <c r="DOK3568" s="95"/>
      <c r="DOL3568" s="97"/>
      <c r="DOM3568" s="93"/>
      <c r="DON3568" s="94"/>
      <c r="DOO3568" s="95"/>
      <c r="DOP3568" s="93"/>
      <c r="DOQ3568" s="94"/>
      <c r="DOR3568" s="95"/>
      <c r="DOS3568" s="97"/>
      <c r="DOT3568" s="93"/>
      <c r="DOU3568" s="94"/>
      <c r="DOV3568" s="95"/>
      <c r="DOW3568" s="93"/>
      <c r="DOX3568" s="94"/>
      <c r="DOY3568" s="95"/>
      <c r="DOZ3568" s="97"/>
      <c r="DPA3568" s="93"/>
      <c r="DPB3568" s="94"/>
      <c r="DPC3568" s="95"/>
      <c r="DPD3568" s="93"/>
      <c r="DPE3568" s="94"/>
      <c r="DPF3568" s="95"/>
      <c r="DPG3568" s="97"/>
      <c r="DPH3568" s="93"/>
      <c r="DPI3568" s="94"/>
      <c r="DPJ3568" s="95"/>
      <c r="DPK3568" s="93"/>
      <c r="DPL3568" s="94"/>
      <c r="DPM3568" s="95"/>
      <c r="DPN3568" s="97"/>
      <c r="DPO3568" s="93"/>
      <c r="DPP3568" s="94"/>
      <c r="DPQ3568" s="95"/>
      <c r="DPR3568" s="93"/>
      <c r="DPS3568" s="94"/>
      <c r="DPT3568" s="95"/>
      <c r="DPU3568" s="97"/>
      <c r="DPV3568" s="93"/>
      <c r="DPW3568" s="94"/>
      <c r="DPX3568" s="95"/>
      <c r="DPY3568" s="93"/>
      <c r="DPZ3568" s="94"/>
      <c r="DQA3568" s="95"/>
      <c r="DQB3568" s="97"/>
      <c r="DQC3568" s="93"/>
      <c r="DQD3568" s="94"/>
      <c r="DQE3568" s="95"/>
      <c r="DQF3568" s="93"/>
      <c r="DQG3568" s="94"/>
      <c r="DQH3568" s="95"/>
      <c r="DQI3568" s="97"/>
      <c r="DQJ3568" s="93"/>
      <c r="DQK3568" s="94"/>
      <c r="DQL3568" s="95"/>
      <c r="DQM3568" s="93"/>
      <c r="DQN3568" s="94"/>
      <c r="DQO3568" s="95"/>
      <c r="DQP3568" s="97"/>
      <c r="DQQ3568" s="93"/>
      <c r="DQR3568" s="94"/>
      <c r="DQS3568" s="95"/>
      <c r="DQT3568" s="93"/>
      <c r="DQU3568" s="94"/>
      <c r="DQV3568" s="95"/>
      <c r="DQW3568" s="97"/>
      <c r="DQX3568" s="93"/>
      <c r="DQY3568" s="94"/>
      <c r="DQZ3568" s="95"/>
      <c r="DRA3568" s="93"/>
      <c r="DRB3568" s="94"/>
      <c r="DRC3568" s="95"/>
      <c r="DRD3568" s="97"/>
      <c r="DRE3568" s="93"/>
      <c r="DRF3568" s="94"/>
      <c r="DRG3568" s="95"/>
      <c r="DRH3568" s="93"/>
      <c r="DRI3568" s="94"/>
      <c r="DRJ3568" s="95"/>
      <c r="DRK3568" s="97"/>
      <c r="DRL3568" s="93"/>
      <c r="DRM3568" s="94"/>
      <c r="DRN3568" s="95"/>
      <c r="DRO3568" s="93"/>
      <c r="DRP3568" s="94"/>
      <c r="DRQ3568" s="95"/>
      <c r="DRR3568" s="97"/>
      <c r="DRS3568" s="93"/>
      <c r="DRT3568" s="94"/>
      <c r="DRU3568" s="95"/>
      <c r="DRV3568" s="93"/>
      <c r="DRW3568" s="94"/>
      <c r="DRX3568" s="95"/>
      <c r="DRY3568" s="97"/>
      <c r="DRZ3568" s="93"/>
      <c r="DSA3568" s="94"/>
      <c r="DSB3568" s="95"/>
      <c r="DSC3568" s="93"/>
      <c r="DSD3568" s="94"/>
      <c r="DSE3568" s="95"/>
      <c r="DSF3568" s="97"/>
      <c r="DSG3568" s="93"/>
      <c r="DSH3568" s="94"/>
      <c r="DSI3568" s="95"/>
      <c r="DSJ3568" s="93"/>
      <c r="DSK3568" s="94"/>
      <c r="DSL3568" s="95"/>
      <c r="DSM3568" s="97"/>
      <c r="DSN3568" s="93"/>
      <c r="DSO3568" s="94"/>
      <c r="DSP3568" s="95"/>
      <c r="DSQ3568" s="93"/>
      <c r="DSR3568" s="94"/>
      <c r="DSS3568" s="95"/>
      <c r="DST3568" s="97"/>
      <c r="DSU3568" s="93"/>
      <c r="DSV3568" s="94"/>
      <c r="DSW3568" s="95"/>
      <c r="DSX3568" s="93"/>
      <c r="DSY3568" s="94"/>
      <c r="DSZ3568" s="95"/>
      <c r="DTA3568" s="97"/>
      <c r="DTB3568" s="93"/>
      <c r="DTC3568" s="94"/>
      <c r="DTD3568" s="95"/>
      <c r="DTE3568" s="93"/>
      <c r="DTF3568" s="94"/>
      <c r="DTG3568" s="95"/>
      <c r="DTH3568" s="97"/>
      <c r="DTI3568" s="93"/>
      <c r="DTJ3568" s="94"/>
      <c r="DTK3568" s="95"/>
      <c r="DTL3568" s="93"/>
      <c r="DTM3568" s="94"/>
      <c r="DTN3568" s="95"/>
      <c r="DTO3568" s="97"/>
      <c r="DTP3568" s="93"/>
      <c r="DTQ3568" s="94"/>
      <c r="DTR3568" s="95"/>
      <c r="DTS3568" s="93"/>
      <c r="DTT3568" s="94"/>
      <c r="DTU3568" s="95"/>
      <c r="DTV3568" s="97"/>
      <c r="DTW3568" s="93"/>
      <c r="DTX3568" s="94"/>
      <c r="DTY3568" s="95"/>
      <c r="DTZ3568" s="93"/>
      <c r="DUA3568" s="94"/>
      <c r="DUB3568" s="95"/>
      <c r="DUC3568" s="97"/>
      <c r="DUD3568" s="93"/>
      <c r="DUE3568" s="94"/>
      <c r="DUF3568" s="95"/>
      <c r="DUG3568" s="93"/>
      <c r="DUH3568" s="94"/>
      <c r="DUI3568" s="95"/>
      <c r="DUJ3568" s="97"/>
      <c r="DUK3568" s="93"/>
      <c r="DUL3568" s="94"/>
      <c r="DUM3568" s="95"/>
      <c r="DUN3568" s="93"/>
      <c r="DUO3568" s="94"/>
      <c r="DUP3568" s="95"/>
      <c r="DUQ3568" s="97"/>
      <c r="DUR3568" s="93"/>
      <c r="DUS3568" s="94"/>
      <c r="DUT3568" s="95"/>
      <c r="DUU3568" s="93"/>
      <c r="DUV3568" s="94"/>
      <c r="DUW3568" s="95"/>
      <c r="DUX3568" s="97"/>
      <c r="DUY3568" s="93"/>
      <c r="DUZ3568" s="94"/>
      <c r="DVA3568" s="95"/>
      <c r="DVB3568" s="93"/>
      <c r="DVC3568" s="94"/>
      <c r="DVD3568" s="95"/>
      <c r="DVE3568" s="97"/>
      <c r="DVF3568" s="93"/>
      <c r="DVG3568" s="94"/>
      <c r="DVH3568" s="95"/>
      <c r="DVI3568" s="93"/>
      <c r="DVJ3568" s="94"/>
      <c r="DVK3568" s="95"/>
      <c r="DVL3568" s="97"/>
      <c r="DVM3568" s="93"/>
      <c r="DVN3568" s="94"/>
      <c r="DVO3568" s="95"/>
      <c r="DVP3568" s="93"/>
      <c r="DVQ3568" s="94"/>
      <c r="DVR3568" s="95"/>
      <c r="DVS3568" s="97"/>
      <c r="DVT3568" s="93"/>
      <c r="DVU3568" s="94"/>
      <c r="DVV3568" s="95"/>
      <c r="DVW3568" s="93"/>
      <c r="DVX3568" s="94"/>
      <c r="DVY3568" s="95"/>
      <c r="DVZ3568" s="97"/>
      <c r="DWA3568" s="93"/>
      <c r="DWB3568" s="94"/>
      <c r="DWC3568" s="95"/>
      <c r="DWD3568" s="93"/>
      <c r="DWE3568" s="94"/>
      <c r="DWF3568" s="95"/>
      <c r="DWG3568" s="97"/>
      <c r="DWH3568" s="93"/>
      <c r="DWI3568" s="94"/>
      <c r="DWJ3568" s="95"/>
      <c r="DWK3568" s="93"/>
      <c r="DWL3568" s="94"/>
      <c r="DWM3568" s="95"/>
      <c r="DWN3568" s="97"/>
      <c r="DWO3568" s="93"/>
      <c r="DWP3568" s="94"/>
      <c r="DWQ3568" s="95"/>
      <c r="DWR3568" s="93"/>
      <c r="DWS3568" s="94"/>
      <c r="DWT3568" s="95"/>
      <c r="DWU3568" s="97"/>
      <c r="DWV3568" s="93"/>
      <c r="DWW3568" s="94"/>
      <c r="DWX3568" s="95"/>
      <c r="DWY3568" s="93"/>
      <c r="DWZ3568" s="94"/>
      <c r="DXA3568" s="95"/>
      <c r="DXB3568" s="97"/>
      <c r="DXC3568" s="93"/>
      <c r="DXD3568" s="94"/>
      <c r="DXE3568" s="95"/>
      <c r="DXF3568" s="93"/>
      <c r="DXG3568" s="94"/>
      <c r="DXH3568" s="95"/>
      <c r="DXI3568" s="97"/>
      <c r="DXJ3568" s="93"/>
      <c r="DXK3568" s="94"/>
      <c r="DXL3568" s="95"/>
      <c r="DXM3568" s="93"/>
      <c r="DXN3568" s="94"/>
      <c r="DXO3568" s="95"/>
      <c r="DXP3568" s="97"/>
      <c r="DXQ3568" s="93"/>
      <c r="DXR3568" s="94"/>
      <c r="DXS3568" s="95"/>
      <c r="DXT3568" s="93"/>
      <c r="DXU3568" s="94"/>
      <c r="DXV3568" s="95"/>
      <c r="DXW3568" s="97"/>
      <c r="DXX3568" s="93"/>
      <c r="DXY3568" s="94"/>
      <c r="DXZ3568" s="95"/>
      <c r="DYA3568" s="93"/>
      <c r="DYB3568" s="94"/>
      <c r="DYC3568" s="95"/>
      <c r="DYD3568" s="97"/>
      <c r="DYE3568" s="93"/>
      <c r="DYF3568" s="94"/>
      <c r="DYG3568" s="95"/>
      <c r="DYH3568" s="93"/>
      <c r="DYI3568" s="94"/>
      <c r="DYJ3568" s="95"/>
      <c r="DYK3568" s="97"/>
      <c r="DYL3568" s="93"/>
      <c r="DYM3568" s="94"/>
      <c r="DYN3568" s="95"/>
      <c r="DYO3568" s="93"/>
      <c r="DYP3568" s="94"/>
      <c r="DYQ3568" s="95"/>
      <c r="DYR3568" s="97"/>
      <c r="DYS3568" s="93"/>
      <c r="DYT3568" s="94"/>
      <c r="DYU3568" s="95"/>
      <c r="DYV3568" s="93"/>
      <c r="DYW3568" s="94"/>
      <c r="DYX3568" s="95"/>
      <c r="DYY3568" s="97"/>
      <c r="DYZ3568" s="93"/>
      <c r="DZA3568" s="94"/>
      <c r="DZB3568" s="95"/>
      <c r="DZC3568" s="93"/>
      <c r="DZD3568" s="94"/>
      <c r="DZE3568" s="95"/>
      <c r="DZF3568" s="97"/>
      <c r="DZG3568" s="93"/>
      <c r="DZH3568" s="94"/>
      <c r="DZI3568" s="95"/>
      <c r="DZJ3568" s="93"/>
      <c r="DZK3568" s="94"/>
      <c r="DZL3568" s="95"/>
      <c r="DZM3568" s="97"/>
      <c r="DZN3568" s="93"/>
      <c r="DZO3568" s="94"/>
      <c r="DZP3568" s="95"/>
      <c r="DZQ3568" s="93"/>
      <c r="DZR3568" s="94"/>
      <c r="DZS3568" s="95"/>
      <c r="DZT3568" s="97"/>
      <c r="DZU3568" s="93"/>
      <c r="DZV3568" s="94"/>
      <c r="DZW3568" s="95"/>
      <c r="DZX3568" s="93"/>
      <c r="DZY3568" s="94"/>
      <c r="DZZ3568" s="95"/>
      <c r="EAA3568" s="97"/>
      <c r="EAB3568" s="93"/>
      <c r="EAC3568" s="94"/>
      <c r="EAD3568" s="95"/>
      <c r="EAE3568" s="93"/>
      <c r="EAF3568" s="94"/>
      <c r="EAG3568" s="95"/>
      <c r="EAH3568" s="97"/>
      <c r="EAI3568" s="93"/>
      <c r="EAJ3568" s="94"/>
      <c r="EAK3568" s="95"/>
      <c r="EAL3568" s="93"/>
      <c r="EAM3568" s="94"/>
      <c r="EAN3568" s="95"/>
      <c r="EAO3568" s="97"/>
      <c r="EAP3568" s="93"/>
      <c r="EAQ3568" s="94"/>
      <c r="EAR3568" s="95"/>
      <c r="EAS3568" s="93"/>
      <c r="EAT3568" s="94"/>
      <c r="EAU3568" s="95"/>
      <c r="EAV3568" s="97"/>
      <c r="EAW3568" s="93"/>
      <c r="EAX3568" s="94"/>
      <c r="EAY3568" s="95"/>
      <c r="EAZ3568" s="93"/>
      <c r="EBA3568" s="94"/>
      <c r="EBB3568" s="95"/>
      <c r="EBC3568" s="97"/>
      <c r="EBD3568" s="93"/>
      <c r="EBE3568" s="94"/>
      <c r="EBF3568" s="95"/>
      <c r="EBG3568" s="93"/>
      <c r="EBH3568" s="94"/>
      <c r="EBI3568" s="95"/>
      <c r="EBJ3568" s="97"/>
      <c r="EBK3568" s="93"/>
      <c r="EBL3568" s="94"/>
      <c r="EBM3568" s="95"/>
      <c r="EBN3568" s="93"/>
      <c r="EBO3568" s="94"/>
      <c r="EBP3568" s="95"/>
      <c r="EBQ3568" s="97"/>
      <c r="EBR3568" s="93"/>
      <c r="EBS3568" s="94"/>
      <c r="EBT3568" s="95"/>
      <c r="EBU3568" s="93"/>
      <c r="EBV3568" s="94"/>
      <c r="EBW3568" s="95"/>
      <c r="EBX3568" s="97"/>
      <c r="EBY3568" s="93"/>
      <c r="EBZ3568" s="94"/>
      <c r="ECA3568" s="95"/>
      <c r="ECB3568" s="93"/>
      <c r="ECC3568" s="94"/>
      <c r="ECD3568" s="95"/>
      <c r="ECE3568" s="97"/>
      <c r="ECF3568" s="93"/>
      <c r="ECG3568" s="94"/>
      <c r="ECH3568" s="95"/>
      <c r="ECI3568" s="93"/>
      <c r="ECJ3568" s="94"/>
      <c r="ECK3568" s="95"/>
      <c r="ECL3568" s="97"/>
      <c r="ECM3568" s="93"/>
      <c r="ECN3568" s="94"/>
      <c r="ECO3568" s="95"/>
      <c r="ECP3568" s="93"/>
      <c r="ECQ3568" s="94"/>
      <c r="ECR3568" s="95"/>
      <c r="ECS3568" s="97"/>
      <c r="ECT3568" s="93"/>
      <c r="ECU3568" s="94"/>
      <c r="ECV3568" s="95"/>
      <c r="ECW3568" s="93"/>
      <c r="ECX3568" s="94"/>
      <c r="ECY3568" s="95"/>
      <c r="ECZ3568" s="97"/>
      <c r="EDA3568" s="93"/>
      <c r="EDB3568" s="94"/>
      <c r="EDC3568" s="95"/>
      <c r="EDD3568" s="93"/>
      <c r="EDE3568" s="94"/>
      <c r="EDF3568" s="95"/>
      <c r="EDG3568" s="97"/>
      <c r="EDH3568" s="93"/>
      <c r="EDI3568" s="94"/>
      <c r="EDJ3568" s="95"/>
      <c r="EDK3568" s="93"/>
      <c r="EDL3568" s="94"/>
      <c r="EDM3568" s="95"/>
      <c r="EDN3568" s="97"/>
      <c r="EDO3568" s="93"/>
      <c r="EDP3568" s="94"/>
      <c r="EDQ3568" s="95"/>
      <c r="EDR3568" s="93"/>
      <c r="EDS3568" s="94"/>
      <c r="EDT3568" s="95"/>
      <c r="EDU3568" s="97"/>
      <c r="EDV3568" s="93"/>
      <c r="EDW3568" s="94"/>
      <c r="EDX3568" s="95"/>
      <c r="EDY3568" s="93"/>
      <c r="EDZ3568" s="94"/>
      <c r="EEA3568" s="95"/>
      <c r="EEB3568" s="97"/>
      <c r="EEC3568" s="93"/>
      <c r="EED3568" s="94"/>
      <c r="EEE3568" s="95"/>
      <c r="EEF3568" s="93"/>
      <c r="EEG3568" s="94"/>
      <c r="EEH3568" s="95"/>
      <c r="EEI3568" s="97"/>
      <c r="EEJ3568" s="93"/>
      <c r="EEK3568" s="94"/>
      <c r="EEL3568" s="95"/>
      <c r="EEM3568" s="93"/>
      <c r="EEN3568" s="94"/>
      <c r="EEO3568" s="95"/>
      <c r="EEP3568" s="97"/>
      <c r="EEQ3568" s="93"/>
      <c r="EER3568" s="94"/>
      <c r="EES3568" s="95"/>
      <c r="EET3568" s="93"/>
      <c r="EEU3568" s="94"/>
      <c r="EEV3568" s="95"/>
      <c r="EEW3568" s="97"/>
      <c r="EEX3568" s="93"/>
      <c r="EEY3568" s="94"/>
      <c r="EEZ3568" s="95"/>
      <c r="EFA3568" s="93"/>
      <c r="EFB3568" s="94"/>
      <c r="EFC3568" s="95"/>
      <c r="EFD3568" s="97"/>
      <c r="EFE3568" s="93"/>
      <c r="EFF3568" s="94"/>
      <c r="EFG3568" s="95"/>
      <c r="EFH3568" s="93"/>
      <c r="EFI3568" s="94"/>
      <c r="EFJ3568" s="95"/>
      <c r="EFK3568" s="97"/>
      <c r="EFL3568" s="93"/>
      <c r="EFM3568" s="94"/>
      <c r="EFN3568" s="95"/>
      <c r="EFO3568" s="93"/>
      <c r="EFP3568" s="94"/>
      <c r="EFQ3568" s="95"/>
      <c r="EFR3568" s="97"/>
      <c r="EFS3568" s="93"/>
      <c r="EFT3568" s="94"/>
      <c r="EFU3568" s="95"/>
      <c r="EFV3568" s="93"/>
      <c r="EFW3568" s="94"/>
      <c r="EFX3568" s="95"/>
      <c r="EFY3568" s="97"/>
      <c r="EFZ3568" s="93"/>
      <c r="EGA3568" s="94"/>
      <c r="EGB3568" s="95"/>
      <c r="EGC3568" s="93"/>
      <c r="EGD3568" s="94"/>
      <c r="EGE3568" s="95"/>
      <c r="EGF3568" s="97"/>
      <c r="EGG3568" s="93"/>
      <c r="EGH3568" s="94"/>
      <c r="EGI3568" s="95"/>
      <c r="EGJ3568" s="93"/>
      <c r="EGK3568" s="94"/>
      <c r="EGL3568" s="95"/>
      <c r="EGM3568" s="97"/>
      <c r="EGN3568" s="93"/>
      <c r="EGO3568" s="94"/>
      <c r="EGP3568" s="95"/>
      <c r="EGQ3568" s="93"/>
      <c r="EGR3568" s="94"/>
      <c r="EGS3568" s="95"/>
      <c r="EGT3568" s="97"/>
      <c r="EGU3568" s="93"/>
      <c r="EGV3568" s="94"/>
      <c r="EGW3568" s="95"/>
      <c r="EGX3568" s="93"/>
      <c r="EGY3568" s="94"/>
      <c r="EGZ3568" s="95"/>
      <c r="EHA3568" s="97"/>
      <c r="EHB3568" s="93"/>
      <c r="EHC3568" s="94"/>
      <c r="EHD3568" s="95"/>
      <c r="EHE3568" s="93"/>
      <c r="EHF3568" s="94"/>
      <c r="EHG3568" s="95"/>
      <c r="EHH3568" s="97"/>
      <c r="EHI3568" s="93"/>
      <c r="EHJ3568" s="94"/>
      <c r="EHK3568" s="95"/>
      <c r="EHL3568" s="93"/>
      <c r="EHM3568" s="94"/>
      <c r="EHN3568" s="95"/>
      <c r="EHO3568" s="97"/>
      <c r="EHP3568" s="93"/>
      <c r="EHQ3568" s="94"/>
      <c r="EHR3568" s="95"/>
      <c r="EHS3568" s="93"/>
      <c r="EHT3568" s="94"/>
      <c r="EHU3568" s="95"/>
      <c r="EHV3568" s="97"/>
      <c r="EHW3568" s="93"/>
      <c r="EHX3568" s="94"/>
      <c r="EHY3568" s="95"/>
      <c r="EHZ3568" s="93"/>
      <c r="EIA3568" s="94"/>
      <c r="EIB3568" s="95"/>
      <c r="EIC3568" s="97"/>
      <c r="EID3568" s="93"/>
      <c r="EIE3568" s="94"/>
      <c r="EIF3568" s="95"/>
      <c r="EIG3568" s="93"/>
      <c r="EIH3568" s="94"/>
      <c r="EII3568" s="95"/>
      <c r="EIJ3568" s="97"/>
      <c r="EIK3568" s="93"/>
      <c r="EIL3568" s="94"/>
      <c r="EIM3568" s="95"/>
      <c r="EIN3568" s="93"/>
      <c r="EIO3568" s="94"/>
      <c r="EIP3568" s="95"/>
      <c r="EIQ3568" s="97"/>
      <c r="EIR3568" s="93"/>
      <c r="EIS3568" s="94"/>
      <c r="EIT3568" s="95"/>
      <c r="EIU3568" s="93"/>
      <c r="EIV3568" s="94"/>
      <c r="EIW3568" s="95"/>
      <c r="EIX3568" s="97"/>
      <c r="EIY3568" s="93"/>
      <c r="EIZ3568" s="94"/>
      <c r="EJA3568" s="95"/>
      <c r="EJB3568" s="93"/>
      <c r="EJC3568" s="94"/>
      <c r="EJD3568" s="95"/>
      <c r="EJE3568" s="97"/>
      <c r="EJF3568" s="93"/>
      <c r="EJG3568" s="94"/>
      <c r="EJH3568" s="95"/>
      <c r="EJI3568" s="93"/>
      <c r="EJJ3568" s="94"/>
      <c r="EJK3568" s="95"/>
      <c r="EJL3568" s="97"/>
      <c r="EJM3568" s="93"/>
      <c r="EJN3568" s="94"/>
      <c r="EJO3568" s="95"/>
      <c r="EJP3568" s="93"/>
      <c r="EJQ3568" s="94"/>
      <c r="EJR3568" s="95"/>
      <c r="EJS3568" s="97"/>
      <c r="EJT3568" s="93"/>
      <c r="EJU3568" s="94"/>
      <c r="EJV3568" s="95"/>
      <c r="EJW3568" s="93"/>
      <c r="EJX3568" s="94"/>
      <c r="EJY3568" s="95"/>
      <c r="EJZ3568" s="97"/>
      <c r="EKA3568" s="93"/>
      <c r="EKB3568" s="94"/>
      <c r="EKC3568" s="95"/>
      <c r="EKD3568" s="93"/>
      <c r="EKE3568" s="94"/>
      <c r="EKF3568" s="95"/>
      <c r="EKG3568" s="97"/>
      <c r="EKH3568" s="93"/>
      <c r="EKI3568" s="94"/>
      <c r="EKJ3568" s="95"/>
      <c r="EKK3568" s="93"/>
      <c r="EKL3568" s="94"/>
      <c r="EKM3568" s="95"/>
      <c r="EKN3568" s="97"/>
      <c r="EKO3568" s="93"/>
      <c r="EKP3568" s="94"/>
      <c r="EKQ3568" s="95"/>
      <c r="EKR3568" s="93"/>
      <c r="EKS3568" s="94"/>
      <c r="EKT3568" s="95"/>
      <c r="EKU3568" s="97"/>
      <c r="EKV3568" s="93"/>
      <c r="EKW3568" s="94"/>
      <c r="EKX3568" s="95"/>
      <c r="EKY3568" s="93"/>
      <c r="EKZ3568" s="94"/>
      <c r="ELA3568" s="95"/>
      <c r="ELB3568" s="97"/>
      <c r="ELC3568" s="93"/>
      <c r="ELD3568" s="94"/>
      <c r="ELE3568" s="95"/>
      <c r="ELF3568" s="93"/>
      <c r="ELG3568" s="94"/>
      <c r="ELH3568" s="95"/>
      <c r="ELI3568" s="97"/>
      <c r="ELJ3568" s="93"/>
      <c r="ELK3568" s="94"/>
      <c r="ELL3568" s="95"/>
      <c r="ELM3568" s="93"/>
      <c r="ELN3568" s="94"/>
      <c r="ELO3568" s="95"/>
      <c r="ELP3568" s="97"/>
      <c r="ELQ3568" s="93"/>
      <c r="ELR3568" s="94"/>
      <c r="ELS3568" s="95"/>
      <c r="ELT3568" s="93"/>
      <c r="ELU3568" s="94"/>
      <c r="ELV3568" s="95"/>
      <c r="ELW3568" s="97"/>
      <c r="ELX3568" s="93"/>
      <c r="ELY3568" s="94"/>
      <c r="ELZ3568" s="95"/>
      <c r="EMA3568" s="93"/>
      <c r="EMB3568" s="94"/>
      <c r="EMC3568" s="95"/>
      <c r="EMD3568" s="97"/>
      <c r="EME3568" s="93"/>
      <c r="EMF3568" s="94"/>
      <c r="EMG3568" s="95"/>
      <c r="EMH3568" s="93"/>
      <c r="EMI3568" s="94"/>
      <c r="EMJ3568" s="95"/>
      <c r="EMK3568" s="97"/>
      <c r="EML3568" s="93"/>
      <c r="EMM3568" s="94"/>
      <c r="EMN3568" s="95"/>
      <c r="EMO3568" s="93"/>
      <c r="EMP3568" s="94"/>
      <c r="EMQ3568" s="95"/>
      <c r="EMR3568" s="97"/>
      <c r="EMS3568" s="93"/>
      <c r="EMT3568" s="94"/>
      <c r="EMU3568" s="95"/>
      <c r="EMV3568" s="93"/>
      <c r="EMW3568" s="94"/>
      <c r="EMX3568" s="95"/>
      <c r="EMY3568" s="97"/>
      <c r="EMZ3568" s="93"/>
      <c r="ENA3568" s="94"/>
      <c r="ENB3568" s="95"/>
      <c r="ENC3568" s="93"/>
      <c r="END3568" s="94"/>
      <c r="ENE3568" s="95"/>
      <c r="ENF3568" s="97"/>
      <c r="ENG3568" s="93"/>
      <c r="ENH3568" s="94"/>
      <c r="ENI3568" s="95"/>
      <c r="ENJ3568" s="93"/>
      <c r="ENK3568" s="94"/>
      <c r="ENL3568" s="95"/>
      <c r="ENM3568" s="97"/>
      <c r="ENN3568" s="93"/>
      <c r="ENO3568" s="94"/>
      <c r="ENP3568" s="95"/>
      <c r="ENQ3568" s="93"/>
      <c r="ENR3568" s="94"/>
      <c r="ENS3568" s="95"/>
      <c r="ENT3568" s="97"/>
      <c r="ENU3568" s="93"/>
      <c r="ENV3568" s="94"/>
      <c r="ENW3568" s="95"/>
      <c r="ENX3568" s="93"/>
      <c r="ENY3568" s="94"/>
      <c r="ENZ3568" s="95"/>
      <c r="EOA3568" s="97"/>
      <c r="EOB3568" s="93"/>
      <c r="EOC3568" s="94"/>
      <c r="EOD3568" s="95"/>
      <c r="EOE3568" s="93"/>
      <c r="EOF3568" s="94"/>
      <c r="EOG3568" s="95"/>
      <c r="EOH3568" s="97"/>
      <c r="EOI3568" s="93"/>
      <c r="EOJ3568" s="94"/>
      <c r="EOK3568" s="95"/>
      <c r="EOL3568" s="93"/>
      <c r="EOM3568" s="94"/>
      <c r="EON3568" s="95"/>
      <c r="EOO3568" s="97"/>
      <c r="EOP3568" s="93"/>
      <c r="EOQ3568" s="94"/>
      <c r="EOR3568" s="95"/>
      <c r="EOS3568" s="93"/>
      <c r="EOT3568" s="94"/>
      <c r="EOU3568" s="95"/>
      <c r="EOV3568" s="97"/>
      <c r="EOW3568" s="93"/>
      <c r="EOX3568" s="94"/>
      <c r="EOY3568" s="95"/>
      <c r="EOZ3568" s="93"/>
      <c r="EPA3568" s="94"/>
      <c r="EPB3568" s="95"/>
      <c r="EPC3568" s="97"/>
      <c r="EPD3568" s="93"/>
      <c r="EPE3568" s="94"/>
      <c r="EPF3568" s="95"/>
      <c r="EPG3568" s="93"/>
      <c r="EPH3568" s="94"/>
      <c r="EPI3568" s="95"/>
      <c r="EPJ3568" s="97"/>
      <c r="EPK3568" s="93"/>
      <c r="EPL3568" s="94"/>
      <c r="EPM3568" s="95"/>
      <c r="EPN3568" s="93"/>
      <c r="EPO3568" s="94"/>
      <c r="EPP3568" s="95"/>
      <c r="EPQ3568" s="97"/>
      <c r="EPR3568" s="93"/>
      <c r="EPS3568" s="94"/>
      <c r="EPT3568" s="95"/>
      <c r="EPU3568" s="93"/>
      <c r="EPV3568" s="94"/>
      <c r="EPW3568" s="95"/>
      <c r="EPX3568" s="97"/>
      <c r="EPY3568" s="93"/>
      <c r="EPZ3568" s="94"/>
      <c r="EQA3568" s="95"/>
      <c r="EQB3568" s="93"/>
      <c r="EQC3568" s="94"/>
      <c r="EQD3568" s="95"/>
      <c r="EQE3568" s="97"/>
      <c r="EQF3568" s="93"/>
      <c r="EQG3568" s="94"/>
      <c r="EQH3568" s="95"/>
      <c r="EQI3568" s="93"/>
      <c r="EQJ3568" s="94"/>
      <c r="EQK3568" s="95"/>
      <c r="EQL3568" s="97"/>
      <c r="EQM3568" s="93"/>
      <c r="EQN3568" s="94"/>
      <c r="EQO3568" s="95"/>
      <c r="EQP3568" s="93"/>
      <c r="EQQ3568" s="94"/>
      <c r="EQR3568" s="95"/>
      <c r="EQS3568" s="97"/>
      <c r="EQT3568" s="93"/>
      <c r="EQU3568" s="94"/>
      <c r="EQV3568" s="95"/>
      <c r="EQW3568" s="93"/>
      <c r="EQX3568" s="94"/>
      <c r="EQY3568" s="95"/>
      <c r="EQZ3568" s="97"/>
      <c r="ERA3568" s="93"/>
      <c r="ERB3568" s="94"/>
      <c r="ERC3568" s="95"/>
      <c r="ERD3568" s="93"/>
      <c r="ERE3568" s="94"/>
      <c r="ERF3568" s="95"/>
      <c r="ERG3568" s="97"/>
      <c r="ERH3568" s="93"/>
      <c r="ERI3568" s="94"/>
      <c r="ERJ3568" s="95"/>
      <c r="ERK3568" s="93"/>
      <c r="ERL3568" s="94"/>
      <c r="ERM3568" s="95"/>
      <c r="ERN3568" s="97"/>
      <c r="ERO3568" s="93"/>
      <c r="ERP3568" s="94"/>
      <c r="ERQ3568" s="95"/>
      <c r="ERR3568" s="93"/>
      <c r="ERS3568" s="94"/>
      <c r="ERT3568" s="95"/>
      <c r="ERU3568" s="97"/>
      <c r="ERV3568" s="93"/>
      <c r="ERW3568" s="94"/>
      <c r="ERX3568" s="95"/>
      <c r="ERY3568" s="93"/>
      <c r="ERZ3568" s="94"/>
      <c r="ESA3568" s="95"/>
      <c r="ESB3568" s="97"/>
      <c r="ESC3568" s="93"/>
      <c r="ESD3568" s="94"/>
      <c r="ESE3568" s="95"/>
      <c r="ESF3568" s="93"/>
      <c r="ESG3568" s="94"/>
      <c r="ESH3568" s="95"/>
      <c r="ESI3568" s="97"/>
      <c r="ESJ3568" s="93"/>
      <c r="ESK3568" s="94"/>
      <c r="ESL3568" s="95"/>
      <c r="ESM3568" s="93"/>
      <c r="ESN3568" s="94"/>
      <c r="ESO3568" s="95"/>
      <c r="ESP3568" s="97"/>
      <c r="ESQ3568" s="93"/>
      <c r="ESR3568" s="94"/>
      <c r="ESS3568" s="95"/>
      <c r="EST3568" s="93"/>
      <c r="ESU3568" s="94"/>
      <c r="ESV3568" s="95"/>
      <c r="ESW3568" s="97"/>
      <c r="ESX3568" s="93"/>
      <c r="ESY3568" s="94"/>
      <c r="ESZ3568" s="95"/>
      <c r="ETA3568" s="93"/>
      <c r="ETB3568" s="94"/>
      <c r="ETC3568" s="95"/>
      <c r="ETD3568" s="97"/>
      <c r="ETE3568" s="93"/>
      <c r="ETF3568" s="94"/>
      <c r="ETG3568" s="95"/>
      <c r="ETH3568" s="93"/>
      <c r="ETI3568" s="94"/>
      <c r="ETJ3568" s="95"/>
      <c r="ETK3568" s="97"/>
      <c r="ETL3568" s="93"/>
      <c r="ETM3568" s="94"/>
      <c r="ETN3568" s="95"/>
      <c r="ETO3568" s="93"/>
      <c r="ETP3568" s="94"/>
      <c r="ETQ3568" s="95"/>
      <c r="ETR3568" s="97"/>
      <c r="ETS3568" s="93"/>
      <c r="ETT3568" s="94"/>
      <c r="ETU3568" s="95"/>
      <c r="ETV3568" s="93"/>
      <c r="ETW3568" s="94"/>
      <c r="ETX3568" s="95"/>
      <c r="ETY3568" s="97"/>
      <c r="ETZ3568" s="93"/>
      <c r="EUA3568" s="94"/>
      <c r="EUB3568" s="95"/>
      <c r="EUC3568" s="93"/>
      <c r="EUD3568" s="94"/>
      <c r="EUE3568" s="95"/>
      <c r="EUF3568" s="97"/>
      <c r="EUG3568" s="93"/>
      <c r="EUH3568" s="94"/>
      <c r="EUI3568" s="95"/>
      <c r="EUJ3568" s="93"/>
      <c r="EUK3568" s="94"/>
      <c r="EUL3568" s="95"/>
      <c r="EUM3568" s="97"/>
      <c r="EUN3568" s="93"/>
      <c r="EUO3568" s="94"/>
      <c r="EUP3568" s="95"/>
      <c r="EUQ3568" s="93"/>
      <c r="EUR3568" s="94"/>
      <c r="EUS3568" s="95"/>
      <c r="EUT3568" s="97"/>
      <c r="EUU3568" s="93"/>
      <c r="EUV3568" s="94"/>
      <c r="EUW3568" s="95"/>
      <c r="EUX3568" s="93"/>
      <c r="EUY3568" s="94"/>
      <c r="EUZ3568" s="95"/>
      <c r="EVA3568" s="97"/>
      <c r="EVB3568" s="93"/>
      <c r="EVC3568" s="94"/>
      <c r="EVD3568" s="95"/>
      <c r="EVE3568" s="93"/>
      <c r="EVF3568" s="94"/>
      <c r="EVG3568" s="95"/>
      <c r="EVH3568" s="97"/>
      <c r="EVI3568" s="93"/>
      <c r="EVJ3568" s="94"/>
      <c r="EVK3568" s="95"/>
      <c r="EVL3568" s="93"/>
      <c r="EVM3568" s="94"/>
      <c r="EVN3568" s="95"/>
      <c r="EVO3568" s="97"/>
      <c r="EVP3568" s="93"/>
      <c r="EVQ3568" s="94"/>
      <c r="EVR3568" s="95"/>
      <c r="EVS3568" s="93"/>
      <c r="EVT3568" s="94"/>
      <c r="EVU3568" s="95"/>
      <c r="EVV3568" s="97"/>
      <c r="EVW3568" s="93"/>
      <c r="EVX3568" s="94"/>
      <c r="EVY3568" s="95"/>
      <c r="EVZ3568" s="93"/>
      <c r="EWA3568" s="94"/>
      <c r="EWB3568" s="95"/>
      <c r="EWC3568" s="97"/>
      <c r="EWD3568" s="93"/>
      <c r="EWE3568" s="94"/>
      <c r="EWF3568" s="95"/>
      <c r="EWG3568" s="93"/>
      <c r="EWH3568" s="94"/>
      <c r="EWI3568" s="95"/>
      <c r="EWJ3568" s="97"/>
      <c r="EWK3568" s="93"/>
      <c r="EWL3568" s="94"/>
      <c r="EWM3568" s="95"/>
      <c r="EWN3568" s="93"/>
      <c r="EWO3568" s="94"/>
      <c r="EWP3568" s="95"/>
      <c r="EWQ3568" s="97"/>
      <c r="EWR3568" s="93"/>
      <c r="EWS3568" s="94"/>
      <c r="EWT3568" s="95"/>
      <c r="EWU3568" s="93"/>
      <c r="EWV3568" s="94"/>
      <c r="EWW3568" s="95"/>
      <c r="EWX3568" s="97"/>
      <c r="EWY3568" s="93"/>
      <c r="EWZ3568" s="94"/>
      <c r="EXA3568" s="95"/>
      <c r="EXB3568" s="93"/>
      <c r="EXC3568" s="94"/>
      <c r="EXD3568" s="95"/>
      <c r="EXE3568" s="97"/>
      <c r="EXF3568" s="93"/>
      <c r="EXG3568" s="94"/>
      <c r="EXH3568" s="95"/>
      <c r="EXI3568" s="93"/>
      <c r="EXJ3568" s="94"/>
      <c r="EXK3568" s="95"/>
      <c r="EXL3568" s="97"/>
      <c r="EXM3568" s="93"/>
      <c r="EXN3568" s="94"/>
      <c r="EXO3568" s="95"/>
      <c r="EXP3568" s="93"/>
      <c r="EXQ3568" s="94"/>
      <c r="EXR3568" s="95"/>
      <c r="EXS3568" s="97"/>
      <c r="EXT3568" s="93"/>
      <c r="EXU3568" s="94"/>
      <c r="EXV3568" s="95"/>
      <c r="EXW3568" s="93"/>
      <c r="EXX3568" s="94"/>
      <c r="EXY3568" s="95"/>
      <c r="EXZ3568" s="97"/>
      <c r="EYA3568" s="93"/>
      <c r="EYB3568" s="94"/>
      <c r="EYC3568" s="95"/>
      <c r="EYD3568" s="93"/>
      <c r="EYE3568" s="94"/>
      <c r="EYF3568" s="95"/>
      <c r="EYG3568" s="97"/>
      <c r="EYH3568" s="93"/>
      <c r="EYI3568" s="94"/>
      <c r="EYJ3568" s="95"/>
      <c r="EYK3568" s="93"/>
      <c r="EYL3568" s="94"/>
      <c r="EYM3568" s="95"/>
      <c r="EYN3568" s="97"/>
      <c r="EYO3568" s="93"/>
      <c r="EYP3568" s="94"/>
      <c r="EYQ3568" s="95"/>
      <c r="EYR3568" s="93"/>
      <c r="EYS3568" s="94"/>
      <c r="EYT3568" s="95"/>
      <c r="EYU3568" s="97"/>
      <c r="EYV3568" s="93"/>
      <c r="EYW3568" s="94"/>
      <c r="EYX3568" s="95"/>
      <c r="EYY3568" s="93"/>
      <c r="EYZ3568" s="94"/>
      <c r="EZA3568" s="95"/>
      <c r="EZB3568" s="97"/>
      <c r="EZC3568" s="93"/>
      <c r="EZD3568" s="94"/>
      <c r="EZE3568" s="95"/>
      <c r="EZF3568" s="93"/>
      <c r="EZG3568" s="94"/>
      <c r="EZH3568" s="95"/>
      <c r="EZI3568" s="97"/>
      <c r="EZJ3568" s="93"/>
      <c r="EZK3568" s="94"/>
      <c r="EZL3568" s="95"/>
      <c r="EZM3568" s="93"/>
      <c r="EZN3568" s="94"/>
      <c r="EZO3568" s="95"/>
      <c r="EZP3568" s="97"/>
      <c r="EZQ3568" s="93"/>
      <c r="EZR3568" s="94"/>
      <c r="EZS3568" s="95"/>
      <c r="EZT3568" s="93"/>
      <c r="EZU3568" s="94"/>
      <c r="EZV3568" s="95"/>
      <c r="EZW3568" s="97"/>
      <c r="EZX3568" s="93"/>
      <c r="EZY3568" s="94"/>
      <c r="EZZ3568" s="95"/>
      <c r="FAA3568" s="93"/>
      <c r="FAB3568" s="94"/>
      <c r="FAC3568" s="95"/>
      <c r="FAD3568" s="97"/>
      <c r="FAE3568" s="93"/>
      <c r="FAF3568" s="94"/>
      <c r="FAG3568" s="95"/>
      <c r="FAH3568" s="93"/>
      <c r="FAI3568" s="94"/>
      <c r="FAJ3568" s="95"/>
      <c r="FAK3568" s="97"/>
      <c r="FAL3568" s="93"/>
      <c r="FAM3568" s="94"/>
      <c r="FAN3568" s="95"/>
      <c r="FAO3568" s="93"/>
      <c r="FAP3568" s="94"/>
      <c r="FAQ3568" s="95"/>
      <c r="FAR3568" s="97"/>
      <c r="FAS3568" s="93"/>
      <c r="FAT3568" s="94"/>
      <c r="FAU3568" s="95"/>
      <c r="FAV3568" s="93"/>
      <c r="FAW3568" s="94"/>
      <c r="FAX3568" s="95"/>
      <c r="FAY3568" s="97"/>
      <c r="FAZ3568" s="93"/>
      <c r="FBA3568" s="94"/>
      <c r="FBB3568" s="95"/>
      <c r="FBC3568" s="93"/>
      <c r="FBD3568" s="94"/>
      <c r="FBE3568" s="95"/>
      <c r="FBF3568" s="97"/>
      <c r="FBG3568" s="93"/>
      <c r="FBH3568" s="94"/>
      <c r="FBI3568" s="95"/>
      <c r="FBJ3568" s="93"/>
      <c r="FBK3568" s="94"/>
      <c r="FBL3568" s="95"/>
      <c r="FBM3568" s="97"/>
      <c r="FBN3568" s="93"/>
      <c r="FBO3568" s="94"/>
      <c r="FBP3568" s="95"/>
      <c r="FBQ3568" s="93"/>
      <c r="FBR3568" s="94"/>
      <c r="FBS3568" s="95"/>
      <c r="FBT3568" s="97"/>
      <c r="FBU3568" s="93"/>
      <c r="FBV3568" s="94"/>
      <c r="FBW3568" s="95"/>
      <c r="FBX3568" s="93"/>
      <c r="FBY3568" s="94"/>
      <c r="FBZ3568" s="95"/>
      <c r="FCA3568" s="97"/>
      <c r="FCB3568" s="93"/>
      <c r="FCC3568" s="94"/>
      <c r="FCD3568" s="95"/>
      <c r="FCE3568" s="93"/>
      <c r="FCF3568" s="94"/>
      <c r="FCG3568" s="95"/>
      <c r="FCH3568" s="97"/>
      <c r="FCI3568" s="93"/>
      <c r="FCJ3568" s="94"/>
      <c r="FCK3568" s="95"/>
      <c r="FCL3568" s="93"/>
      <c r="FCM3568" s="94"/>
      <c r="FCN3568" s="95"/>
      <c r="FCO3568" s="97"/>
      <c r="FCP3568" s="93"/>
      <c r="FCQ3568" s="94"/>
      <c r="FCR3568" s="95"/>
      <c r="FCS3568" s="93"/>
      <c r="FCT3568" s="94"/>
      <c r="FCU3568" s="95"/>
      <c r="FCV3568" s="97"/>
      <c r="FCW3568" s="93"/>
      <c r="FCX3568" s="94"/>
      <c r="FCY3568" s="95"/>
      <c r="FCZ3568" s="93"/>
      <c r="FDA3568" s="94"/>
      <c r="FDB3568" s="95"/>
      <c r="FDC3568" s="97"/>
      <c r="FDD3568" s="93"/>
      <c r="FDE3568" s="94"/>
      <c r="FDF3568" s="95"/>
      <c r="FDG3568" s="93"/>
      <c r="FDH3568" s="94"/>
      <c r="FDI3568" s="95"/>
      <c r="FDJ3568" s="97"/>
      <c r="FDK3568" s="93"/>
      <c r="FDL3568" s="94"/>
      <c r="FDM3568" s="95"/>
      <c r="FDN3568" s="93"/>
      <c r="FDO3568" s="94"/>
      <c r="FDP3568" s="95"/>
      <c r="FDQ3568" s="97"/>
      <c r="FDR3568" s="93"/>
      <c r="FDS3568" s="94"/>
      <c r="FDT3568" s="95"/>
      <c r="FDU3568" s="93"/>
      <c r="FDV3568" s="94"/>
      <c r="FDW3568" s="95"/>
      <c r="FDX3568" s="97"/>
      <c r="FDY3568" s="93"/>
      <c r="FDZ3568" s="94"/>
      <c r="FEA3568" s="95"/>
      <c r="FEB3568" s="93"/>
      <c r="FEC3568" s="94"/>
      <c r="FED3568" s="95"/>
      <c r="FEE3568" s="97"/>
      <c r="FEF3568" s="93"/>
      <c r="FEG3568" s="94"/>
      <c r="FEH3568" s="95"/>
      <c r="FEI3568" s="93"/>
      <c r="FEJ3568" s="94"/>
      <c r="FEK3568" s="95"/>
      <c r="FEL3568" s="97"/>
      <c r="FEM3568" s="93"/>
      <c r="FEN3568" s="94"/>
      <c r="FEO3568" s="95"/>
      <c r="FEP3568" s="93"/>
      <c r="FEQ3568" s="94"/>
      <c r="FER3568" s="95"/>
      <c r="FES3568" s="97"/>
      <c r="FET3568" s="93"/>
      <c r="FEU3568" s="94"/>
      <c r="FEV3568" s="95"/>
      <c r="FEW3568" s="93"/>
      <c r="FEX3568" s="94"/>
      <c r="FEY3568" s="95"/>
      <c r="FEZ3568" s="97"/>
      <c r="FFA3568" s="93"/>
      <c r="FFB3568" s="94"/>
      <c r="FFC3568" s="95"/>
      <c r="FFD3568" s="93"/>
      <c r="FFE3568" s="94"/>
      <c r="FFF3568" s="95"/>
      <c r="FFG3568" s="97"/>
      <c r="FFH3568" s="93"/>
      <c r="FFI3568" s="94"/>
      <c r="FFJ3568" s="95"/>
      <c r="FFK3568" s="93"/>
      <c r="FFL3568" s="94"/>
      <c r="FFM3568" s="95"/>
      <c r="FFN3568" s="97"/>
      <c r="FFO3568" s="93"/>
      <c r="FFP3568" s="94"/>
      <c r="FFQ3568" s="95"/>
      <c r="FFR3568" s="93"/>
      <c r="FFS3568" s="94"/>
      <c r="FFT3568" s="95"/>
      <c r="FFU3568" s="97"/>
      <c r="FFV3568" s="93"/>
      <c r="FFW3568" s="94"/>
      <c r="FFX3568" s="95"/>
      <c r="FFY3568" s="93"/>
      <c r="FFZ3568" s="94"/>
      <c r="FGA3568" s="95"/>
      <c r="FGB3568" s="97"/>
      <c r="FGC3568" s="93"/>
      <c r="FGD3568" s="94"/>
      <c r="FGE3568" s="95"/>
      <c r="FGF3568" s="93"/>
      <c r="FGG3568" s="94"/>
      <c r="FGH3568" s="95"/>
      <c r="FGI3568" s="97"/>
      <c r="FGJ3568" s="93"/>
      <c r="FGK3568" s="94"/>
      <c r="FGL3568" s="95"/>
      <c r="FGM3568" s="93"/>
      <c r="FGN3568" s="94"/>
      <c r="FGO3568" s="95"/>
      <c r="FGP3568" s="97"/>
      <c r="FGQ3568" s="93"/>
      <c r="FGR3568" s="94"/>
      <c r="FGS3568" s="95"/>
      <c r="FGT3568" s="93"/>
      <c r="FGU3568" s="94"/>
      <c r="FGV3568" s="95"/>
      <c r="FGW3568" s="97"/>
      <c r="FGX3568" s="93"/>
      <c r="FGY3568" s="94"/>
      <c r="FGZ3568" s="95"/>
      <c r="FHA3568" s="93"/>
      <c r="FHB3568" s="94"/>
      <c r="FHC3568" s="95"/>
      <c r="FHD3568" s="97"/>
      <c r="FHE3568" s="93"/>
      <c r="FHF3568" s="94"/>
      <c r="FHG3568" s="95"/>
      <c r="FHH3568" s="93"/>
      <c r="FHI3568" s="94"/>
      <c r="FHJ3568" s="95"/>
      <c r="FHK3568" s="97"/>
      <c r="FHL3568" s="93"/>
      <c r="FHM3568" s="94"/>
      <c r="FHN3568" s="95"/>
      <c r="FHO3568" s="93"/>
      <c r="FHP3568" s="94"/>
      <c r="FHQ3568" s="95"/>
      <c r="FHR3568" s="97"/>
      <c r="FHS3568" s="93"/>
      <c r="FHT3568" s="94"/>
      <c r="FHU3568" s="95"/>
      <c r="FHV3568" s="93"/>
      <c r="FHW3568" s="94"/>
      <c r="FHX3568" s="95"/>
      <c r="FHY3568" s="97"/>
      <c r="FHZ3568" s="93"/>
      <c r="FIA3568" s="94"/>
      <c r="FIB3568" s="95"/>
      <c r="FIC3568" s="93"/>
      <c r="FID3568" s="94"/>
      <c r="FIE3568" s="95"/>
      <c r="FIF3568" s="97"/>
      <c r="FIG3568" s="93"/>
      <c r="FIH3568" s="94"/>
      <c r="FII3568" s="95"/>
      <c r="FIJ3568" s="93"/>
      <c r="FIK3568" s="94"/>
      <c r="FIL3568" s="95"/>
      <c r="FIM3568" s="97"/>
      <c r="FIN3568" s="93"/>
      <c r="FIO3568" s="94"/>
      <c r="FIP3568" s="95"/>
      <c r="FIQ3568" s="93"/>
      <c r="FIR3568" s="94"/>
      <c r="FIS3568" s="95"/>
      <c r="FIT3568" s="97"/>
      <c r="FIU3568" s="93"/>
      <c r="FIV3568" s="94"/>
      <c r="FIW3568" s="95"/>
      <c r="FIX3568" s="93"/>
      <c r="FIY3568" s="94"/>
      <c r="FIZ3568" s="95"/>
      <c r="FJA3568" s="97"/>
      <c r="FJB3568" s="93"/>
      <c r="FJC3568" s="94"/>
      <c r="FJD3568" s="95"/>
      <c r="FJE3568" s="93"/>
      <c r="FJF3568" s="94"/>
      <c r="FJG3568" s="95"/>
      <c r="FJH3568" s="97"/>
      <c r="FJI3568" s="93"/>
      <c r="FJJ3568" s="94"/>
      <c r="FJK3568" s="95"/>
      <c r="FJL3568" s="93"/>
      <c r="FJM3568" s="94"/>
      <c r="FJN3568" s="95"/>
      <c r="FJO3568" s="97"/>
      <c r="FJP3568" s="93"/>
      <c r="FJQ3568" s="94"/>
      <c r="FJR3568" s="95"/>
      <c r="FJS3568" s="93"/>
      <c r="FJT3568" s="94"/>
      <c r="FJU3568" s="95"/>
      <c r="FJV3568" s="97"/>
      <c r="FJW3568" s="93"/>
      <c r="FJX3568" s="94"/>
      <c r="FJY3568" s="95"/>
      <c r="FJZ3568" s="93"/>
      <c r="FKA3568" s="94"/>
      <c r="FKB3568" s="95"/>
      <c r="FKC3568" s="97"/>
      <c r="FKD3568" s="93"/>
      <c r="FKE3568" s="94"/>
      <c r="FKF3568" s="95"/>
      <c r="FKG3568" s="93"/>
      <c r="FKH3568" s="94"/>
      <c r="FKI3568" s="95"/>
      <c r="FKJ3568" s="97"/>
      <c r="FKK3568" s="93"/>
      <c r="FKL3568" s="94"/>
      <c r="FKM3568" s="95"/>
      <c r="FKN3568" s="93"/>
      <c r="FKO3568" s="94"/>
      <c r="FKP3568" s="95"/>
      <c r="FKQ3568" s="97"/>
      <c r="FKR3568" s="93"/>
      <c r="FKS3568" s="94"/>
      <c r="FKT3568" s="95"/>
      <c r="FKU3568" s="93"/>
      <c r="FKV3568" s="94"/>
      <c r="FKW3568" s="95"/>
      <c r="FKX3568" s="97"/>
      <c r="FKY3568" s="93"/>
      <c r="FKZ3568" s="94"/>
      <c r="FLA3568" s="95"/>
      <c r="FLB3568" s="93"/>
      <c r="FLC3568" s="94"/>
      <c r="FLD3568" s="95"/>
      <c r="FLE3568" s="97"/>
      <c r="FLF3568" s="93"/>
      <c r="FLG3568" s="94"/>
      <c r="FLH3568" s="95"/>
      <c r="FLI3568" s="93"/>
      <c r="FLJ3568" s="94"/>
      <c r="FLK3568" s="95"/>
      <c r="FLL3568" s="97"/>
      <c r="FLM3568" s="93"/>
      <c r="FLN3568" s="94"/>
      <c r="FLO3568" s="95"/>
      <c r="FLP3568" s="93"/>
      <c r="FLQ3568" s="94"/>
      <c r="FLR3568" s="95"/>
      <c r="FLS3568" s="97"/>
      <c r="FLT3568" s="93"/>
      <c r="FLU3568" s="94"/>
      <c r="FLV3568" s="95"/>
      <c r="FLW3568" s="93"/>
      <c r="FLX3568" s="94"/>
      <c r="FLY3568" s="95"/>
      <c r="FLZ3568" s="97"/>
      <c r="FMA3568" s="93"/>
      <c r="FMB3568" s="94"/>
      <c r="FMC3568" s="95"/>
      <c r="FMD3568" s="93"/>
      <c r="FME3568" s="94"/>
      <c r="FMF3568" s="95"/>
      <c r="FMG3568" s="97"/>
      <c r="FMH3568" s="93"/>
      <c r="FMI3568" s="94"/>
      <c r="FMJ3568" s="95"/>
      <c r="FMK3568" s="93"/>
      <c r="FML3568" s="94"/>
      <c r="FMM3568" s="95"/>
      <c r="FMN3568" s="97"/>
      <c r="FMO3568" s="93"/>
      <c r="FMP3568" s="94"/>
      <c r="FMQ3568" s="95"/>
      <c r="FMR3568" s="93"/>
      <c r="FMS3568" s="94"/>
      <c r="FMT3568" s="95"/>
      <c r="FMU3568" s="97"/>
      <c r="FMV3568" s="93"/>
      <c r="FMW3568" s="94"/>
      <c r="FMX3568" s="95"/>
      <c r="FMY3568" s="93"/>
      <c r="FMZ3568" s="94"/>
      <c r="FNA3568" s="95"/>
      <c r="FNB3568" s="97"/>
      <c r="FNC3568" s="93"/>
      <c r="FND3568" s="94"/>
      <c r="FNE3568" s="95"/>
      <c r="FNF3568" s="93"/>
      <c r="FNG3568" s="94"/>
      <c r="FNH3568" s="95"/>
      <c r="FNI3568" s="97"/>
      <c r="FNJ3568" s="93"/>
      <c r="FNK3568" s="94"/>
      <c r="FNL3568" s="95"/>
      <c r="FNM3568" s="93"/>
      <c r="FNN3568" s="94"/>
      <c r="FNO3568" s="95"/>
      <c r="FNP3568" s="97"/>
      <c r="FNQ3568" s="93"/>
      <c r="FNR3568" s="94"/>
      <c r="FNS3568" s="95"/>
      <c r="FNT3568" s="93"/>
      <c r="FNU3568" s="94"/>
      <c r="FNV3568" s="95"/>
      <c r="FNW3568" s="97"/>
      <c r="FNX3568" s="93"/>
      <c r="FNY3568" s="94"/>
      <c r="FNZ3568" s="95"/>
      <c r="FOA3568" s="93"/>
      <c r="FOB3568" s="94"/>
      <c r="FOC3568" s="95"/>
      <c r="FOD3568" s="97"/>
      <c r="FOE3568" s="93"/>
      <c r="FOF3568" s="94"/>
      <c r="FOG3568" s="95"/>
      <c r="FOH3568" s="93"/>
      <c r="FOI3568" s="94"/>
      <c r="FOJ3568" s="95"/>
      <c r="FOK3568" s="97"/>
      <c r="FOL3568" s="93"/>
      <c r="FOM3568" s="94"/>
      <c r="FON3568" s="95"/>
      <c r="FOO3568" s="93"/>
      <c r="FOP3568" s="94"/>
      <c r="FOQ3568" s="95"/>
      <c r="FOR3568" s="97"/>
      <c r="FOS3568" s="93"/>
      <c r="FOT3568" s="94"/>
      <c r="FOU3568" s="95"/>
      <c r="FOV3568" s="93"/>
      <c r="FOW3568" s="94"/>
      <c r="FOX3568" s="95"/>
      <c r="FOY3568" s="97"/>
      <c r="FOZ3568" s="93"/>
      <c r="FPA3568" s="94"/>
      <c r="FPB3568" s="95"/>
      <c r="FPC3568" s="93"/>
      <c r="FPD3568" s="94"/>
      <c r="FPE3568" s="95"/>
      <c r="FPF3568" s="97"/>
      <c r="FPG3568" s="93"/>
      <c r="FPH3568" s="94"/>
      <c r="FPI3568" s="95"/>
      <c r="FPJ3568" s="93"/>
      <c r="FPK3568" s="94"/>
      <c r="FPL3568" s="95"/>
      <c r="FPM3568" s="97"/>
      <c r="FPN3568" s="93"/>
      <c r="FPO3568" s="94"/>
      <c r="FPP3568" s="95"/>
      <c r="FPQ3568" s="93"/>
      <c r="FPR3568" s="94"/>
      <c r="FPS3568" s="95"/>
      <c r="FPT3568" s="97"/>
      <c r="FPU3568" s="93"/>
      <c r="FPV3568" s="94"/>
      <c r="FPW3568" s="95"/>
      <c r="FPX3568" s="93"/>
      <c r="FPY3568" s="94"/>
      <c r="FPZ3568" s="95"/>
      <c r="FQA3568" s="97"/>
      <c r="FQB3568" s="93"/>
      <c r="FQC3568" s="94"/>
      <c r="FQD3568" s="95"/>
      <c r="FQE3568" s="93"/>
      <c r="FQF3568" s="94"/>
      <c r="FQG3568" s="95"/>
      <c r="FQH3568" s="97"/>
      <c r="FQI3568" s="93"/>
      <c r="FQJ3568" s="94"/>
      <c r="FQK3568" s="95"/>
      <c r="FQL3568" s="93"/>
      <c r="FQM3568" s="94"/>
      <c r="FQN3568" s="95"/>
      <c r="FQO3568" s="97"/>
      <c r="FQP3568" s="93"/>
      <c r="FQQ3568" s="94"/>
      <c r="FQR3568" s="95"/>
      <c r="FQS3568" s="93"/>
      <c r="FQT3568" s="94"/>
      <c r="FQU3568" s="95"/>
      <c r="FQV3568" s="97"/>
      <c r="FQW3568" s="93"/>
      <c r="FQX3568" s="94"/>
      <c r="FQY3568" s="95"/>
      <c r="FQZ3568" s="93"/>
      <c r="FRA3568" s="94"/>
      <c r="FRB3568" s="95"/>
      <c r="FRC3568" s="97"/>
      <c r="FRD3568" s="93"/>
      <c r="FRE3568" s="94"/>
      <c r="FRF3568" s="95"/>
      <c r="FRG3568" s="93"/>
      <c r="FRH3568" s="94"/>
      <c r="FRI3568" s="95"/>
      <c r="FRJ3568" s="97"/>
      <c r="FRK3568" s="93"/>
      <c r="FRL3568" s="94"/>
      <c r="FRM3568" s="95"/>
      <c r="FRN3568" s="93"/>
      <c r="FRO3568" s="94"/>
      <c r="FRP3568" s="95"/>
      <c r="FRQ3568" s="97"/>
      <c r="FRR3568" s="93"/>
      <c r="FRS3568" s="94"/>
      <c r="FRT3568" s="95"/>
      <c r="FRU3568" s="93"/>
      <c r="FRV3568" s="94"/>
      <c r="FRW3568" s="95"/>
      <c r="FRX3568" s="97"/>
      <c r="FRY3568" s="93"/>
      <c r="FRZ3568" s="94"/>
      <c r="FSA3568" s="95"/>
      <c r="FSB3568" s="93"/>
      <c r="FSC3568" s="94"/>
      <c r="FSD3568" s="95"/>
      <c r="FSE3568" s="97"/>
      <c r="FSF3568" s="93"/>
      <c r="FSG3568" s="94"/>
      <c r="FSH3568" s="95"/>
      <c r="FSI3568" s="93"/>
      <c r="FSJ3568" s="94"/>
      <c r="FSK3568" s="95"/>
      <c r="FSL3568" s="97"/>
      <c r="FSM3568" s="93"/>
      <c r="FSN3568" s="94"/>
      <c r="FSO3568" s="95"/>
      <c r="FSP3568" s="93"/>
      <c r="FSQ3568" s="94"/>
      <c r="FSR3568" s="95"/>
      <c r="FSS3568" s="97"/>
      <c r="FST3568" s="93"/>
      <c r="FSU3568" s="94"/>
      <c r="FSV3568" s="95"/>
      <c r="FSW3568" s="93"/>
      <c r="FSX3568" s="94"/>
      <c r="FSY3568" s="95"/>
      <c r="FSZ3568" s="97"/>
      <c r="FTA3568" s="93"/>
      <c r="FTB3568" s="94"/>
      <c r="FTC3568" s="95"/>
      <c r="FTD3568" s="93"/>
      <c r="FTE3568" s="94"/>
      <c r="FTF3568" s="95"/>
      <c r="FTG3568" s="97"/>
      <c r="FTH3568" s="93"/>
      <c r="FTI3568" s="94"/>
      <c r="FTJ3568" s="95"/>
      <c r="FTK3568" s="93"/>
      <c r="FTL3568" s="94"/>
      <c r="FTM3568" s="95"/>
      <c r="FTN3568" s="97"/>
      <c r="FTO3568" s="93"/>
      <c r="FTP3568" s="94"/>
      <c r="FTQ3568" s="95"/>
      <c r="FTR3568" s="93"/>
      <c r="FTS3568" s="94"/>
      <c r="FTT3568" s="95"/>
      <c r="FTU3568" s="97"/>
      <c r="FTV3568" s="93"/>
      <c r="FTW3568" s="94"/>
      <c r="FTX3568" s="95"/>
      <c r="FTY3568" s="93"/>
      <c r="FTZ3568" s="94"/>
      <c r="FUA3568" s="95"/>
      <c r="FUB3568" s="97"/>
      <c r="FUC3568" s="93"/>
      <c r="FUD3568" s="94"/>
      <c r="FUE3568" s="95"/>
      <c r="FUF3568" s="93"/>
      <c r="FUG3568" s="94"/>
      <c r="FUH3568" s="95"/>
      <c r="FUI3568" s="97"/>
      <c r="FUJ3568" s="93"/>
      <c r="FUK3568" s="94"/>
      <c r="FUL3568" s="95"/>
      <c r="FUM3568" s="93"/>
      <c r="FUN3568" s="94"/>
      <c r="FUO3568" s="95"/>
      <c r="FUP3568" s="97"/>
      <c r="FUQ3568" s="93"/>
      <c r="FUR3568" s="94"/>
      <c r="FUS3568" s="95"/>
      <c r="FUT3568" s="93"/>
      <c r="FUU3568" s="94"/>
      <c r="FUV3568" s="95"/>
      <c r="FUW3568" s="97"/>
      <c r="FUX3568" s="93"/>
      <c r="FUY3568" s="94"/>
      <c r="FUZ3568" s="95"/>
      <c r="FVA3568" s="93"/>
      <c r="FVB3568" s="94"/>
      <c r="FVC3568" s="95"/>
      <c r="FVD3568" s="97"/>
      <c r="FVE3568" s="93"/>
      <c r="FVF3568" s="94"/>
      <c r="FVG3568" s="95"/>
      <c r="FVH3568" s="93"/>
      <c r="FVI3568" s="94"/>
      <c r="FVJ3568" s="95"/>
      <c r="FVK3568" s="97"/>
      <c r="FVL3568" s="93"/>
      <c r="FVM3568" s="94"/>
      <c r="FVN3568" s="95"/>
      <c r="FVO3568" s="93"/>
      <c r="FVP3568" s="94"/>
      <c r="FVQ3568" s="95"/>
      <c r="FVR3568" s="97"/>
      <c r="FVS3568" s="93"/>
      <c r="FVT3568" s="94"/>
      <c r="FVU3568" s="95"/>
      <c r="FVV3568" s="93"/>
      <c r="FVW3568" s="94"/>
      <c r="FVX3568" s="95"/>
      <c r="FVY3568" s="97"/>
      <c r="FVZ3568" s="93"/>
      <c r="FWA3568" s="94"/>
      <c r="FWB3568" s="95"/>
      <c r="FWC3568" s="93"/>
      <c r="FWD3568" s="94"/>
      <c r="FWE3568" s="95"/>
      <c r="FWF3568" s="97"/>
      <c r="FWG3568" s="93"/>
      <c r="FWH3568" s="94"/>
      <c r="FWI3568" s="95"/>
      <c r="FWJ3568" s="93"/>
      <c r="FWK3568" s="94"/>
      <c r="FWL3568" s="95"/>
      <c r="FWM3568" s="97"/>
      <c r="FWN3568" s="93"/>
      <c r="FWO3568" s="94"/>
      <c r="FWP3568" s="95"/>
      <c r="FWQ3568" s="93"/>
      <c r="FWR3568" s="94"/>
      <c r="FWS3568" s="95"/>
      <c r="FWT3568" s="97"/>
      <c r="FWU3568" s="93"/>
      <c r="FWV3568" s="94"/>
      <c r="FWW3568" s="95"/>
      <c r="FWX3568" s="93"/>
      <c r="FWY3568" s="94"/>
      <c r="FWZ3568" s="95"/>
      <c r="FXA3568" s="97"/>
      <c r="FXB3568" s="93"/>
      <c r="FXC3568" s="94"/>
      <c r="FXD3568" s="95"/>
      <c r="FXE3568" s="93"/>
      <c r="FXF3568" s="94"/>
      <c r="FXG3568" s="95"/>
      <c r="FXH3568" s="97"/>
      <c r="FXI3568" s="93"/>
      <c r="FXJ3568" s="94"/>
      <c r="FXK3568" s="95"/>
      <c r="FXL3568" s="93"/>
      <c r="FXM3568" s="94"/>
      <c r="FXN3568" s="95"/>
      <c r="FXO3568" s="97"/>
      <c r="FXP3568" s="93"/>
      <c r="FXQ3568" s="94"/>
      <c r="FXR3568" s="95"/>
      <c r="FXS3568" s="93"/>
      <c r="FXT3568" s="94"/>
      <c r="FXU3568" s="95"/>
      <c r="FXV3568" s="97"/>
      <c r="FXW3568" s="93"/>
      <c r="FXX3568" s="94"/>
      <c r="FXY3568" s="95"/>
      <c r="FXZ3568" s="93"/>
      <c r="FYA3568" s="94"/>
      <c r="FYB3568" s="95"/>
      <c r="FYC3568" s="97"/>
      <c r="FYD3568" s="93"/>
      <c r="FYE3568" s="94"/>
      <c r="FYF3568" s="95"/>
      <c r="FYG3568" s="93"/>
      <c r="FYH3568" s="94"/>
      <c r="FYI3568" s="95"/>
      <c r="FYJ3568" s="97"/>
      <c r="FYK3568" s="93"/>
      <c r="FYL3568" s="94"/>
      <c r="FYM3568" s="95"/>
      <c r="FYN3568" s="93"/>
      <c r="FYO3568" s="94"/>
      <c r="FYP3568" s="95"/>
      <c r="FYQ3568" s="97"/>
      <c r="FYR3568" s="93"/>
      <c r="FYS3568" s="94"/>
      <c r="FYT3568" s="95"/>
      <c r="FYU3568" s="93"/>
      <c r="FYV3568" s="94"/>
      <c r="FYW3568" s="95"/>
      <c r="FYX3568" s="97"/>
      <c r="FYY3568" s="93"/>
      <c r="FYZ3568" s="94"/>
      <c r="FZA3568" s="95"/>
      <c r="FZB3568" s="93"/>
      <c r="FZC3568" s="94"/>
      <c r="FZD3568" s="95"/>
      <c r="FZE3568" s="97"/>
      <c r="FZF3568" s="93"/>
      <c r="FZG3568" s="94"/>
      <c r="FZH3568" s="95"/>
      <c r="FZI3568" s="93"/>
      <c r="FZJ3568" s="94"/>
      <c r="FZK3568" s="95"/>
      <c r="FZL3568" s="97"/>
      <c r="FZM3568" s="93"/>
      <c r="FZN3568" s="94"/>
      <c r="FZO3568" s="95"/>
      <c r="FZP3568" s="93"/>
      <c r="FZQ3568" s="94"/>
      <c r="FZR3568" s="95"/>
      <c r="FZS3568" s="97"/>
      <c r="FZT3568" s="93"/>
      <c r="FZU3568" s="94"/>
      <c r="FZV3568" s="95"/>
      <c r="FZW3568" s="93"/>
      <c r="FZX3568" s="94"/>
      <c r="FZY3568" s="95"/>
      <c r="FZZ3568" s="97"/>
      <c r="GAA3568" s="93"/>
      <c r="GAB3568" s="94"/>
      <c r="GAC3568" s="95"/>
      <c r="GAD3568" s="93"/>
      <c r="GAE3568" s="94"/>
      <c r="GAF3568" s="95"/>
      <c r="GAG3568" s="97"/>
      <c r="GAH3568" s="93"/>
      <c r="GAI3568" s="94"/>
      <c r="GAJ3568" s="95"/>
      <c r="GAK3568" s="93"/>
      <c r="GAL3568" s="94"/>
      <c r="GAM3568" s="95"/>
      <c r="GAN3568" s="97"/>
      <c r="GAO3568" s="93"/>
      <c r="GAP3568" s="94"/>
      <c r="GAQ3568" s="95"/>
      <c r="GAR3568" s="93"/>
      <c r="GAS3568" s="94"/>
      <c r="GAT3568" s="95"/>
      <c r="GAU3568" s="97"/>
      <c r="GAV3568" s="93"/>
      <c r="GAW3568" s="94"/>
      <c r="GAX3568" s="95"/>
      <c r="GAY3568" s="93"/>
      <c r="GAZ3568" s="94"/>
      <c r="GBA3568" s="95"/>
      <c r="GBB3568" s="97"/>
      <c r="GBC3568" s="93"/>
      <c r="GBD3568" s="94"/>
      <c r="GBE3568" s="95"/>
      <c r="GBF3568" s="93"/>
      <c r="GBG3568" s="94"/>
      <c r="GBH3568" s="95"/>
      <c r="GBI3568" s="97"/>
      <c r="GBJ3568" s="93"/>
      <c r="GBK3568" s="94"/>
      <c r="GBL3568" s="95"/>
      <c r="GBM3568" s="93"/>
      <c r="GBN3568" s="94"/>
      <c r="GBO3568" s="95"/>
      <c r="GBP3568" s="97"/>
      <c r="GBQ3568" s="93"/>
      <c r="GBR3568" s="94"/>
      <c r="GBS3568" s="95"/>
      <c r="GBT3568" s="93"/>
      <c r="GBU3568" s="94"/>
      <c r="GBV3568" s="95"/>
      <c r="GBW3568" s="97"/>
      <c r="GBX3568" s="93"/>
      <c r="GBY3568" s="94"/>
      <c r="GBZ3568" s="95"/>
      <c r="GCA3568" s="93"/>
      <c r="GCB3568" s="94"/>
      <c r="GCC3568" s="95"/>
      <c r="GCD3568" s="97"/>
      <c r="GCE3568" s="93"/>
      <c r="GCF3568" s="94"/>
      <c r="GCG3568" s="95"/>
      <c r="GCH3568" s="93"/>
      <c r="GCI3568" s="94"/>
      <c r="GCJ3568" s="95"/>
      <c r="GCK3568" s="97"/>
      <c r="GCL3568" s="93"/>
      <c r="GCM3568" s="94"/>
      <c r="GCN3568" s="95"/>
      <c r="GCO3568" s="93"/>
      <c r="GCP3568" s="94"/>
      <c r="GCQ3568" s="95"/>
      <c r="GCR3568" s="97"/>
      <c r="GCS3568" s="93"/>
      <c r="GCT3568" s="94"/>
      <c r="GCU3568" s="95"/>
      <c r="GCV3568" s="93"/>
      <c r="GCW3568" s="94"/>
      <c r="GCX3568" s="95"/>
      <c r="GCY3568" s="97"/>
      <c r="GCZ3568" s="93"/>
      <c r="GDA3568" s="94"/>
      <c r="GDB3568" s="95"/>
      <c r="GDC3568" s="93"/>
      <c r="GDD3568" s="94"/>
      <c r="GDE3568" s="95"/>
      <c r="GDF3568" s="97"/>
      <c r="GDG3568" s="93"/>
      <c r="GDH3568" s="94"/>
      <c r="GDI3568" s="95"/>
      <c r="GDJ3568" s="93"/>
      <c r="GDK3568" s="94"/>
      <c r="GDL3568" s="95"/>
      <c r="GDM3568" s="97"/>
      <c r="GDN3568" s="93"/>
      <c r="GDO3568" s="94"/>
      <c r="GDP3568" s="95"/>
      <c r="GDQ3568" s="93"/>
      <c r="GDR3568" s="94"/>
      <c r="GDS3568" s="95"/>
      <c r="GDT3568" s="97"/>
      <c r="GDU3568" s="93"/>
      <c r="GDV3568" s="94"/>
      <c r="GDW3568" s="95"/>
      <c r="GDX3568" s="93"/>
      <c r="GDY3568" s="94"/>
      <c r="GDZ3568" s="95"/>
      <c r="GEA3568" s="97"/>
      <c r="GEB3568" s="93"/>
      <c r="GEC3568" s="94"/>
      <c r="GED3568" s="95"/>
      <c r="GEE3568" s="93"/>
      <c r="GEF3568" s="94"/>
      <c r="GEG3568" s="95"/>
      <c r="GEH3568" s="97"/>
      <c r="GEI3568" s="93"/>
      <c r="GEJ3568" s="94"/>
      <c r="GEK3568" s="95"/>
      <c r="GEL3568" s="93"/>
      <c r="GEM3568" s="94"/>
      <c r="GEN3568" s="95"/>
      <c r="GEO3568" s="97"/>
      <c r="GEP3568" s="93"/>
      <c r="GEQ3568" s="94"/>
      <c r="GER3568" s="95"/>
      <c r="GES3568" s="93"/>
      <c r="GET3568" s="94"/>
      <c r="GEU3568" s="95"/>
      <c r="GEV3568" s="97"/>
      <c r="GEW3568" s="93"/>
      <c r="GEX3568" s="94"/>
      <c r="GEY3568" s="95"/>
      <c r="GEZ3568" s="93"/>
      <c r="GFA3568" s="94"/>
      <c r="GFB3568" s="95"/>
      <c r="GFC3568" s="97"/>
      <c r="GFD3568" s="93"/>
      <c r="GFE3568" s="94"/>
      <c r="GFF3568" s="95"/>
      <c r="GFG3568" s="93"/>
      <c r="GFH3568" s="94"/>
      <c r="GFI3568" s="95"/>
      <c r="GFJ3568" s="97"/>
      <c r="GFK3568" s="93"/>
      <c r="GFL3568" s="94"/>
      <c r="GFM3568" s="95"/>
      <c r="GFN3568" s="93"/>
      <c r="GFO3568" s="94"/>
      <c r="GFP3568" s="95"/>
      <c r="GFQ3568" s="97"/>
      <c r="GFR3568" s="93"/>
      <c r="GFS3568" s="94"/>
      <c r="GFT3568" s="95"/>
      <c r="GFU3568" s="93"/>
      <c r="GFV3568" s="94"/>
      <c r="GFW3568" s="95"/>
      <c r="GFX3568" s="97"/>
      <c r="GFY3568" s="93"/>
      <c r="GFZ3568" s="94"/>
      <c r="GGA3568" s="95"/>
      <c r="GGB3568" s="93"/>
      <c r="GGC3568" s="94"/>
      <c r="GGD3568" s="95"/>
      <c r="GGE3568" s="97"/>
      <c r="GGF3568" s="93"/>
      <c r="GGG3568" s="94"/>
      <c r="GGH3568" s="95"/>
      <c r="GGI3568" s="93"/>
      <c r="GGJ3568" s="94"/>
      <c r="GGK3568" s="95"/>
      <c r="GGL3568" s="97"/>
      <c r="GGM3568" s="93"/>
      <c r="GGN3568" s="94"/>
      <c r="GGO3568" s="95"/>
      <c r="GGP3568" s="93"/>
      <c r="GGQ3568" s="94"/>
      <c r="GGR3568" s="95"/>
      <c r="GGS3568" s="97"/>
      <c r="GGT3568" s="93"/>
      <c r="GGU3568" s="94"/>
      <c r="GGV3568" s="95"/>
      <c r="GGW3568" s="93"/>
      <c r="GGX3568" s="94"/>
      <c r="GGY3568" s="95"/>
      <c r="GGZ3568" s="97"/>
      <c r="GHA3568" s="93"/>
      <c r="GHB3568" s="94"/>
      <c r="GHC3568" s="95"/>
      <c r="GHD3568" s="93"/>
      <c r="GHE3568" s="94"/>
      <c r="GHF3568" s="95"/>
      <c r="GHG3568" s="97"/>
      <c r="GHH3568" s="93"/>
      <c r="GHI3568" s="94"/>
      <c r="GHJ3568" s="95"/>
      <c r="GHK3568" s="93"/>
      <c r="GHL3568" s="94"/>
      <c r="GHM3568" s="95"/>
      <c r="GHN3568" s="97"/>
      <c r="GHO3568" s="93"/>
      <c r="GHP3568" s="94"/>
      <c r="GHQ3568" s="95"/>
      <c r="GHR3568" s="93"/>
      <c r="GHS3568" s="94"/>
      <c r="GHT3568" s="95"/>
      <c r="GHU3568" s="97"/>
      <c r="GHV3568" s="93"/>
      <c r="GHW3568" s="94"/>
      <c r="GHX3568" s="95"/>
      <c r="GHY3568" s="93"/>
      <c r="GHZ3568" s="94"/>
      <c r="GIA3568" s="95"/>
      <c r="GIB3568" s="97"/>
      <c r="GIC3568" s="93"/>
      <c r="GID3568" s="94"/>
      <c r="GIE3568" s="95"/>
      <c r="GIF3568" s="93"/>
      <c r="GIG3568" s="94"/>
      <c r="GIH3568" s="95"/>
      <c r="GII3568" s="97"/>
      <c r="GIJ3568" s="93"/>
      <c r="GIK3568" s="94"/>
      <c r="GIL3568" s="95"/>
      <c r="GIM3568" s="93"/>
      <c r="GIN3568" s="94"/>
      <c r="GIO3568" s="95"/>
      <c r="GIP3568" s="97"/>
      <c r="GIQ3568" s="93"/>
      <c r="GIR3568" s="94"/>
      <c r="GIS3568" s="95"/>
      <c r="GIT3568" s="93"/>
      <c r="GIU3568" s="94"/>
      <c r="GIV3568" s="95"/>
      <c r="GIW3568" s="97"/>
      <c r="GIX3568" s="93"/>
      <c r="GIY3568" s="94"/>
      <c r="GIZ3568" s="95"/>
      <c r="GJA3568" s="93"/>
      <c r="GJB3568" s="94"/>
      <c r="GJC3568" s="95"/>
      <c r="GJD3568" s="97"/>
      <c r="GJE3568" s="93"/>
      <c r="GJF3568" s="94"/>
      <c r="GJG3568" s="95"/>
      <c r="GJH3568" s="93"/>
      <c r="GJI3568" s="94"/>
      <c r="GJJ3568" s="95"/>
      <c r="GJK3568" s="97"/>
      <c r="GJL3568" s="93"/>
      <c r="GJM3568" s="94"/>
      <c r="GJN3568" s="95"/>
      <c r="GJO3568" s="93"/>
      <c r="GJP3568" s="94"/>
      <c r="GJQ3568" s="95"/>
      <c r="GJR3568" s="97"/>
      <c r="GJS3568" s="93"/>
      <c r="GJT3568" s="94"/>
      <c r="GJU3568" s="95"/>
      <c r="GJV3568" s="93"/>
      <c r="GJW3568" s="94"/>
      <c r="GJX3568" s="95"/>
      <c r="GJY3568" s="97"/>
      <c r="GJZ3568" s="93"/>
      <c r="GKA3568" s="94"/>
      <c r="GKB3568" s="95"/>
      <c r="GKC3568" s="93"/>
      <c r="GKD3568" s="94"/>
      <c r="GKE3568" s="95"/>
      <c r="GKF3568" s="97"/>
      <c r="GKG3568" s="93"/>
      <c r="GKH3568" s="94"/>
      <c r="GKI3568" s="95"/>
      <c r="GKJ3568" s="93"/>
      <c r="GKK3568" s="94"/>
      <c r="GKL3568" s="95"/>
      <c r="GKM3568" s="97"/>
      <c r="GKN3568" s="93"/>
      <c r="GKO3568" s="94"/>
      <c r="GKP3568" s="95"/>
      <c r="GKQ3568" s="93"/>
      <c r="GKR3568" s="94"/>
      <c r="GKS3568" s="95"/>
      <c r="GKT3568" s="97"/>
      <c r="GKU3568" s="93"/>
      <c r="GKV3568" s="94"/>
      <c r="GKW3568" s="95"/>
      <c r="GKX3568" s="93"/>
      <c r="GKY3568" s="94"/>
      <c r="GKZ3568" s="95"/>
      <c r="GLA3568" s="97"/>
      <c r="GLB3568" s="93"/>
      <c r="GLC3568" s="94"/>
      <c r="GLD3568" s="95"/>
      <c r="GLE3568" s="93"/>
      <c r="GLF3568" s="94"/>
      <c r="GLG3568" s="95"/>
      <c r="GLH3568" s="97"/>
      <c r="GLI3568" s="93"/>
      <c r="GLJ3568" s="94"/>
      <c r="GLK3568" s="95"/>
      <c r="GLL3568" s="93"/>
      <c r="GLM3568" s="94"/>
      <c r="GLN3568" s="95"/>
      <c r="GLO3568" s="97"/>
      <c r="GLP3568" s="93"/>
      <c r="GLQ3568" s="94"/>
      <c r="GLR3568" s="95"/>
      <c r="GLS3568" s="93"/>
      <c r="GLT3568" s="94"/>
      <c r="GLU3568" s="95"/>
      <c r="GLV3568" s="97"/>
      <c r="GLW3568" s="93"/>
      <c r="GLX3568" s="94"/>
      <c r="GLY3568" s="95"/>
      <c r="GLZ3568" s="93"/>
      <c r="GMA3568" s="94"/>
      <c r="GMB3568" s="95"/>
      <c r="GMC3568" s="97"/>
      <c r="GMD3568" s="93"/>
      <c r="GME3568" s="94"/>
      <c r="GMF3568" s="95"/>
      <c r="GMG3568" s="93"/>
      <c r="GMH3568" s="94"/>
      <c r="GMI3568" s="95"/>
      <c r="GMJ3568" s="97"/>
      <c r="GMK3568" s="93"/>
      <c r="GML3568" s="94"/>
      <c r="GMM3568" s="95"/>
      <c r="GMN3568" s="93"/>
      <c r="GMO3568" s="94"/>
      <c r="GMP3568" s="95"/>
      <c r="GMQ3568" s="97"/>
      <c r="GMR3568" s="93"/>
      <c r="GMS3568" s="94"/>
      <c r="GMT3568" s="95"/>
      <c r="GMU3568" s="93"/>
      <c r="GMV3568" s="94"/>
      <c r="GMW3568" s="95"/>
      <c r="GMX3568" s="97"/>
      <c r="GMY3568" s="93"/>
      <c r="GMZ3568" s="94"/>
      <c r="GNA3568" s="95"/>
      <c r="GNB3568" s="93"/>
      <c r="GNC3568" s="94"/>
      <c r="GND3568" s="95"/>
      <c r="GNE3568" s="97"/>
      <c r="GNF3568" s="93"/>
      <c r="GNG3568" s="94"/>
      <c r="GNH3568" s="95"/>
      <c r="GNI3568" s="93"/>
      <c r="GNJ3568" s="94"/>
      <c r="GNK3568" s="95"/>
      <c r="GNL3568" s="97"/>
      <c r="GNM3568" s="93"/>
      <c r="GNN3568" s="94"/>
      <c r="GNO3568" s="95"/>
      <c r="GNP3568" s="93"/>
      <c r="GNQ3568" s="94"/>
      <c r="GNR3568" s="95"/>
      <c r="GNS3568" s="97"/>
      <c r="GNT3568" s="93"/>
      <c r="GNU3568" s="94"/>
      <c r="GNV3568" s="95"/>
      <c r="GNW3568" s="93"/>
      <c r="GNX3568" s="94"/>
      <c r="GNY3568" s="95"/>
      <c r="GNZ3568" s="97"/>
      <c r="GOA3568" s="93"/>
      <c r="GOB3568" s="94"/>
      <c r="GOC3568" s="95"/>
      <c r="GOD3568" s="93"/>
      <c r="GOE3568" s="94"/>
      <c r="GOF3568" s="95"/>
      <c r="GOG3568" s="97"/>
      <c r="GOH3568" s="93"/>
      <c r="GOI3568" s="94"/>
      <c r="GOJ3568" s="95"/>
      <c r="GOK3568" s="93"/>
      <c r="GOL3568" s="94"/>
      <c r="GOM3568" s="95"/>
      <c r="GON3568" s="97"/>
      <c r="GOO3568" s="93"/>
      <c r="GOP3568" s="94"/>
      <c r="GOQ3568" s="95"/>
      <c r="GOR3568" s="93"/>
      <c r="GOS3568" s="94"/>
      <c r="GOT3568" s="95"/>
      <c r="GOU3568" s="97"/>
      <c r="GOV3568" s="93"/>
      <c r="GOW3568" s="94"/>
      <c r="GOX3568" s="95"/>
      <c r="GOY3568" s="93"/>
      <c r="GOZ3568" s="94"/>
      <c r="GPA3568" s="95"/>
      <c r="GPB3568" s="97"/>
      <c r="GPC3568" s="93"/>
      <c r="GPD3568" s="94"/>
      <c r="GPE3568" s="95"/>
      <c r="GPF3568" s="93"/>
      <c r="GPG3568" s="94"/>
      <c r="GPH3568" s="95"/>
      <c r="GPI3568" s="97"/>
      <c r="GPJ3568" s="93"/>
      <c r="GPK3568" s="94"/>
      <c r="GPL3568" s="95"/>
      <c r="GPM3568" s="93"/>
      <c r="GPN3568" s="94"/>
      <c r="GPO3568" s="95"/>
      <c r="GPP3568" s="97"/>
      <c r="GPQ3568" s="93"/>
      <c r="GPR3568" s="94"/>
      <c r="GPS3568" s="95"/>
      <c r="GPT3568" s="93"/>
      <c r="GPU3568" s="94"/>
      <c r="GPV3568" s="95"/>
      <c r="GPW3568" s="97"/>
      <c r="GPX3568" s="93"/>
      <c r="GPY3568" s="94"/>
      <c r="GPZ3568" s="95"/>
      <c r="GQA3568" s="93"/>
      <c r="GQB3568" s="94"/>
      <c r="GQC3568" s="95"/>
      <c r="GQD3568" s="97"/>
      <c r="GQE3568" s="93"/>
      <c r="GQF3568" s="94"/>
      <c r="GQG3568" s="95"/>
      <c r="GQH3568" s="93"/>
      <c r="GQI3568" s="94"/>
      <c r="GQJ3568" s="95"/>
      <c r="GQK3568" s="97"/>
      <c r="GQL3568" s="93"/>
      <c r="GQM3568" s="94"/>
      <c r="GQN3568" s="95"/>
      <c r="GQO3568" s="93"/>
      <c r="GQP3568" s="94"/>
      <c r="GQQ3568" s="95"/>
      <c r="GQR3568" s="97"/>
      <c r="GQS3568" s="93"/>
      <c r="GQT3568" s="94"/>
      <c r="GQU3568" s="95"/>
      <c r="GQV3568" s="93"/>
      <c r="GQW3568" s="94"/>
      <c r="GQX3568" s="95"/>
      <c r="GQY3568" s="97"/>
      <c r="GQZ3568" s="93"/>
      <c r="GRA3568" s="94"/>
      <c r="GRB3568" s="95"/>
      <c r="GRC3568" s="93"/>
      <c r="GRD3568" s="94"/>
      <c r="GRE3568" s="95"/>
      <c r="GRF3568" s="97"/>
      <c r="GRG3568" s="93"/>
      <c r="GRH3568" s="94"/>
      <c r="GRI3568" s="95"/>
      <c r="GRJ3568" s="93"/>
      <c r="GRK3568" s="94"/>
      <c r="GRL3568" s="95"/>
      <c r="GRM3568" s="97"/>
      <c r="GRN3568" s="93"/>
      <c r="GRO3568" s="94"/>
      <c r="GRP3568" s="95"/>
      <c r="GRQ3568" s="93"/>
      <c r="GRR3568" s="94"/>
      <c r="GRS3568" s="95"/>
      <c r="GRT3568" s="97"/>
      <c r="GRU3568" s="93"/>
      <c r="GRV3568" s="94"/>
      <c r="GRW3568" s="95"/>
      <c r="GRX3568" s="93"/>
      <c r="GRY3568" s="94"/>
      <c r="GRZ3568" s="95"/>
      <c r="GSA3568" s="97"/>
      <c r="GSB3568" s="93"/>
      <c r="GSC3568" s="94"/>
      <c r="GSD3568" s="95"/>
      <c r="GSE3568" s="93"/>
      <c r="GSF3568" s="94"/>
      <c r="GSG3568" s="95"/>
      <c r="GSH3568" s="97"/>
      <c r="GSI3568" s="93"/>
      <c r="GSJ3568" s="94"/>
      <c r="GSK3568" s="95"/>
      <c r="GSL3568" s="93"/>
      <c r="GSM3568" s="94"/>
      <c r="GSN3568" s="95"/>
      <c r="GSO3568" s="97"/>
      <c r="GSP3568" s="93"/>
      <c r="GSQ3568" s="94"/>
      <c r="GSR3568" s="95"/>
      <c r="GSS3568" s="93"/>
      <c r="GST3568" s="94"/>
      <c r="GSU3568" s="95"/>
      <c r="GSV3568" s="97"/>
      <c r="GSW3568" s="93"/>
      <c r="GSX3568" s="94"/>
      <c r="GSY3568" s="95"/>
      <c r="GSZ3568" s="93"/>
      <c r="GTA3568" s="94"/>
      <c r="GTB3568" s="95"/>
      <c r="GTC3568" s="97"/>
      <c r="GTD3568" s="93"/>
      <c r="GTE3568" s="94"/>
      <c r="GTF3568" s="95"/>
      <c r="GTG3568" s="93"/>
      <c r="GTH3568" s="94"/>
      <c r="GTI3568" s="95"/>
      <c r="GTJ3568" s="97"/>
      <c r="GTK3568" s="93"/>
      <c r="GTL3568" s="94"/>
      <c r="GTM3568" s="95"/>
      <c r="GTN3568" s="93"/>
      <c r="GTO3568" s="94"/>
      <c r="GTP3568" s="95"/>
      <c r="GTQ3568" s="97"/>
      <c r="GTR3568" s="93"/>
      <c r="GTS3568" s="94"/>
      <c r="GTT3568" s="95"/>
      <c r="GTU3568" s="93"/>
      <c r="GTV3568" s="94"/>
      <c r="GTW3568" s="95"/>
      <c r="GTX3568" s="97"/>
      <c r="GTY3568" s="93"/>
      <c r="GTZ3568" s="94"/>
      <c r="GUA3568" s="95"/>
      <c r="GUB3568" s="93"/>
      <c r="GUC3568" s="94"/>
      <c r="GUD3568" s="95"/>
      <c r="GUE3568" s="97"/>
      <c r="GUF3568" s="93"/>
      <c r="GUG3568" s="94"/>
      <c r="GUH3568" s="95"/>
      <c r="GUI3568" s="93"/>
      <c r="GUJ3568" s="94"/>
      <c r="GUK3568" s="95"/>
      <c r="GUL3568" s="97"/>
      <c r="GUM3568" s="93"/>
      <c r="GUN3568" s="94"/>
      <c r="GUO3568" s="95"/>
      <c r="GUP3568" s="93"/>
      <c r="GUQ3568" s="94"/>
      <c r="GUR3568" s="95"/>
      <c r="GUS3568" s="97"/>
      <c r="GUT3568" s="93"/>
      <c r="GUU3568" s="94"/>
      <c r="GUV3568" s="95"/>
      <c r="GUW3568" s="93"/>
      <c r="GUX3568" s="94"/>
      <c r="GUY3568" s="95"/>
      <c r="GUZ3568" s="97"/>
      <c r="GVA3568" s="93"/>
      <c r="GVB3568" s="94"/>
      <c r="GVC3568" s="95"/>
      <c r="GVD3568" s="93"/>
      <c r="GVE3568" s="94"/>
      <c r="GVF3568" s="95"/>
      <c r="GVG3568" s="97"/>
      <c r="GVH3568" s="93"/>
      <c r="GVI3568" s="94"/>
      <c r="GVJ3568" s="95"/>
      <c r="GVK3568" s="93"/>
      <c r="GVL3568" s="94"/>
      <c r="GVM3568" s="95"/>
      <c r="GVN3568" s="97"/>
      <c r="GVO3568" s="93"/>
      <c r="GVP3568" s="94"/>
      <c r="GVQ3568" s="95"/>
      <c r="GVR3568" s="93"/>
      <c r="GVS3568" s="94"/>
      <c r="GVT3568" s="95"/>
      <c r="GVU3568" s="97"/>
      <c r="GVV3568" s="93"/>
      <c r="GVW3568" s="94"/>
      <c r="GVX3568" s="95"/>
      <c r="GVY3568" s="93"/>
      <c r="GVZ3568" s="94"/>
      <c r="GWA3568" s="95"/>
      <c r="GWB3568" s="97"/>
      <c r="GWC3568" s="93"/>
      <c r="GWD3568" s="94"/>
      <c r="GWE3568" s="95"/>
      <c r="GWF3568" s="93"/>
      <c r="GWG3568" s="94"/>
      <c r="GWH3568" s="95"/>
      <c r="GWI3568" s="97"/>
      <c r="GWJ3568" s="93"/>
      <c r="GWK3568" s="94"/>
      <c r="GWL3568" s="95"/>
      <c r="GWM3568" s="93"/>
      <c r="GWN3568" s="94"/>
      <c r="GWO3568" s="95"/>
      <c r="GWP3568" s="97"/>
      <c r="GWQ3568" s="93"/>
      <c r="GWR3568" s="94"/>
      <c r="GWS3568" s="95"/>
      <c r="GWT3568" s="93"/>
      <c r="GWU3568" s="94"/>
      <c r="GWV3568" s="95"/>
      <c r="GWW3568" s="97"/>
      <c r="GWX3568" s="93"/>
      <c r="GWY3568" s="94"/>
      <c r="GWZ3568" s="95"/>
      <c r="GXA3568" s="93"/>
      <c r="GXB3568" s="94"/>
      <c r="GXC3568" s="95"/>
      <c r="GXD3568" s="97"/>
      <c r="GXE3568" s="93"/>
      <c r="GXF3568" s="94"/>
      <c r="GXG3568" s="95"/>
      <c r="GXH3568" s="93"/>
      <c r="GXI3568" s="94"/>
      <c r="GXJ3568" s="95"/>
      <c r="GXK3568" s="97"/>
      <c r="GXL3568" s="93"/>
      <c r="GXM3568" s="94"/>
      <c r="GXN3568" s="95"/>
      <c r="GXO3568" s="93"/>
      <c r="GXP3568" s="94"/>
      <c r="GXQ3568" s="95"/>
      <c r="GXR3568" s="97"/>
      <c r="GXS3568" s="93"/>
      <c r="GXT3568" s="94"/>
      <c r="GXU3568" s="95"/>
      <c r="GXV3568" s="93"/>
      <c r="GXW3568" s="94"/>
      <c r="GXX3568" s="95"/>
      <c r="GXY3568" s="97"/>
      <c r="GXZ3568" s="93"/>
      <c r="GYA3568" s="94"/>
      <c r="GYB3568" s="95"/>
      <c r="GYC3568" s="93"/>
      <c r="GYD3568" s="94"/>
      <c r="GYE3568" s="95"/>
      <c r="GYF3568" s="97"/>
      <c r="GYG3568" s="93"/>
      <c r="GYH3568" s="94"/>
      <c r="GYI3568" s="95"/>
      <c r="GYJ3568" s="93"/>
      <c r="GYK3568" s="94"/>
      <c r="GYL3568" s="95"/>
      <c r="GYM3568" s="97"/>
      <c r="GYN3568" s="93"/>
      <c r="GYO3568" s="94"/>
      <c r="GYP3568" s="95"/>
      <c r="GYQ3568" s="93"/>
      <c r="GYR3568" s="94"/>
      <c r="GYS3568" s="95"/>
      <c r="GYT3568" s="97"/>
      <c r="GYU3568" s="93"/>
      <c r="GYV3568" s="94"/>
      <c r="GYW3568" s="95"/>
      <c r="GYX3568" s="93"/>
      <c r="GYY3568" s="94"/>
      <c r="GYZ3568" s="95"/>
      <c r="GZA3568" s="97"/>
      <c r="GZB3568" s="93"/>
      <c r="GZC3568" s="94"/>
      <c r="GZD3568" s="95"/>
      <c r="GZE3568" s="93"/>
      <c r="GZF3568" s="94"/>
      <c r="GZG3568" s="95"/>
      <c r="GZH3568" s="97"/>
      <c r="GZI3568" s="93"/>
      <c r="GZJ3568" s="94"/>
      <c r="GZK3568" s="95"/>
      <c r="GZL3568" s="93"/>
      <c r="GZM3568" s="94"/>
      <c r="GZN3568" s="95"/>
      <c r="GZO3568" s="97"/>
      <c r="GZP3568" s="93"/>
      <c r="GZQ3568" s="94"/>
      <c r="GZR3568" s="95"/>
      <c r="GZS3568" s="93"/>
      <c r="GZT3568" s="94"/>
      <c r="GZU3568" s="95"/>
      <c r="GZV3568" s="97"/>
      <c r="GZW3568" s="93"/>
      <c r="GZX3568" s="94"/>
      <c r="GZY3568" s="95"/>
      <c r="GZZ3568" s="93"/>
      <c r="HAA3568" s="94"/>
      <c r="HAB3568" s="95"/>
      <c r="HAC3568" s="97"/>
      <c r="HAD3568" s="93"/>
      <c r="HAE3568" s="94"/>
      <c r="HAF3568" s="95"/>
      <c r="HAG3568" s="93"/>
      <c r="HAH3568" s="94"/>
      <c r="HAI3568" s="95"/>
      <c r="HAJ3568" s="97"/>
      <c r="HAK3568" s="93"/>
      <c r="HAL3568" s="94"/>
      <c r="HAM3568" s="95"/>
      <c r="HAN3568" s="93"/>
      <c r="HAO3568" s="94"/>
      <c r="HAP3568" s="95"/>
      <c r="HAQ3568" s="97"/>
      <c r="HAR3568" s="93"/>
      <c r="HAS3568" s="94"/>
      <c r="HAT3568" s="95"/>
      <c r="HAU3568" s="93"/>
      <c r="HAV3568" s="94"/>
      <c r="HAW3568" s="95"/>
      <c r="HAX3568" s="97"/>
      <c r="HAY3568" s="93"/>
      <c r="HAZ3568" s="94"/>
      <c r="HBA3568" s="95"/>
      <c r="HBB3568" s="93"/>
      <c r="HBC3568" s="94"/>
      <c r="HBD3568" s="95"/>
      <c r="HBE3568" s="97"/>
      <c r="HBF3568" s="93"/>
      <c r="HBG3568" s="94"/>
      <c r="HBH3568" s="95"/>
      <c r="HBI3568" s="93"/>
      <c r="HBJ3568" s="94"/>
      <c r="HBK3568" s="95"/>
      <c r="HBL3568" s="97"/>
      <c r="HBM3568" s="93"/>
      <c r="HBN3568" s="94"/>
      <c r="HBO3568" s="95"/>
      <c r="HBP3568" s="93"/>
      <c r="HBQ3568" s="94"/>
      <c r="HBR3568" s="95"/>
      <c r="HBS3568" s="97"/>
      <c r="HBT3568" s="93"/>
      <c r="HBU3568" s="94"/>
      <c r="HBV3568" s="95"/>
      <c r="HBW3568" s="93"/>
      <c r="HBX3568" s="94"/>
      <c r="HBY3568" s="95"/>
      <c r="HBZ3568" s="97"/>
      <c r="HCA3568" s="93"/>
      <c r="HCB3568" s="94"/>
      <c r="HCC3568" s="95"/>
      <c r="HCD3568" s="93"/>
      <c r="HCE3568" s="94"/>
      <c r="HCF3568" s="95"/>
      <c r="HCG3568" s="97"/>
      <c r="HCH3568" s="93"/>
      <c r="HCI3568" s="94"/>
      <c r="HCJ3568" s="95"/>
      <c r="HCK3568" s="93"/>
      <c r="HCL3568" s="94"/>
      <c r="HCM3568" s="95"/>
      <c r="HCN3568" s="97"/>
      <c r="HCO3568" s="93"/>
      <c r="HCP3568" s="94"/>
      <c r="HCQ3568" s="95"/>
      <c r="HCR3568" s="93"/>
      <c r="HCS3568" s="94"/>
      <c r="HCT3568" s="95"/>
      <c r="HCU3568" s="97"/>
      <c r="HCV3568" s="93"/>
      <c r="HCW3568" s="94"/>
      <c r="HCX3568" s="95"/>
      <c r="HCY3568" s="93"/>
      <c r="HCZ3568" s="94"/>
      <c r="HDA3568" s="95"/>
      <c r="HDB3568" s="97"/>
      <c r="HDC3568" s="93"/>
      <c r="HDD3568" s="94"/>
      <c r="HDE3568" s="95"/>
      <c r="HDF3568" s="93"/>
      <c r="HDG3568" s="94"/>
      <c r="HDH3568" s="95"/>
      <c r="HDI3568" s="97"/>
      <c r="HDJ3568" s="93"/>
      <c r="HDK3568" s="94"/>
      <c r="HDL3568" s="95"/>
      <c r="HDM3568" s="93"/>
      <c r="HDN3568" s="94"/>
      <c r="HDO3568" s="95"/>
      <c r="HDP3568" s="97"/>
      <c r="HDQ3568" s="93"/>
      <c r="HDR3568" s="94"/>
      <c r="HDS3568" s="95"/>
      <c r="HDT3568" s="93"/>
      <c r="HDU3568" s="94"/>
      <c r="HDV3568" s="95"/>
      <c r="HDW3568" s="97"/>
      <c r="HDX3568" s="93"/>
      <c r="HDY3568" s="94"/>
      <c r="HDZ3568" s="95"/>
      <c r="HEA3568" s="93"/>
      <c r="HEB3568" s="94"/>
      <c r="HEC3568" s="95"/>
      <c r="HED3568" s="97"/>
      <c r="HEE3568" s="93"/>
      <c r="HEF3568" s="94"/>
      <c r="HEG3568" s="95"/>
      <c r="HEH3568" s="93"/>
      <c r="HEI3568" s="94"/>
      <c r="HEJ3568" s="95"/>
      <c r="HEK3568" s="97"/>
      <c r="HEL3568" s="93"/>
      <c r="HEM3568" s="94"/>
      <c r="HEN3568" s="95"/>
      <c r="HEO3568" s="93"/>
      <c r="HEP3568" s="94"/>
      <c r="HEQ3568" s="95"/>
      <c r="HER3568" s="97"/>
      <c r="HES3568" s="93"/>
      <c r="HET3568" s="94"/>
      <c r="HEU3568" s="95"/>
      <c r="HEV3568" s="93"/>
      <c r="HEW3568" s="94"/>
      <c r="HEX3568" s="95"/>
      <c r="HEY3568" s="97"/>
      <c r="HEZ3568" s="93"/>
      <c r="HFA3568" s="94"/>
      <c r="HFB3568" s="95"/>
      <c r="HFC3568" s="93"/>
      <c r="HFD3568" s="94"/>
      <c r="HFE3568" s="95"/>
      <c r="HFF3568" s="97"/>
      <c r="HFG3568" s="93"/>
      <c r="HFH3568" s="94"/>
      <c r="HFI3568" s="95"/>
      <c r="HFJ3568" s="93"/>
      <c r="HFK3568" s="94"/>
      <c r="HFL3568" s="95"/>
      <c r="HFM3568" s="97"/>
      <c r="HFN3568" s="93"/>
      <c r="HFO3568" s="94"/>
      <c r="HFP3568" s="95"/>
      <c r="HFQ3568" s="93"/>
      <c r="HFR3568" s="94"/>
      <c r="HFS3568" s="95"/>
      <c r="HFT3568" s="97"/>
      <c r="HFU3568" s="93"/>
      <c r="HFV3568" s="94"/>
      <c r="HFW3568" s="95"/>
      <c r="HFX3568" s="93"/>
      <c r="HFY3568" s="94"/>
      <c r="HFZ3568" s="95"/>
      <c r="HGA3568" s="97"/>
      <c r="HGB3568" s="93"/>
      <c r="HGC3568" s="94"/>
      <c r="HGD3568" s="95"/>
      <c r="HGE3568" s="93"/>
      <c r="HGF3568" s="94"/>
      <c r="HGG3568" s="95"/>
      <c r="HGH3568" s="97"/>
      <c r="HGI3568" s="93"/>
      <c r="HGJ3568" s="94"/>
      <c r="HGK3568" s="95"/>
      <c r="HGL3568" s="93"/>
      <c r="HGM3568" s="94"/>
      <c r="HGN3568" s="95"/>
      <c r="HGO3568" s="97"/>
      <c r="HGP3568" s="93"/>
      <c r="HGQ3568" s="94"/>
      <c r="HGR3568" s="95"/>
      <c r="HGS3568" s="93"/>
      <c r="HGT3568" s="94"/>
      <c r="HGU3568" s="95"/>
      <c r="HGV3568" s="97"/>
      <c r="HGW3568" s="93"/>
      <c r="HGX3568" s="94"/>
      <c r="HGY3568" s="95"/>
      <c r="HGZ3568" s="93"/>
      <c r="HHA3568" s="94"/>
      <c r="HHB3568" s="95"/>
      <c r="HHC3568" s="97"/>
      <c r="HHD3568" s="93"/>
      <c r="HHE3568" s="94"/>
      <c r="HHF3568" s="95"/>
      <c r="HHG3568" s="93"/>
      <c r="HHH3568" s="94"/>
      <c r="HHI3568" s="95"/>
      <c r="HHJ3568" s="97"/>
      <c r="HHK3568" s="93"/>
      <c r="HHL3568" s="94"/>
      <c r="HHM3568" s="95"/>
      <c r="HHN3568" s="93"/>
      <c r="HHO3568" s="94"/>
      <c r="HHP3568" s="95"/>
      <c r="HHQ3568" s="97"/>
      <c r="HHR3568" s="93"/>
      <c r="HHS3568" s="94"/>
      <c r="HHT3568" s="95"/>
      <c r="HHU3568" s="93"/>
      <c r="HHV3568" s="94"/>
      <c r="HHW3568" s="95"/>
      <c r="HHX3568" s="97"/>
      <c r="HHY3568" s="93"/>
      <c r="HHZ3568" s="94"/>
      <c r="HIA3568" s="95"/>
      <c r="HIB3568" s="93"/>
      <c r="HIC3568" s="94"/>
      <c r="HID3568" s="95"/>
      <c r="HIE3568" s="97"/>
      <c r="HIF3568" s="93"/>
      <c r="HIG3568" s="94"/>
      <c r="HIH3568" s="95"/>
      <c r="HII3568" s="93"/>
      <c r="HIJ3568" s="94"/>
      <c r="HIK3568" s="95"/>
      <c r="HIL3568" s="97"/>
      <c r="HIM3568" s="93"/>
      <c r="HIN3568" s="94"/>
      <c r="HIO3568" s="95"/>
      <c r="HIP3568" s="93"/>
      <c r="HIQ3568" s="94"/>
      <c r="HIR3568" s="95"/>
      <c r="HIS3568" s="97"/>
      <c r="HIT3568" s="93"/>
      <c r="HIU3568" s="94"/>
      <c r="HIV3568" s="95"/>
      <c r="HIW3568" s="93"/>
      <c r="HIX3568" s="94"/>
      <c r="HIY3568" s="95"/>
      <c r="HIZ3568" s="97"/>
      <c r="HJA3568" s="93"/>
      <c r="HJB3568" s="94"/>
      <c r="HJC3568" s="95"/>
      <c r="HJD3568" s="93"/>
      <c r="HJE3568" s="94"/>
      <c r="HJF3568" s="95"/>
      <c r="HJG3568" s="97"/>
      <c r="HJH3568" s="93"/>
      <c r="HJI3568" s="94"/>
      <c r="HJJ3568" s="95"/>
      <c r="HJK3568" s="93"/>
      <c r="HJL3568" s="94"/>
      <c r="HJM3568" s="95"/>
      <c r="HJN3568" s="97"/>
      <c r="HJO3568" s="93"/>
      <c r="HJP3568" s="94"/>
      <c r="HJQ3568" s="95"/>
      <c r="HJR3568" s="93"/>
      <c r="HJS3568" s="94"/>
      <c r="HJT3568" s="95"/>
      <c r="HJU3568" s="97"/>
      <c r="HJV3568" s="93"/>
      <c r="HJW3568" s="94"/>
      <c r="HJX3568" s="95"/>
      <c r="HJY3568" s="93"/>
      <c r="HJZ3568" s="94"/>
      <c r="HKA3568" s="95"/>
      <c r="HKB3568" s="97"/>
      <c r="HKC3568" s="93"/>
      <c r="HKD3568" s="94"/>
      <c r="HKE3568" s="95"/>
      <c r="HKF3568" s="93"/>
      <c r="HKG3568" s="94"/>
      <c r="HKH3568" s="95"/>
      <c r="HKI3568" s="97"/>
      <c r="HKJ3568" s="93"/>
      <c r="HKK3568" s="94"/>
      <c r="HKL3568" s="95"/>
      <c r="HKM3568" s="93"/>
      <c r="HKN3568" s="94"/>
      <c r="HKO3568" s="95"/>
      <c r="HKP3568" s="97"/>
      <c r="HKQ3568" s="93"/>
      <c r="HKR3568" s="94"/>
      <c r="HKS3568" s="95"/>
      <c r="HKT3568" s="93"/>
      <c r="HKU3568" s="94"/>
      <c r="HKV3568" s="95"/>
      <c r="HKW3568" s="97"/>
      <c r="HKX3568" s="93"/>
      <c r="HKY3568" s="94"/>
      <c r="HKZ3568" s="95"/>
      <c r="HLA3568" s="93"/>
      <c r="HLB3568" s="94"/>
      <c r="HLC3568" s="95"/>
      <c r="HLD3568" s="97"/>
      <c r="HLE3568" s="93"/>
      <c r="HLF3568" s="94"/>
      <c r="HLG3568" s="95"/>
      <c r="HLH3568" s="93"/>
      <c r="HLI3568" s="94"/>
      <c r="HLJ3568" s="95"/>
      <c r="HLK3568" s="97"/>
      <c r="HLL3568" s="93"/>
      <c r="HLM3568" s="94"/>
      <c r="HLN3568" s="95"/>
      <c r="HLO3568" s="93"/>
      <c r="HLP3568" s="94"/>
      <c r="HLQ3568" s="95"/>
      <c r="HLR3568" s="97"/>
      <c r="HLS3568" s="93"/>
      <c r="HLT3568" s="94"/>
      <c r="HLU3568" s="95"/>
      <c r="HLV3568" s="93"/>
      <c r="HLW3568" s="94"/>
      <c r="HLX3568" s="95"/>
      <c r="HLY3568" s="97"/>
      <c r="HLZ3568" s="93"/>
      <c r="HMA3568" s="94"/>
      <c r="HMB3568" s="95"/>
      <c r="HMC3568" s="93"/>
      <c r="HMD3568" s="94"/>
      <c r="HME3568" s="95"/>
      <c r="HMF3568" s="97"/>
      <c r="HMG3568" s="93"/>
      <c r="HMH3568" s="94"/>
      <c r="HMI3568" s="95"/>
      <c r="HMJ3568" s="93"/>
      <c r="HMK3568" s="94"/>
      <c r="HML3568" s="95"/>
      <c r="HMM3568" s="97"/>
      <c r="HMN3568" s="93"/>
      <c r="HMO3568" s="94"/>
      <c r="HMP3568" s="95"/>
      <c r="HMQ3568" s="93"/>
      <c r="HMR3568" s="94"/>
      <c r="HMS3568" s="95"/>
      <c r="HMT3568" s="97"/>
      <c r="HMU3568" s="93"/>
      <c r="HMV3568" s="94"/>
      <c r="HMW3568" s="95"/>
      <c r="HMX3568" s="93"/>
      <c r="HMY3568" s="94"/>
      <c r="HMZ3568" s="95"/>
      <c r="HNA3568" s="97"/>
      <c r="HNB3568" s="93"/>
      <c r="HNC3568" s="94"/>
      <c r="HND3568" s="95"/>
      <c r="HNE3568" s="93"/>
      <c r="HNF3568" s="94"/>
      <c r="HNG3568" s="95"/>
      <c r="HNH3568" s="97"/>
      <c r="HNI3568" s="93"/>
      <c r="HNJ3568" s="94"/>
      <c r="HNK3568" s="95"/>
      <c r="HNL3568" s="93"/>
      <c r="HNM3568" s="94"/>
      <c r="HNN3568" s="95"/>
      <c r="HNO3568" s="97"/>
      <c r="HNP3568" s="93"/>
      <c r="HNQ3568" s="94"/>
      <c r="HNR3568" s="95"/>
      <c r="HNS3568" s="93"/>
      <c r="HNT3568" s="94"/>
      <c r="HNU3568" s="95"/>
      <c r="HNV3568" s="97"/>
      <c r="HNW3568" s="93"/>
      <c r="HNX3568" s="94"/>
      <c r="HNY3568" s="95"/>
      <c r="HNZ3568" s="93"/>
      <c r="HOA3568" s="94"/>
      <c r="HOB3568" s="95"/>
      <c r="HOC3568" s="97"/>
      <c r="HOD3568" s="93"/>
      <c r="HOE3568" s="94"/>
      <c r="HOF3568" s="95"/>
      <c r="HOG3568" s="93"/>
      <c r="HOH3568" s="94"/>
      <c r="HOI3568" s="95"/>
      <c r="HOJ3568" s="97"/>
      <c r="HOK3568" s="93"/>
      <c r="HOL3568" s="94"/>
      <c r="HOM3568" s="95"/>
      <c r="HON3568" s="93"/>
      <c r="HOO3568" s="94"/>
      <c r="HOP3568" s="95"/>
      <c r="HOQ3568" s="97"/>
      <c r="HOR3568" s="93"/>
      <c r="HOS3568" s="94"/>
      <c r="HOT3568" s="95"/>
      <c r="HOU3568" s="93"/>
      <c r="HOV3568" s="94"/>
      <c r="HOW3568" s="95"/>
      <c r="HOX3568" s="97"/>
      <c r="HOY3568" s="93"/>
      <c r="HOZ3568" s="94"/>
      <c r="HPA3568" s="95"/>
      <c r="HPB3568" s="93"/>
      <c r="HPC3568" s="94"/>
      <c r="HPD3568" s="95"/>
      <c r="HPE3568" s="97"/>
      <c r="HPF3568" s="93"/>
      <c r="HPG3568" s="94"/>
      <c r="HPH3568" s="95"/>
      <c r="HPI3568" s="93"/>
      <c r="HPJ3568" s="94"/>
      <c r="HPK3568" s="95"/>
      <c r="HPL3568" s="97"/>
      <c r="HPM3568" s="93"/>
      <c r="HPN3568" s="94"/>
      <c r="HPO3568" s="95"/>
      <c r="HPP3568" s="93"/>
      <c r="HPQ3568" s="94"/>
      <c r="HPR3568" s="95"/>
      <c r="HPS3568" s="97"/>
      <c r="HPT3568" s="93"/>
      <c r="HPU3568" s="94"/>
      <c r="HPV3568" s="95"/>
      <c r="HPW3568" s="93"/>
      <c r="HPX3568" s="94"/>
      <c r="HPY3568" s="95"/>
      <c r="HPZ3568" s="97"/>
      <c r="HQA3568" s="93"/>
      <c r="HQB3568" s="94"/>
      <c r="HQC3568" s="95"/>
      <c r="HQD3568" s="93"/>
      <c r="HQE3568" s="94"/>
      <c r="HQF3568" s="95"/>
      <c r="HQG3568" s="97"/>
      <c r="HQH3568" s="93"/>
      <c r="HQI3568" s="94"/>
      <c r="HQJ3568" s="95"/>
      <c r="HQK3568" s="93"/>
      <c r="HQL3568" s="94"/>
      <c r="HQM3568" s="95"/>
      <c r="HQN3568" s="97"/>
      <c r="HQO3568" s="93"/>
      <c r="HQP3568" s="94"/>
      <c r="HQQ3568" s="95"/>
      <c r="HQR3568" s="93"/>
      <c r="HQS3568" s="94"/>
      <c r="HQT3568" s="95"/>
      <c r="HQU3568" s="97"/>
      <c r="HQV3568" s="93"/>
      <c r="HQW3568" s="94"/>
      <c r="HQX3568" s="95"/>
      <c r="HQY3568" s="93"/>
      <c r="HQZ3568" s="94"/>
      <c r="HRA3568" s="95"/>
      <c r="HRB3568" s="97"/>
      <c r="HRC3568" s="93"/>
      <c r="HRD3568" s="94"/>
      <c r="HRE3568" s="95"/>
      <c r="HRF3568" s="93"/>
      <c r="HRG3568" s="94"/>
      <c r="HRH3568" s="95"/>
      <c r="HRI3568" s="97"/>
      <c r="HRJ3568" s="93"/>
      <c r="HRK3568" s="94"/>
      <c r="HRL3568" s="95"/>
      <c r="HRM3568" s="93"/>
      <c r="HRN3568" s="94"/>
      <c r="HRO3568" s="95"/>
      <c r="HRP3568" s="97"/>
      <c r="HRQ3568" s="93"/>
      <c r="HRR3568" s="94"/>
      <c r="HRS3568" s="95"/>
      <c r="HRT3568" s="93"/>
      <c r="HRU3568" s="94"/>
      <c r="HRV3568" s="95"/>
      <c r="HRW3568" s="97"/>
      <c r="HRX3568" s="93"/>
      <c r="HRY3568" s="94"/>
      <c r="HRZ3568" s="95"/>
      <c r="HSA3568" s="93"/>
      <c r="HSB3568" s="94"/>
      <c r="HSC3568" s="95"/>
      <c r="HSD3568" s="97"/>
      <c r="HSE3568" s="93"/>
      <c r="HSF3568" s="94"/>
      <c r="HSG3568" s="95"/>
      <c r="HSH3568" s="93"/>
      <c r="HSI3568" s="94"/>
      <c r="HSJ3568" s="95"/>
      <c r="HSK3568" s="97"/>
      <c r="HSL3568" s="93"/>
      <c r="HSM3568" s="94"/>
      <c r="HSN3568" s="95"/>
      <c r="HSO3568" s="93"/>
      <c r="HSP3568" s="94"/>
      <c r="HSQ3568" s="95"/>
      <c r="HSR3568" s="97"/>
      <c r="HSS3568" s="93"/>
      <c r="HST3568" s="94"/>
      <c r="HSU3568" s="95"/>
      <c r="HSV3568" s="93"/>
      <c r="HSW3568" s="94"/>
      <c r="HSX3568" s="95"/>
      <c r="HSY3568" s="97"/>
      <c r="HSZ3568" s="93"/>
      <c r="HTA3568" s="94"/>
      <c r="HTB3568" s="95"/>
      <c r="HTC3568" s="93"/>
      <c r="HTD3568" s="94"/>
      <c r="HTE3568" s="95"/>
      <c r="HTF3568" s="97"/>
      <c r="HTG3568" s="93"/>
      <c r="HTH3568" s="94"/>
      <c r="HTI3568" s="95"/>
      <c r="HTJ3568" s="93"/>
      <c r="HTK3568" s="94"/>
      <c r="HTL3568" s="95"/>
      <c r="HTM3568" s="97"/>
      <c r="HTN3568" s="93"/>
      <c r="HTO3568" s="94"/>
      <c r="HTP3568" s="95"/>
      <c r="HTQ3568" s="93"/>
      <c r="HTR3568" s="94"/>
      <c r="HTS3568" s="95"/>
      <c r="HTT3568" s="97"/>
      <c r="HTU3568" s="93"/>
      <c r="HTV3568" s="94"/>
      <c r="HTW3568" s="95"/>
      <c r="HTX3568" s="93"/>
      <c r="HTY3568" s="94"/>
      <c r="HTZ3568" s="95"/>
      <c r="HUA3568" s="97"/>
      <c r="HUB3568" s="93"/>
      <c r="HUC3568" s="94"/>
      <c r="HUD3568" s="95"/>
      <c r="HUE3568" s="93"/>
      <c r="HUF3568" s="94"/>
      <c r="HUG3568" s="95"/>
      <c r="HUH3568" s="97"/>
      <c r="HUI3568" s="93"/>
      <c r="HUJ3568" s="94"/>
      <c r="HUK3568" s="95"/>
      <c r="HUL3568" s="93"/>
      <c r="HUM3568" s="94"/>
      <c r="HUN3568" s="95"/>
      <c r="HUO3568" s="97"/>
      <c r="HUP3568" s="93"/>
      <c r="HUQ3568" s="94"/>
      <c r="HUR3568" s="95"/>
      <c r="HUS3568" s="93"/>
      <c r="HUT3568" s="94"/>
      <c r="HUU3568" s="95"/>
      <c r="HUV3568" s="97"/>
      <c r="HUW3568" s="93"/>
      <c r="HUX3568" s="94"/>
      <c r="HUY3568" s="95"/>
      <c r="HUZ3568" s="93"/>
      <c r="HVA3568" s="94"/>
      <c r="HVB3568" s="95"/>
      <c r="HVC3568" s="97"/>
      <c r="HVD3568" s="93"/>
      <c r="HVE3568" s="94"/>
      <c r="HVF3568" s="95"/>
      <c r="HVG3568" s="93"/>
      <c r="HVH3568" s="94"/>
      <c r="HVI3568" s="95"/>
      <c r="HVJ3568" s="97"/>
      <c r="HVK3568" s="93"/>
      <c r="HVL3568" s="94"/>
      <c r="HVM3568" s="95"/>
      <c r="HVN3568" s="93"/>
      <c r="HVO3568" s="94"/>
      <c r="HVP3568" s="95"/>
      <c r="HVQ3568" s="97"/>
      <c r="HVR3568" s="93"/>
      <c r="HVS3568" s="94"/>
      <c r="HVT3568" s="95"/>
      <c r="HVU3568" s="93"/>
      <c r="HVV3568" s="94"/>
      <c r="HVW3568" s="95"/>
      <c r="HVX3568" s="97"/>
      <c r="HVY3568" s="93"/>
      <c r="HVZ3568" s="94"/>
      <c r="HWA3568" s="95"/>
      <c r="HWB3568" s="93"/>
      <c r="HWC3568" s="94"/>
      <c r="HWD3568" s="95"/>
      <c r="HWE3568" s="97"/>
      <c r="HWF3568" s="93"/>
      <c r="HWG3568" s="94"/>
      <c r="HWH3568" s="95"/>
      <c r="HWI3568" s="93"/>
      <c r="HWJ3568" s="94"/>
      <c r="HWK3568" s="95"/>
      <c r="HWL3568" s="97"/>
      <c r="HWM3568" s="93"/>
      <c r="HWN3568" s="94"/>
      <c r="HWO3568" s="95"/>
      <c r="HWP3568" s="93"/>
      <c r="HWQ3568" s="94"/>
      <c r="HWR3568" s="95"/>
      <c r="HWS3568" s="97"/>
      <c r="HWT3568" s="93"/>
      <c r="HWU3568" s="94"/>
      <c r="HWV3568" s="95"/>
      <c r="HWW3568" s="93"/>
      <c r="HWX3568" s="94"/>
      <c r="HWY3568" s="95"/>
      <c r="HWZ3568" s="97"/>
      <c r="HXA3568" s="93"/>
      <c r="HXB3568" s="94"/>
      <c r="HXC3568" s="95"/>
      <c r="HXD3568" s="93"/>
      <c r="HXE3568" s="94"/>
      <c r="HXF3568" s="95"/>
      <c r="HXG3568" s="97"/>
      <c r="HXH3568" s="93"/>
      <c r="HXI3568" s="94"/>
      <c r="HXJ3568" s="95"/>
      <c r="HXK3568" s="93"/>
      <c r="HXL3568" s="94"/>
      <c r="HXM3568" s="95"/>
      <c r="HXN3568" s="97"/>
      <c r="HXO3568" s="93"/>
      <c r="HXP3568" s="94"/>
      <c r="HXQ3568" s="95"/>
      <c r="HXR3568" s="93"/>
      <c r="HXS3568" s="94"/>
      <c r="HXT3568" s="95"/>
      <c r="HXU3568" s="97"/>
      <c r="HXV3568" s="93"/>
      <c r="HXW3568" s="94"/>
      <c r="HXX3568" s="95"/>
      <c r="HXY3568" s="93"/>
      <c r="HXZ3568" s="94"/>
      <c r="HYA3568" s="95"/>
      <c r="HYB3568" s="97"/>
      <c r="HYC3568" s="93"/>
      <c r="HYD3568" s="94"/>
      <c r="HYE3568" s="95"/>
      <c r="HYF3568" s="93"/>
      <c r="HYG3568" s="94"/>
      <c r="HYH3568" s="95"/>
      <c r="HYI3568" s="97"/>
      <c r="HYJ3568" s="93"/>
      <c r="HYK3568" s="94"/>
      <c r="HYL3568" s="95"/>
      <c r="HYM3568" s="93"/>
      <c r="HYN3568" s="94"/>
      <c r="HYO3568" s="95"/>
      <c r="HYP3568" s="97"/>
      <c r="HYQ3568" s="93"/>
      <c r="HYR3568" s="94"/>
      <c r="HYS3568" s="95"/>
      <c r="HYT3568" s="93"/>
      <c r="HYU3568" s="94"/>
      <c r="HYV3568" s="95"/>
      <c r="HYW3568" s="97"/>
      <c r="HYX3568" s="93"/>
      <c r="HYY3568" s="94"/>
      <c r="HYZ3568" s="95"/>
      <c r="HZA3568" s="93"/>
      <c r="HZB3568" s="94"/>
      <c r="HZC3568" s="95"/>
      <c r="HZD3568" s="97"/>
      <c r="HZE3568" s="93"/>
      <c r="HZF3568" s="94"/>
      <c r="HZG3568" s="95"/>
      <c r="HZH3568" s="93"/>
      <c r="HZI3568" s="94"/>
      <c r="HZJ3568" s="95"/>
      <c r="HZK3568" s="97"/>
      <c r="HZL3568" s="93"/>
      <c r="HZM3568" s="94"/>
      <c r="HZN3568" s="95"/>
      <c r="HZO3568" s="93"/>
      <c r="HZP3568" s="94"/>
      <c r="HZQ3568" s="95"/>
      <c r="HZR3568" s="97"/>
      <c r="HZS3568" s="93"/>
      <c r="HZT3568" s="94"/>
      <c r="HZU3568" s="95"/>
      <c r="HZV3568" s="93"/>
      <c r="HZW3568" s="94"/>
      <c r="HZX3568" s="95"/>
      <c r="HZY3568" s="97"/>
      <c r="HZZ3568" s="93"/>
      <c r="IAA3568" s="94"/>
      <c r="IAB3568" s="95"/>
      <c r="IAC3568" s="93"/>
      <c r="IAD3568" s="94"/>
      <c r="IAE3568" s="95"/>
      <c r="IAF3568" s="97"/>
      <c r="IAG3568" s="93"/>
      <c r="IAH3568" s="94"/>
      <c r="IAI3568" s="95"/>
      <c r="IAJ3568" s="93"/>
      <c r="IAK3568" s="94"/>
      <c r="IAL3568" s="95"/>
      <c r="IAM3568" s="97"/>
      <c r="IAN3568" s="93"/>
      <c r="IAO3568" s="94"/>
      <c r="IAP3568" s="95"/>
      <c r="IAQ3568" s="93"/>
      <c r="IAR3568" s="94"/>
      <c r="IAS3568" s="95"/>
      <c r="IAT3568" s="97"/>
      <c r="IAU3568" s="93"/>
      <c r="IAV3568" s="94"/>
      <c r="IAW3568" s="95"/>
      <c r="IAX3568" s="93"/>
      <c r="IAY3568" s="94"/>
      <c r="IAZ3568" s="95"/>
      <c r="IBA3568" s="97"/>
      <c r="IBB3568" s="93"/>
      <c r="IBC3568" s="94"/>
      <c r="IBD3568" s="95"/>
      <c r="IBE3568" s="93"/>
      <c r="IBF3568" s="94"/>
      <c r="IBG3568" s="95"/>
      <c r="IBH3568" s="97"/>
      <c r="IBI3568" s="93"/>
      <c r="IBJ3568" s="94"/>
      <c r="IBK3568" s="95"/>
      <c r="IBL3568" s="93"/>
      <c r="IBM3568" s="94"/>
      <c r="IBN3568" s="95"/>
      <c r="IBO3568" s="97"/>
      <c r="IBP3568" s="93"/>
      <c r="IBQ3568" s="94"/>
      <c r="IBR3568" s="95"/>
      <c r="IBS3568" s="93"/>
      <c r="IBT3568" s="94"/>
      <c r="IBU3568" s="95"/>
      <c r="IBV3568" s="97"/>
      <c r="IBW3568" s="93"/>
      <c r="IBX3568" s="94"/>
      <c r="IBY3568" s="95"/>
      <c r="IBZ3568" s="93"/>
      <c r="ICA3568" s="94"/>
      <c r="ICB3568" s="95"/>
      <c r="ICC3568" s="97"/>
      <c r="ICD3568" s="93"/>
      <c r="ICE3568" s="94"/>
      <c r="ICF3568" s="95"/>
      <c r="ICG3568" s="93"/>
      <c r="ICH3568" s="94"/>
      <c r="ICI3568" s="95"/>
      <c r="ICJ3568" s="97"/>
      <c r="ICK3568" s="93"/>
      <c r="ICL3568" s="94"/>
      <c r="ICM3568" s="95"/>
      <c r="ICN3568" s="93"/>
      <c r="ICO3568" s="94"/>
      <c r="ICP3568" s="95"/>
      <c r="ICQ3568" s="97"/>
      <c r="ICR3568" s="93"/>
      <c r="ICS3568" s="94"/>
      <c r="ICT3568" s="95"/>
      <c r="ICU3568" s="93"/>
      <c r="ICV3568" s="94"/>
      <c r="ICW3568" s="95"/>
      <c r="ICX3568" s="97"/>
      <c r="ICY3568" s="93"/>
      <c r="ICZ3568" s="94"/>
      <c r="IDA3568" s="95"/>
      <c r="IDB3568" s="93"/>
      <c r="IDC3568" s="94"/>
      <c r="IDD3568" s="95"/>
      <c r="IDE3568" s="97"/>
      <c r="IDF3568" s="93"/>
      <c r="IDG3568" s="94"/>
      <c r="IDH3568" s="95"/>
      <c r="IDI3568" s="93"/>
      <c r="IDJ3568" s="94"/>
      <c r="IDK3568" s="95"/>
      <c r="IDL3568" s="97"/>
      <c r="IDM3568" s="93"/>
      <c r="IDN3568" s="94"/>
      <c r="IDO3568" s="95"/>
      <c r="IDP3568" s="93"/>
      <c r="IDQ3568" s="94"/>
      <c r="IDR3568" s="95"/>
      <c r="IDS3568" s="97"/>
      <c r="IDT3568" s="93"/>
      <c r="IDU3568" s="94"/>
      <c r="IDV3568" s="95"/>
      <c r="IDW3568" s="93"/>
      <c r="IDX3568" s="94"/>
      <c r="IDY3568" s="95"/>
      <c r="IDZ3568" s="97"/>
      <c r="IEA3568" s="93"/>
      <c r="IEB3568" s="94"/>
      <c r="IEC3568" s="95"/>
      <c r="IED3568" s="93"/>
      <c r="IEE3568" s="94"/>
      <c r="IEF3568" s="95"/>
      <c r="IEG3568" s="97"/>
      <c r="IEH3568" s="93"/>
      <c r="IEI3568" s="94"/>
      <c r="IEJ3568" s="95"/>
      <c r="IEK3568" s="93"/>
      <c r="IEL3568" s="94"/>
      <c r="IEM3568" s="95"/>
      <c r="IEN3568" s="97"/>
      <c r="IEO3568" s="93"/>
      <c r="IEP3568" s="94"/>
      <c r="IEQ3568" s="95"/>
      <c r="IER3568" s="93"/>
      <c r="IES3568" s="94"/>
      <c r="IET3568" s="95"/>
      <c r="IEU3568" s="97"/>
      <c r="IEV3568" s="93"/>
      <c r="IEW3568" s="94"/>
      <c r="IEX3568" s="95"/>
      <c r="IEY3568" s="93"/>
      <c r="IEZ3568" s="94"/>
      <c r="IFA3568" s="95"/>
      <c r="IFB3568" s="97"/>
      <c r="IFC3568" s="93"/>
      <c r="IFD3568" s="94"/>
      <c r="IFE3568" s="95"/>
      <c r="IFF3568" s="93"/>
      <c r="IFG3568" s="94"/>
      <c r="IFH3568" s="95"/>
      <c r="IFI3568" s="97"/>
      <c r="IFJ3568" s="93"/>
      <c r="IFK3568" s="94"/>
      <c r="IFL3568" s="95"/>
      <c r="IFM3568" s="93"/>
      <c r="IFN3568" s="94"/>
      <c r="IFO3568" s="95"/>
      <c r="IFP3568" s="97"/>
      <c r="IFQ3568" s="93"/>
      <c r="IFR3568" s="94"/>
      <c r="IFS3568" s="95"/>
      <c r="IFT3568" s="93"/>
      <c r="IFU3568" s="94"/>
      <c r="IFV3568" s="95"/>
      <c r="IFW3568" s="97"/>
      <c r="IFX3568" s="93"/>
      <c r="IFY3568" s="94"/>
      <c r="IFZ3568" s="95"/>
      <c r="IGA3568" s="93"/>
      <c r="IGB3568" s="94"/>
      <c r="IGC3568" s="95"/>
      <c r="IGD3568" s="97"/>
      <c r="IGE3568" s="93"/>
      <c r="IGF3568" s="94"/>
      <c r="IGG3568" s="95"/>
      <c r="IGH3568" s="93"/>
      <c r="IGI3568" s="94"/>
      <c r="IGJ3568" s="95"/>
      <c r="IGK3568" s="97"/>
      <c r="IGL3568" s="93"/>
      <c r="IGM3568" s="94"/>
      <c r="IGN3568" s="95"/>
      <c r="IGO3568" s="93"/>
      <c r="IGP3568" s="94"/>
      <c r="IGQ3568" s="95"/>
      <c r="IGR3568" s="97"/>
      <c r="IGS3568" s="93"/>
      <c r="IGT3568" s="94"/>
      <c r="IGU3568" s="95"/>
      <c r="IGV3568" s="93"/>
      <c r="IGW3568" s="94"/>
      <c r="IGX3568" s="95"/>
      <c r="IGY3568" s="97"/>
      <c r="IGZ3568" s="93"/>
      <c r="IHA3568" s="94"/>
      <c r="IHB3568" s="95"/>
      <c r="IHC3568" s="93"/>
      <c r="IHD3568" s="94"/>
      <c r="IHE3568" s="95"/>
      <c r="IHF3568" s="97"/>
      <c r="IHG3568" s="93"/>
      <c r="IHH3568" s="94"/>
      <c r="IHI3568" s="95"/>
      <c r="IHJ3568" s="93"/>
      <c r="IHK3568" s="94"/>
      <c r="IHL3568" s="95"/>
      <c r="IHM3568" s="97"/>
      <c r="IHN3568" s="93"/>
      <c r="IHO3568" s="94"/>
      <c r="IHP3568" s="95"/>
      <c r="IHQ3568" s="93"/>
      <c r="IHR3568" s="94"/>
      <c r="IHS3568" s="95"/>
      <c r="IHT3568" s="97"/>
      <c r="IHU3568" s="93"/>
      <c r="IHV3568" s="94"/>
      <c r="IHW3568" s="95"/>
      <c r="IHX3568" s="93"/>
      <c r="IHY3568" s="94"/>
      <c r="IHZ3568" s="95"/>
      <c r="IIA3568" s="97"/>
      <c r="IIB3568" s="93"/>
      <c r="IIC3568" s="94"/>
      <c r="IID3568" s="95"/>
      <c r="IIE3568" s="93"/>
      <c r="IIF3568" s="94"/>
      <c r="IIG3568" s="95"/>
      <c r="IIH3568" s="97"/>
      <c r="III3568" s="93"/>
      <c r="IIJ3568" s="94"/>
      <c r="IIK3568" s="95"/>
      <c r="IIL3568" s="93"/>
      <c r="IIM3568" s="94"/>
      <c r="IIN3568" s="95"/>
      <c r="IIO3568" s="97"/>
      <c r="IIP3568" s="93"/>
      <c r="IIQ3568" s="94"/>
      <c r="IIR3568" s="95"/>
      <c r="IIS3568" s="93"/>
      <c r="IIT3568" s="94"/>
      <c r="IIU3568" s="95"/>
      <c r="IIV3568" s="97"/>
      <c r="IIW3568" s="93"/>
      <c r="IIX3568" s="94"/>
      <c r="IIY3568" s="95"/>
      <c r="IIZ3568" s="93"/>
      <c r="IJA3568" s="94"/>
      <c r="IJB3568" s="95"/>
      <c r="IJC3568" s="97"/>
      <c r="IJD3568" s="93"/>
      <c r="IJE3568" s="94"/>
      <c r="IJF3568" s="95"/>
      <c r="IJG3568" s="93"/>
      <c r="IJH3568" s="94"/>
      <c r="IJI3568" s="95"/>
      <c r="IJJ3568" s="97"/>
      <c r="IJK3568" s="93"/>
      <c r="IJL3568" s="94"/>
      <c r="IJM3568" s="95"/>
      <c r="IJN3568" s="93"/>
      <c r="IJO3568" s="94"/>
      <c r="IJP3568" s="95"/>
      <c r="IJQ3568" s="97"/>
      <c r="IJR3568" s="93"/>
      <c r="IJS3568" s="94"/>
      <c r="IJT3568" s="95"/>
      <c r="IJU3568" s="93"/>
      <c r="IJV3568" s="94"/>
      <c r="IJW3568" s="95"/>
      <c r="IJX3568" s="97"/>
      <c r="IJY3568" s="93"/>
      <c r="IJZ3568" s="94"/>
      <c r="IKA3568" s="95"/>
      <c r="IKB3568" s="93"/>
      <c r="IKC3568" s="94"/>
      <c r="IKD3568" s="95"/>
      <c r="IKE3568" s="97"/>
      <c r="IKF3568" s="93"/>
      <c r="IKG3568" s="94"/>
      <c r="IKH3568" s="95"/>
      <c r="IKI3568" s="93"/>
      <c r="IKJ3568" s="94"/>
      <c r="IKK3568" s="95"/>
      <c r="IKL3568" s="97"/>
      <c r="IKM3568" s="93"/>
      <c r="IKN3568" s="94"/>
      <c r="IKO3568" s="95"/>
      <c r="IKP3568" s="93"/>
      <c r="IKQ3568" s="94"/>
      <c r="IKR3568" s="95"/>
      <c r="IKS3568" s="97"/>
      <c r="IKT3568" s="93"/>
      <c r="IKU3568" s="94"/>
      <c r="IKV3568" s="95"/>
      <c r="IKW3568" s="93"/>
      <c r="IKX3568" s="94"/>
      <c r="IKY3568" s="95"/>
      <c r="IKZ3568" s="97"/>
      <c r="ILA3568" s="93"/>
      <c r="ILB3568" s="94"/>
      <c r="ILC3568" s="95"/>
      <c r="ILD3568" s="93"/>
      <c r="ILE3568" s="94"/>
      <c r="ILF3568" s="95"/>
      <c r="ILG3568" s="97"/>
      <c r="ILH3568" s="93"/>
      <c r="ILI3568" s="94"/>
      <c r="ILJ3568" s="95"/>
      <c r="ILK3568" s="93"/>
      <c r="ILL3568" s="94"/>
      <c r="ILM3568" s="95"/>
      <c r="ILN3568" s="97"/>
      <c r="ILO3568" s="93"/>
      <c r="ILP3568" s="94"/>
      <c r="ILQ3568" s="95"/>
      <c r="ILR3568" s="93"/>
      <c r="ILS3568" s="94"/>
      <c r="ILT3568" s="95"/>
      <c r="ILU3568" s="97"/>
      <c r="ILV3568" s="93"/>
      <c r="ILW3568" s="94"/>
      <c r="ILX3568" s="95"/>
      <c r="ILY3568" s="93"/>
      <c r="ILZ3568" s="94"/>
      <c r="IMA3568" s="95"/>
      <c r="IMB3568" s="97"/>
      <c r="IMC3568" s="93"/>
      <c r="IMD3568" s="94"/>
      <c r="IME3568" s="95"/>
      <c r="IMF3568" s="93"/>
      <c r="IMG3568" s="94"/>
      <c r="IMH3568" s="95"/>
      <c r="IMI3568" s="97"/>
      <c r="IMJ3568" s="93"/>
      <c r="IMK3568" s="94"/>
      <c r="IML3568" s="95"/>
      <c r="IMM3568" s="93"/>
      <c r="IMN3568" s="94"/>
      <c r="IMO3568" s="95"/>
      <c r="IMP3568" s="97"/>
      <c r="IMQ3568" s="93"/>
      <c r="IMR3568" s="94"/>
      <c r="IMS3568" s="95"/>
      <c r="IMT3568" s="93"/>
      <c r="IMU3568" s="94"/>
      <c r="IMV3568" s="95"/>
      <c r="IMW3568" s="97"/>
      <c r="IMX3568" s="93"/>
      <c r="IMY3568" s="94"/>
      <c r="IMZ3568" s="95"/>
      <c r="INA3568" s="93"/>
      <c r="INB3568" s="94"/>
      <c r="INC3568" s="95"/>
      <c r="IND3568" s="97"/>
      <c r="INE3568" s="93"/>
      <c r="INF3568" s="94"/>
      <c r="ING3568" s="95"/>
      <c r="INH3568" s="93"/>
      <c r="INI3568" s="94"/>
      <c r="INJ3568" s="95"/>
      <c r="INK3568" s="97"/>
      <c r="INL3568" s="93"/>
      <c r="INM3568" s="94"/>
      <c r="INN3568" s="95"/>
      <c r="INO3568" s="93"/>
      <c r="INP3568" s="94"/>
      <c r="INQ3568" s="95"/>
      <c r="INR3568" s="97"/>
      <c r="INS3568" s="93"/>
      <c r="INT3568" s="94"/>
      <c r="INU3568" s="95"/>
      <c r="INV3568" s="93"/>
      <c r="INW3568" s="94"/>
      <c r="INX3568" s="95"/>
      <c r="INY3568" s="97"/>
      <c r="INZ3568" s="93"/>
      <c r="IOA3568" s="94"/>
      <c r="IOB3568" s="95"/>
      <c r="IOC3568" s="93"/>
      <c r="IOD3568" s="94"/>
      <c r="IOE3568" s="95"/>
      <c r="IOF3568" s="97"/>
      <c r="IOG3568" s="93"/>
      <c r="IOH3568" s="94"/>
      <c r="IOI3568" s="95"/>
      <c r="IOJ3568" s="93"/>
      <c r="IOK3568" s="94"/>
      <c r="IOL3568" s="95"/>
      <c r="IOM3568" s="97"/>
      <c r="ION3568" s="93"/>
      <c r="IOO3568" s="94"/>
      <c r="IOP3568" s="95"/>
      <c r="IOQ3568" s="93"/>
      <c r="IOR3568" s="94"/>
      <c r="IOS3568" s="95"/>
      <c r="IOT3568" s="97"/>
      <c r="IOU3568" s="93"/>
      <c r="IOV3568" s="94"/>
      <c r="IOW3568" s="95"/>
      <c r="IOX3568" s="93"/>
      <c r="IOY3568" s="94"/>
      <c r="IOZ3568" s="95"/>
      <c r="IPA3568" s="97"/>
      <c r="IPB3568" s="93"/>
      <c r="IPC3568" s="94"/>
      <c r="IPD3568" s="95"/>
      <c r="IPE3568" s="93"/>
      <c r="IPF3568" s="94"/>
      <c r="IPG3568" s="95"/>
      <c r="IPH3568" s="97"/>
      <c r="IPI3568" s="93"/>
      <c r="IPJ3568" s="94"/>
      <c r="IPK3568" s="95"/>
      <c r="IPL3568" s="93"/>
      <c r="IPM3568" s="94"/>
      <c r="IPN3568" s="95"/>
      <c r="IPO3568" s="97"/>
      <c r="IPP3568" s="93"/>
      <c r="IPQ3568" s="94"/>
      <c r="IPR3568" s="95"/>
      <c r="IPS3568" s="93"/>
      <c r="IPT3568" s="94"/>
      <c r="IPU3568" s="95"/>
      <c r="IPV3568" s="97"/>
      <c r="IPW3568" s="93"/>
      <c r="IPX3568" s="94"/>
      <c r="IPY3568" s="95"/>
      <c r="IPZ3568" s="93"/>
      <c r="IQA3568" s="94"/>
      <c r="IQB3568" s="95"/>
      <c r="IQC3568" s="97"/>
      <c r="IQD3568" s="93"/>
      <c r="IQE3568" s="94"/>
      <c r="IQF3568" s="95"/>
      <c r="IQG3568" s="93"/>
      <c r="IQH3568" s="94"/>
      <c r="IQI3568" s="95"/>
      <c r="IQJ3568" s="97"/>
      <c r="IQK3568" s="93"/>
      <c r="IQL3568" s="94"/>
      <c r="IQM3568" s="95"/>
      <c r="IQN3568" s="93"/>
      <c r="IQO3568" s="94"/>
      <c r="IQP3568" s="95"/>
      <c r="IQQ3568" s="97"/>
      <c r="IQR3568" s="93"/>
      <c r="IQS3568" s="94"/>
      <c r="IQT3568" s="95"/>
      <c r="IQU3568" s="93"/>
      <c r="IQV3568" s="94"/>
      <c r="IQW3568" s="95"/>
      <c r="IQX3568" s="97"/>
      <c r="IQY3568" s="93"/>
      <c r="IQZ3568" s="94"/>
      <c r="IRA3568" s="95"/>
      <c r="IRB3568" s="93"/>
      <c r="IRC3568" s="94"/>
      <c r="IRD3568" s="95"/>
      <c r="IRE3568" s="97"/>
      <c r="IRF3568" s="93"/>
      <c r="IRG3568" s="94"/>
      <c r="IRH3568" s="95"/>
      <c r="IRI3568" s="93"/>
      <c r="IRJ3568" s="94"/>
      <c r="IRK3568" s="95"/>
      <c r="IRL3568" s="97"/>
      <c r="IRM3568" s="93"/>
      <c r="IRN3568" s="94"/>
      <c r="IRO3568" s="95"/>
      <c r="IRP3568" s="93"/>
      <c r="IRQ3568" s="94"/>
      <c r="IRR3568" s="95"/>
      <c r="IRS3568" s="97"/>
      <c r="IRT3568" s="93"/>
      <c r="IRU3568" s="94"/>
      <c r="IRV3568" s="95"/>
      <c r="IRW3568" s="93"/>
      <c r="IRX3568" s="94"/>
      <c r="IRY3568" s="95"/>
      <c r="IRZ3568" s="97"/>
      <c r="ISA3568" s="93"/>
      <c r="ISB3568" s="94"/>
      <c r="ISC3568" s="95"/>
      <c r="ISD3568" s="93"/>
      <c r="ISE3568" s="94"/>
      <c r="ISF3568" s="95"/>
      <c r="ISG3568" s="97"/>
      <c r="ISH3568" s="93"/>
      <c r="ISI3568" s="94"/>
      <c r="ISJ3568" s="95"/>
      <c r="ISK3568" s="93"/>
      <c r="ISL3568" s="94"/>
      <c r="ISM3568" s="95"/>
      <c r="ISN3568" s="97"/>
      <c r="ISO3568" s="93"/>
      <c r="ISP3568" s="94"/>
      <c r="ISQ3568" s="95"/>
      <c r="ISR3568" s="93"/>
      <c r="ISS3568" s="94"/>
      <c r="IST3568" s="95"/>
      <c r="ISU3568" s="97"/>
      <c r="ISV3568" s="93"/>
      <c r="ISW3568" s="94"/>
      <c r="ISX3568" s="95"/>
      <c r="ISY3568" s="93"/>
      <c r="ISZ3568" s="94"/>
      <c r="ITA3568" s="95"/>
      <c r="ITB3568" s="97"/>
      <c r="ITC3568" s="93"/>
      <c r="ITD3568" s="94"/>
      <c r="ITE3568" s="95"/>
      <c r="ITF3568" s="93"/>
      <c r="ITG3568" s="94"/>
      <c r="ITH3568" s="95"/>
      <c r="ITI3568" s="97"/>
      <c r="ITJ3568" s="93"/>
      <c r="ITK3568" s="94"/>
      <c r="ITL3568" s="95"/>
      <c r="ITM3568" s="93"/>
      <c r="ITN3568" s="94"/>
      <c r="ITO3568" s="95"/>
      <c r="ITP3568" s="97"/>
      <c r="ITQ3568" s="93"/>
      <c r="ITR3568" s="94"/>
      <c r="ITS3568" s="95"/>
      <c r="ITT3568" s="93"/>
      <c r="ITU3568" s="94"/>
      <c r="ITV3568" s="95"/>
      <c r="ITW3568" s="97"/>
      <c r="ITX3568" s="93"/>
      <c r="ITY3568" s="94"/>
      <c r="ITZ3568" s="95"/>
      <c r="IUA3568" s="93"/>
      <c r="IUB3568" s="94"/>
      <c r="IUC3568" s="95"/>
      <c r="IUD3568" s="97"/>
      <c r="IUE3568" s="93"/>
      <c r="IUF3568" s="94"/>
      <c r="IUG3568" s="95"/>
      <c r="IUH3568" s="93"/>
      <c r="IUI3568" s="94"/>
      <c r="IUJ3568" s="95"/>
      <c r="IUK3568" s="97"/>
      <c r="IUL3568" s="93"/>
      <c r="IUM3568" s="94"/>
      <c r="IUN3568" s="95"/>
      <c r="IUO3568" s="93"/>
      <c r="IUP3568" s="94"/>
      <c r="IUQ3568" s="95"/>
      <c r="IUR3568" s="97"/>
      <c r="IUS3568" s="93"/>
      <c r="IUT3568" s="94"/>
      <c r="IUU3568" s="95"/>
      <c r="IUV3568" s="93"/>
      <c r="IUW3568" s="94"/>
      <c r="IUX3568" s="95"/>
      <c r="IUY3568" s="97"/>
      <c r="IUZ3568" s="93"/>
      <c r="IVA3568" s="94"/>
      <c r="IVB3568" s="95"/>
      <c r="IVC3568" s="93"/>
      <c r="IVD3568" s="94"/>
      <c r="IVE3568" s="95"/>
      <c r="IVF3568" s="97"/>
      <c r="IVG3568" s="93"/>
      <c r="IVH3568" s="94"/>
      <c r="IVI3568" s="95"/>
      <c r="IVJ3568" s="93"/>
      <c r="IVK3568" s="94"/>
      <c r="IVL3568" s="95"/>
      <c r="IVM3568" s="97"/>
      <c r="IVN3568" s="93"/>
      <c r="IVO3568" s="94"/>
      <c r="IVP3568" s="95"/>
      <c r="IVQ3568" s="93"/>
      <c r="IVR3568" s="94"/>
      <c r="IVS3568" s="95"/>
      <c r="IVT3568" s="97"/>
      <c r="IVU3568" s="93"/>
      <c r="IVV3568" s="94"/>
      <c r="IVW3568" s="95"/>
      <c r="IVX3568" s="93"/>
      <c r="IVY3568" s="94"/>
      <c r="IVZ3568" s="95"/>
      <c r="IWA3568" s="97"/>
      <c r="IWB3568" s="93"/>
      <c r="IWC3568" s="94"/>
      <c r="IWD3568" s="95"/>
      <c r="IWE3568" s="93"/>
      <c r="IWF3568" s="94"/>
      <c r="IWG3568" s="95"/>
      <c r="IWH3568" s="97"/>
      <c r="IWI3568" s="93"/>
      <c r="IWJ3568" s="94"/>
      <c r="IWK3568" s="95"/>
      <c r="IWL3568" s="93"/>
      <c r="IWM3568" s="94"/>
      <c r="IWN3568" s="95"/>
      <c r="IWO3568" s="97"/>
      <c r="IWP3568" s="93"/>
      <c r="IWQ3568" s="94"/>
      <c r="IWR3568" s="95"/>
      <c r="IWS3568" s="93"/>
      <c r="IWT3568" s="94"/>
      <c r="IWU3568" s="95"/>
      <c r="IWV3568" s="97"/>
      <c r="IWW3568" s="93"/>
      <c r="IWX3568" s="94"/>
      <c r="IWY3568" s="95"/>
      <c r="IWZ3568" s="93"/>
      <c r="IXA3568" s="94"/>
      <c r="IXB3568" s="95"/>
      <c r="IXC3568" s="97"/>
      <c r="IXD3568" s="93"/>
      <c r="IXE3568" s="94"/>
      <c r="IXF3568" s="95"/>
      <c r="IXG3568" s="93"/>
      <c r="IXH3568" s="94"/>
      <c r="IXI3568" s="95"/>
      <c r="IXJ3568" s="97"/>
      <c r="IXK3568" s="93"/>
      <c r="IXL3568" s="94"/>
      <c r="IXM3568" s="95"/>
      <c r="IXN3568" s="93"/>
      <c r="IXO3568" s="94"/>
      <c r="IXP3568" s="95"/>
      <c r="IXQ3568" s="97"/>
      <c r="IXR3568" s="93"/>
      <c r="IXS3568" s="94"/>
      <c r="IXT3568" s="95"/>
      <c r="IXU3568" s="93"/>
      <c r="IXV3568" s="94"/>
      <c r="IXW3568" s="95"/>
      <c r="IXX3568" s="97"/>
      <c r="IXY3568" s="93"/>
      <c r="IXZ3568" s="94"/>
      <c r="IYA3568" s="95"/>
      <c r="IYB3568" s="93"/>
      <c r="IYC3568" s="94"/>
      <c r="IYD3568" s="95"/>
      <c r="IYE3568" s="97"/>
      <c r="IYF3568" s="93"/>
      <c r="IYG3568" s="94"/>
      <c r="IYH3568" s="95"/>
      <c r="IYI3568" s="93"/>
      <c r="IYJ3568" s="94"/>
      <c r="IYK3568" s="95"/>
      <c r="IYL3568" s="97"/>
      <c r="IYM3568" s="93"/>
      <c r="IYN3568" s="94"/>
      <c r="IYO3568" s="95"/>
      <c r="IYP3568" s="93"/>
      <c r="IYQ3568" s="94"/>
      <c r="IYR3568" s="95"/>
      <c r="IYS3568" s="97"/>
      <c r="IYT3568" s="93"/>
      <c r="IYU3568" s="94"/>
      <c r="IYV3568" s="95"/>
      <c r="IYW3568" s="93"/>
      <c r="IYX3568" s="94"/>
      <c r="IYY3568" s="95"/>
      <c r="IYZ3568" s="97"/>
      <c r="IZA3568" s="93"/>
      <c r="IZB3568" s="94"/>
      <c r="IZC3568" s="95"/>
      <c r="IZD3568" s="93"/>
      <c r="IZE3568" s="94"/>
      <c r="IZF3568" s="95"/>
      <c r="IZG3568" s="97"/>
      <c r="IZH3568" s="93"/>
      <c r="IZI3568" s="94"/>
      <c r="IZJ3568" s="95"/>
      <c r="IZK3568" s="93"/>
      <c r="IZL3568" s="94"/>
      <c r="IZM3568" s="95"/>
      <c r="IZN3568" s="97"/>
      <c r="IZO3568" s="93"/>
      <c r="IZP3568" s="94"/>
      <c r="IZQ3568" s="95"/>
      <c r="IZR3568" s="93"/>
      <c r="IZS3568" s="94"/>
      <c r="IZT3568" s="95"/>
      <c r="IZU3568" s="97"/>
      <c r="IZV3568" s="93"/>
      <c r="IZW3568" s="94"/>
      <c r="IZX3568" s="95"/>
      <c r="IZY3568" s="93"/>
      <c r="IZZ3568" s="94"/>
      <c r="JAA3568" s="95"/>
      <c r="JAB3568" s="97"/>
      <c r="JAC3568" s="93"/>
      <c r="JAD3568" s="94"/>
      <c r="JAE3568" s="95"/>
      <c r="JAF3568" s="93"/>
      <c r="JAG3568" s="94"/>
      <c r="JAH3568" s="95"/>
      <c r="JAI3568" s="97"/>
      <c r="JAJ3568" s="93"/>
      <c r="JAK3568" s="94"/>
      <c r="JAL3568" s="95"/>
      <c r="JAM3568" s="93"/>
      <c r="JAN3568" s="94"/>
      <c r="JAO3568" s="95"/>
      <c r="JAP3568" s="97"/>
      <c r="JAQ3568" s="93"/>
      <c r="JAR3568" s="94"/>
      <c r="JAS3568" s="95"/>
      <c r="JAT3568" s="93"/>
      <c r="JAU3568" s="94"/>
      <c r="JAV3568" s="95"/>
      <c r="JAW3568" s="97"/>
      <c r="JAX3568" s="93"/>
      <c r="JAY3568" s="94"/>
      <c r="JAZ3568" s="95"/>
      <c r="JBA3568" s="93"/>
      <c r="JBB3568" s="94"/>
      <c r="JBC3568" s="95"/>
      <c r="JBD3568" s="97"/>
      <c r="JBE3568" s="93"/>
      <c r="JBF3568" s="94"/>
      <c r="JBG3568" s="95"/>
      <c r="JBH3568" s="93"/>
      <c r="JBI3568" s="94"/>
      <c r="JBJ3568" s="95"/>
      <c r="JBK3568" s="97"/>
      <c r="JBL3568" s="93"/>
      <c r="JBM3568" s="94"/>
      <c r="JBN3568" s="95"/>
      <c r="JBO3568" s="93"/>
      <c r="JBP3568" s="94"/>
      <c r="JBQ3568" s="95"/>
      <c r="JBR3568" s="97"/>
      <c r="JBS3568" s="93"/>
      <c r="JBT3568" s="94"/>
      <c r="JBU3568" s="95"/>
      <c r="JBV3568" s="93"/>
      <c r="JBW3568" s="94"/>
      <c r="JBX3568" s="95"/>
      <c r="JBY3568" s="97"/>
      <c r="JBZ3568" s="93"/>
      <c r="JCA3568" s="94"/>
      <c r="JCB3568" s="95"/>
      <c r="JCC3568" s="93"/>
      <c r="JCD3568" s="94"/>
      <c r="JCE3568" s="95"/>
      <c r="JCF3568" s="97"/>
      <c r="JCG3568" s="93"/>
      <c r="JCH3568" s="94"/>
      <c r="JCI3568" s="95"/>
      <c r="JCJ3568" s="93"/>
      <c r="JCK3568" s="94"/>
      <c r="JCL3568" s="95"/>
      <c r="JCM3568" s="97"/>
      <c r="JCN3568" s="93"/>
      <c r="JCO3568" s="94"/>
      <c r="JCP3568" s="95"/>
      <c r="JCQ3568" s="93"/>
      <c r="JCR3568" s="94"/>
      <c r="JCS3568" s="95"/>
      <c r="JCT3568" s="97"/>
      <c r="JCU3568" s="93"/>
      <c r="JCV3568" s="94"/>
      <c r="JCW3568" s="95"/>
      <c r="JCX3568" s="93"/>
      <c r="JCY3568" s="94"/>
      <c r="JCZ3568" s="95"/>
      <c r="JDA3568" s="97"/>
      <c r="JDB3568" s="93"/>
      <c r="JDC3568" s="94"/>
      <c r="JDD3568" s="95"/>
      <c r="JDE3568" s="93"/>
      <c r="JDF3568" s="94"/>
      <c r="JDG3568" s="95"/>
      <c r="JDH3568" s="97"/>
      <c r="JDI3568" s="93"/>
      <c r="JDJ3568" s="94"/>
      <c r="JDK3568" s="95"/>
      <c r="JDL3568" s="93"/>
      <c r="JDM3568" s="94"/>
      <c r="JDN3568" s="95"/>
      <c r="JDO3568" s="97"/>
      <c r="JDP3568" s="93"/>
      <c r="JDQ3568" s="94"/>
      <c r="JDR3568" s="95"/>
      <c r="JDS3568" s="93"/>
      <c r="JDT3568" s="94"/>
      <c r="JDU3568" s="95"/>
      <c r="JDV3568" s="97"/>
      <c r="JDW3568" s="93"/>
      <c r="JDX3568" s="94"/>
      <c r="JDY3568" s="95"/>
      <c r="JDZ3568" s="93"/>
      <c r="JEA3568" s="94"/>
      <c r="JEB3568" s="95"/>
      <c r="JEC3568" s="97"/>
      <c r="JED3568" s="93"/>
      <c r="JEE3568" s="94"/>
      <c r="JEF3568" s="95"/>
      <c r="JEG3568" s="93"/>
      <c r="JEH3568" s="94"/>
      <c r="JEI3568" s="95"/>
      <c r="JEJ3568" s="97"/>
      <c r="JEK3568" s="93"/>
      <c r="JEL3568" s="94"/>
      <c r="JEM3568" s="95"/>
      <c r="JEN3568" s="93"/>
      <c r="JEO3568" s="94"/>
      <c r="JEP3568" s="95"/>
      <c r="JEQ3568" s="97"/>
      <c r="JER3568" s="93"/>
      <c r="JES3568" s="94"/>
      <c r="JET3568" s="95"/>
      <c r="JEU3568" s="93"/>
      <c r="JEV3568" s="94"/>
      <c r="JEW3568" s="95"/>
      <c r="JEX3568" s="97"/>
      <c r="JEY3568" s="93"/>
      <c r="JEZ3568" s="94"/>
      <c r="JFA3568" s="95"/>
      <c r="JFB3568" s="93"/>
      <c r="JFC3568" s="94"/>
      <c r="JFD3568" s="95"/>
      <c r="JFE3568" s="97"/>
      <c r="JFF3568" s="93"/>
      <c r="JFG3568" s="94"/>
      <c r="JFH3568" s="95"/>
      <c r="JFI3568" s="93"/>
      <c r="JFJ3568" s="94"/>
      <c r="JFK3568" s="95"/>
      <c r="JFL3568" s="97"/>
      <c r="JFM3568" s="93"/>
      <c r="JFN3568" s="94"/>
      <c r="JFO3568" s="95"/>
      <c r="JFP3568" s="93"/>
      <c r="JFQ3568" s="94"/>
      <c r="JFR3568" s="95"/>
      <c r="JFS3568" s="97"/>
      <c r="JFT3568" s="93"/>
      <c r="JFU3568" s="94"/>
      <c r="JFV3568" s="95"/>
      <c r="JFW3568" s="93"/>
      <c r="JFX3568" s="94"/>
      <c r="JFY3568" s="95"/>
      <c r="JFZ3568" s="97"/>
      <c r="JGA3568" s="93"/>
      <c r="JGB3568" s="94"/>
      <c r="JGC3568" s="95"/>
      <c r="JGD3568" s="93"/>
      <c r="JGE3568" s="94"/>
      <c r="JGF3568" s="95"/>
      <c r="JGG3568" s="97"/>
      <c r="JGH3568" s="93"/>
      <c r="JGI3568" s="94"/>
      <c r="JGJ3568" s="95"/>
      <c r="JGK3568" s="93"/>
      <c r="JGL3568" s="94"/>
      <c r="JGM3568" s="95"/>
      <c r="JGN3568" s="97"/>
      <c r="JGO3568" s="93"/>
      <c r="JGP3568" s="94"/>
      <c r="JGQ3568" s="95"/>
      <c r="JGR3568" s="93"/>
      <c r="JGS3568" s="94"/>
      <c r="JGT3568" s="95"/>
      <c r="JGU3568" s="97"/>
      <c r="JGV3568" s="93"/>
      <c r="JGW3568" s="94"/>
      <c r="JGX3568" s="95"/>
      <c r="JGY3568" s="93"/>
      <c r="JGZ3568" s="94"/>
      <c r="JHA3568" s="95"/>
      <c r="JHB3568" s="97"/>
      <c r="JHC3568" s="93"/>
      <c r="JHD3568" s="94"/>
      <c r="JHE3568" s="95"/>
      <c r="JHF3568" s="93"/>
      <c r="JHG3568" s="94"/>
      <c r="JHH3568" s="95"/>
      <c r="JHI3568" s="97"/>
      <c r="JHJ3568" s="93"/>
      <c r="JHK3568" s="94"/>
      <c r="JHL3568" s="95"/>
      <c r="JHM3568" s="93"/>
      <c r="JHN3568" s="94"/>
      <c r="JHO3568" s="95"/>
      <c r="JHP3568" s="97"/>
      <c r="JHQ3568" s="93"/>
      <c r="JHR3568" s="94"/>
      <c r="JHS3568" s="95"/>
      <c r="JHT3568" s="93"/>
      <c r="JHU3568" s="94"/>
      <c r="JHV3568" s="95"/>
      <c r="JHW3568" s="97"/>
      <c r="JHX3568" s="93"/>
      <c r="JHY3568" s="94"/>
      <c r="JHZ3568" s="95"/>
      <c r="JIA3568" s="93"/>
      <c r="JIB3568" s="94"/>
      <c r="JIC3568" s="95"/>
      <c r="JID3568" s="97"/>
      <c r="JIE3568" s="93"/>
      <c r="JIF3568" s="94"/>
      <c r="JIG3568" s="95"/>
      <c r="JIH3568" s="93"/>
      <c r="JII3568" s="94"/>
      <c r="JIJ3568" s="95"/>
      <c r="JIK3568" s="97"/>
      <c r="JIL3568" s="93"/>
      <c r="JIM3568" s="94"/>
      <c r="JIN3568" s="95"/>
      <c r="JIO3568" s="93"/>
      <c r="JIP3568" s="94"/>
      <c r="JIQ3568" s="95"/>
      <c r="JIR3568" s="97"/>
      <c r="JIS3568" s="93"/>
      <c r="JIT3568" s="94"/>
      <c r="JIU3568" s="95"/>
      <c r="JIV3568" s="93"/>
      <c r="JIW3568" s="94"/>
      <c r="JIX3568" s="95"/>
      <c r="JIY3568" s="97"/>
      <c r="JIZ3568" s="93"/>
      <c r="JJA3568" s="94"/>
      <c r="JJB3568" s="95"/>
      <c r="JJC3568" s="93"/>
      <c r="JJD3568" s="94"/>
      <c r="JJE3568" s="95"/>
      <c r="JJF3568" s="97"/>
      <c r="JJG3568" s="93"/>
      <c r="JJH3568" s="94"/>
      <c r="JJI3568" s="95"/>
      <c r="JJJ3568" s="93"/>
      <c r="JJK3568" s="94"/>
      <c r="JJL3568" s="95"/>
      <c r="JJM3568" s="97"/>
      <c r="JJN3568" s="93"/>
      <c r="JJO3568" s="94"/>
      <c r="JJP3568" s="95"/>
      <c r="JJQ3568" s="93"/>
      <c r="JJR3568" s="94"/>
      <c r="JJS3568" s="95"/>
      <c r="JJT3568" s="97"/>
      <c r="JJU3568" s="93"/>
      <c r="JJV3568" s="94"/>
      <c r="JJW3568" s="95"/>
      <c r="JJX3568" s="93"/>
      <c r="JJY3568" s="94"/>
      <c r="JJZ3568" s="95"/>
      <c r="JKA3568" s="97"/>
      <c r="JKB3568" s="93"/>
      <c r="JKC3568" s="94"/>
      <c r="JKD3568" s="95"/>
      <c r="JKE3568" s="93"/>
      <c r="JKF3568" s="94"/>
      <c r="JKG3568" s="95"/>
      <c r="JKH3568" s="97"/>
      <c r="JKI3568" s="93"/>
      <c r="JKJ3568" s="94"/>
      <c r="JKK3568" s="95"/>
      <c r="JKL3568" s="93"/>
      <c r="JKM3568" s="94"/>
      <c r="JKN3568" s="95"/>
      <c r="JKO3568" s="97"/>
      <c r="JKP3568" s="93"/>
      <c r="JKQ3568" s="94"/>
      <c r="JKR3568" s="95"/>
      <c r="JKS3568" s="93"/>
      <c r="JKT3568" s="94"/>
      <c r="JKU3568" s="95"/>
      <c r="JKV3568" s="97"/>
      <c r="JKW3568" s="93"/>
      <c r="JKX3568" s="94"/>
      <c r="JKY3568" s="95"/>
      <c r="JKZ3568" s="93"/>
      <c r="JLA3568" s="94"/>
      <c r="JLB3568" s="95"/>
      <c r="JLC3568" s="97"/>
      <c r="JLD3568" s="93"/>
      <c r="JLE3568" s="94"/>
      <c r="JLF3568" s="95"/>
      <c r="JLG3568" s="93"/>
      <c r="JLH3568" s="94"/>
      <c r="JLI3568" s="95"/>
      <c r="JLJ3568" s="97"/>
      <c r="JLK3568" s="93"/>
      <c r="JLL3568" s="94"/>
      <c r="JLM3568" s="95"/>
      <c r="JLN3568" s="93"/>
      <c r="JLO3568" s="94"/>
      <c r="JLP3568" s="95"/>
      <c r="JLQ3568" s="97"/>
      <c r="JLR3568" s="93"/>
      <c r="JLS3568" s="94"/>
      <c r="JLT3568" s="95"/>
      <c r="JLU3568" s="93"/>
      <c r="JLV3568" s="94"/>
      <c r="JLW3568" s="95"/>
      <c r="JLX3568" s="97"/>
      <c r="JLY3568" s="93"/>
      <c r="JLZ3568" s="94"/>
      <c r="JMA3568" s="95"/>
      <c r="JMB3568" s="93"/>
      <c r="JMC3568" s="94"/>
      <c r="JMD3568" s="95"/>
      <c r="JME3568" s="97"/>
      <c r="JMF3568" s="93"/>
      <c r="JMG3568" s="94"/>
      <c r="JMH3568" s="95"/>
      <c r="JMI3568" s="93"/>
      <c r="JMJ3568" s="94"/>
      <c r="JMK3568" s="95"/>
      <c r="JML3568" s="97"/>
      <c r="JMM3568" s="93"/>
      <c r="JMN3568" s="94"/>
      <c r="JMO3568" s="95"/>
      <c r="JMP3568" s="93"/>
      <c r="JMQ3568" s="94"/>
      <c r="JMR3568" s="95"/>
      <c r="JMS3568" s="97"/>
      <c r="JMT3568" s="93"/>
      <c r="JMU3568" s="94"/>
      <c r="JMV3568" s="95"/>
      <c r="JMW3568" s="93"/>
      <c r="JMX3568" s="94"/>
      <c r="JMY3568" s="95"/>
      <c r="JMZ3568" s="97"/>
      <c r="JNA3568" s="93"/>
      <c r="JNB3568" s="94"/>
      <c r="JNC3568" s="95"/>
      <c r="JND3568" s="93"/>
      <c r="JNE3568" s="94"/>
      <c r="JNF3568" s="95"/>
      <c r="JNG3568" s="97"/>
      <c r="JNH3568" s="93"/>
      <c r="JNI3568" s="94"/>
      <c r="JNJ3568" s="95"/>
      <c r="JNK3568" s="93"/>
      <c r="JNL3568" s="94"/>
      <c r="JNM3568" s="95"/>
      <c r="JNN3568" s="97"/>
      <c r="JNO3568" s="93"/>
      <c r="JNP3568" s="94"/>
      <c r="JNQ3568" s="95"/>
      <c r="JNR3568" s="93"/>
      <c r="JNS3568" s="94"/>
      <c r="JNT3568" s="95"/>
      <c r="JNU3568" s="97"/>
      <c r="JNV3568" s="93"/>
      <c r="JNW3568" s="94"/>
      <c r="JNX3568" s="95"/>
      <c r="JNY3568" s="93"/>
      <c r="JNZ3568" s="94"/>
      <c r="JOA3568" s="95"/>
      <c r="JOB3568" s="97"/>
      <c r="JOC3568" s="93"/>
      <c r="JOD3568" s="94"/>
      <c r="JOE3568" s="95"/>
      <c r="JOF3568" s="93"/>
      <c r="JOG3568" s="94"/>
      <c r="JOH3568" s="95"/>
      <c r="JOI3568" s="97"/>
      <c r="JOJ3568" s="93"/>
      <c r="JOK3568" s="94"/>
      <c r="JOL3568" s="95"/>
      <c r="JOM3568" s="93"/>
      <c r="JON3568" s="94"/>
      <c r="JOO3568" s="95"/>
      <c r="JOP3568" s="97"/>
      <c r="JOQ3568" s="93"/>
      <c r="JOR3568" s="94"/>
      <c r="JOS3568" s="95"/>
      <c r="JOT3568" s="93"/>
      <c r="JOU3568" s="94"/>
      <c r="JOV3568" s="95"/>
      <c r="JOW3568" s="97"/>
      <c r="JOX3568" s="93"/>
      <c r="JOY3568" s="94"/>
      <c r="JOZ3568" s="95"/>
      <c r="JPA3568" s="93"/>
      <c r="JPB3568" s="94"/>
      <c r="JPC3568" s="95"/>
      <c r="JPD3568" s="97"/>
      <c r="JPE3568" s="93"/>
      <c r="JPF3568" s="94"/>
      <c r="JPG3568" s="95"/>
      <c r="JPH3568" s="93"/>
      <c r="JPI3568" s="94"/>
      <c r="JPJ3568" s="95"/>
      <c r="JPK3568" s="97"/>
      <c r="JPL3568" s="93"/>
      <c r="JPM3568" s="94"/>
      <c r="JPN3568" s="95"/>
      <c r="JPO3568" s="93"/>
      <c r="JPP3568" s="94"/>
      <c r="JPQ3568" s="95"/>
      <c r="JPR3568" s="97"/>
      <c r="JPS3568" s="93"/>
      <c r="JPT3568" s="94"/>
      <c r="JPU3568" s="95"/>
      <c r="JPV3568" s="93"/>
      <c r="JPW3568" s="94"/>
      <c r="JPX3568" s="95"/>
      <c r="JPY3568" s="97"/>
      <c r="JPZ3568" s="93"/>
      <c r="JQA3568" s="94"/>
      <c r="JQB3568" s="95"/>
      <c r="JQC3568" s="93"/>
      <c r="JQD3568" s="94"/>
      <c r="JQE3568" s="95"/>
      <c r="JQF3568" s="97"/>
      <c r="JQG3568" s="93"/>
      <c r="JQH3568" s="94"/>
      <c r="JQI3568" s="95"/>
      <c r="JQJ3568" s="93"/>
      <c r="JQK3568" s="94"/>
      <c r="JQL3568" s="95"/>
      <c r="JQM3568" s="97"/>
      <c r="JQN3568" s="93"/>
      <c r="JQO3568" s="94"/>
      <c r="JQP3568" s="95"/>
      <c r="JQQ3568" s="93"/>
      <c r="JQR3568" s="94"/>
      <c r="JQS3568" s="95"/>
      <c r="JQT3568" s="97"/>
      <c r="JQU3568" s="93"/>
      <c r="JQV3568" s="94"/>
      <c r="JQW3568" s="95"/>
      <c r="JQX3568" s="93"/>
      <c r="JQY3568" s="94"/>
      <c r="JQZ3568" s="95"/>
      <c r="JRA3568" s="97"/>
      <c r="JRB3568" s="93"/>
      <c r="JRC3568" s="94"/>
      <c r="JRD3568" s="95"/>
      <c r="JRE3568" s="93"/>
      <c r="JRF3568" s="94"/>
      <c r="JRG3568" s="95"/>
      <c r="JRH3568" s="97"/>
      <c r="JRI3568" s="93"/>
      <c r="JRJ3568" s="94"/>
      <c r="JRK3568" s="95"/>
      <c r="JRL3568" s="93"/>
      <c r="JRM3568" s="94"/>
      <c r="JRN3568" s="95"/>
      <c r="JRO3568" s="97"/>
      <c r="JRP3568" s="93"/>
      <c r="JRQ3568" s="94"/>
      <c r="JRR3568" s="95"/>
      <c r="JRS3568" s="93"/>
      <c r="JRT3568" s="94"/>
      <c r="JRU3568" s="95"/>
      <c r="JRV3568" s="97"/>
      <c r="JRW3568" s="93"/>
      <c r="JRX3568" s="94"/>
      <c r="JRY3568" s="95"/>
      <c r="JRZ3568" s="93"/>
      <c r="JSA3568" s="94"/>
      <c r="JSB3568" s="95"/>
      <c r="JSC3568" s="97"/>
      <c r="JSD3568" s="93"/>
      <c r="JSE3568" s="94"/>
      <c r="JSF3568" s="95"/>
      <c r="JSG3568" s="93"/>
      <c r="JSH3568" s="94"/>
      <c r="JSI3568" s="95"/>
      <c r="JSJ3568" s="97"/>
      <c r="JSK3568" s="93"/>
      <c r="JSL3568" s="94"/>
      <c r="JSM3568" s="95"/>
      <c r="JSN3568" s="93"/>
      <c r="JSO3568" s="94"/>
      <c r="JSP3568" s="95"/>
      <c r="JSQ3568" s="97"/>
      <c r="JSR3568" s="93"/>
      <c r="JSS3568" s="94"/>
      <c r="JST3568" s="95"/>
      <c r="JSU3568" s="93"/>
      <c r="JSV3568" s="94"/>
      <c r="JSW3568" s="95"/>
      <c r="JSX3568" s="97"/>
      <c r="JSY3568" s="93"/>
      <c r="JSZ3568" s="94"/>
      <c r="JTA3568" s="95"/>
      <c r="JTB3568" s="93"/>
      <c r="JTC3568" s="94"/>
      <c r="JTD3568" s="95"/>
      <c r="JTE3568" s="97"/>
      <c r="JTF3568" s="93"/>
      <c r="JTG3568" s="94"/>
      <c r="JTH3568" s="95"/>
      <c r="JTI3568" s="93"/>
      <c r="JTJ3568" s="94"/>
      <c r="JTK3568" s="95"/>
      <c r="JTL3568" s="97"/>
      <c r="JTM3568" s="93"/>
      <c r="JTN3568" s="94"/>
      <c r="JTO3568" s="95"/>
      <c r="JTP3568" s="93"/>
      <c r="JTQ3568" s="94"/>
      <c r="JTR3568" s="95"/>
      <c r="JTS3568" s="97"/>
      <c r="JTT3568" s="93"/>
      <c r="JTU3568" s="94"/>
      <c r="JTV3568" s="95"/>
      <c r="JTW3568" s="93"/>
      <c r="JTX3568" s="94"/>
      <c r="JTY3568" s="95"/>
      <c r="JTZ3568" s="97"/>
      <c r="JUA3568" s="93"/>
      <c r="JUB3568" s="94"/>
      <c r="JUC3568" s="95"/>
      <c r="JUD3568" s="93"/>
      <c r="JUE3568" s="94"/>
      <c r="JUF3568" s="95"/>
      <c r="JUG3568" s="97"/>
      <c r="JUH3568" s="93"/>
      <c r="JUI3568" s="94"/>
      <c r="JUJ3568" s="95"/>
      <c r="JUK3568" s="93"/>
      <c r="JUL3568" s="94"/>
      <c r="JUM3568" s="95"/>
      <c r="JUN3568" s="97"/>
      <c r="JUO3568" s="93"/>
      <c r="JUP3568" s="94"/>
      <c r="JUQ3568" s="95"/>
      <c r="JUR3568" s="93"/>
      <c r="JUS3568" s="94"/>
      <c r="JUT3568" s="95"/>
      <c r="JUU3568" s="97"/>
      <c r="JUV3568" s="93"/>
      <c r="JUW3568" s="94"/>
      <c r="JUX3568" s="95"/>
      <c r="JUY3568" s="93"/>
      <c r="JUZ3568" s="94"/>
      <c r="JVA3568" s="95"/>
      <c r="JVB3568" s="97"/>
      <c r="JVC3568" s="93"/>
      <c r="JVD3568" s="94"/>
      <c r="JVE3568" s="95"/>
      <c r="JVF3568" s="93"/>
      <c r="JVG3568" s="94"/>
      <c r="JVH3568" s="95"/>
      <c r="JVI3568" s="97"/>
      <c r="JVJ3568" s="93"/>
      <c r="JVK3568" s="94"/>
      <c r="JVL3568" s="95"/>
      <c r="JVM3568" s="93"/>
      <c r="JVN3568" s="94"/>
      <c r="JVO3568" s="95"/>
      <c r="JVP3568" s="97"/>
      <c r="JVQ3568" s="93"/>
      <c r="JVR3568" s="94"/>
      <c r="JVS3568" s="95"/>
      <c r="JVT3568" s="93"/>
      <c r="JVU3568" s="94"/>
      <c r="JVV3568" s="95"/>
      <c r="JVW3568" s="97"/>
      <c r="JVX3568" s="93"/>
      <c r="JVY3568" s="94"/>
      <c r="JVZ3568" s="95"/>
      <c r="JWA3568" s="93"/>
      <c r="JWB3568" s="94"/>
      <c r="JWC3568" s="95"/>
      <c r="JWD3568" s="97"/>
      <c r="JWE3568" s="93"/>
      <c r="JWF3568" s="94"/>
      <c r="JWG3568" s="95"/>
      <c r="JWH3568" s="93"/>
      <c r="JWI3568" s="94"/>
      <c r="JWJ3568" s="95"/>
      <c r="JWK3568" s="97"/>
      <c r="JWL3568" s="93"/>
      <c r="JWM3568" s="94"/>
      <c r="JWN3568" s="95"/>
      <c r="JWO3568" s="93"/>
      <c r="JWP3568" s="94"/>
      <c r="JWQ3568" s="95"/>
      <c r="JWR3568" s="97"/>
      <c r="JWS3568" s="93"/>
      <c r="JWT3568" s="94"/>
      <c r="JWU3568" s="95"/>
      <c r="JWV3568" s="93"/>
      <c r="JWW3568" s="94"/>
      <c r="JWX3568" s="95"/>
      <c r="JWY3568" s="97"/>
      <c r="JWZ3568" s="93"/>
      <c r="JXA3568" s="94"/>
      <c r="JXB3568" s="95"/>
      <c r="JXC3568" s="93"/>
      <c r="JXD3568" s="94"/>
      <c r="JXE3568" s="95"/>
      <c r="JXF3568" s="97"/>
      <c r="JXG3568" s="93"/>
      <c r="JXH3568" s="94"/>
      <c r="JXI3568" s="95"/>
      <c r="JXJ3568" s="93"/>
      <c r="JXK3568" s="94"/>
      <c r="JXL3568" s="95"/>
      <c r="JXM3568" s="97"/>
      <c r="JXN3568" s="93"/>
      <c r="JXO3568" s="94"/>
      <c r="JXP3568" s="95"/>
      <c r="JXQ3568" s="93"/>
      <c r="JXR3568" s="94"/>
      <c r="JXS3568" s="95"/>
      <c r="JXT3568" s="97"/>
      <c r="JXU3568" s="93"/>
      <c r="JXV3568" s="94"/>
      <c r="JXW3568" s="95"/>
      <c r="JXX3568" s="93"/>
      <c r="JXY3568" s="94"/>
      <c r="JXZ3568" s="95"/>
      <c r="JYA3568" s="97"/>
      <c r="JYB3568" s="93"/>
      <c r="JYC3568" s="94"/>
      <c r="JYD3568" s="95"/>
      <c r="JYE3568" s="93"/>
      <c r="JYF3568" s="94"/>
      <c r="JYG3568" s="95"/>
      <c r="JYH3568" s="97"/>
      <c r="JYI3568" s="93"/>
      <c r="JYJ3568" s="94"/>
      <c r="JYK3568" s="95"/>
      <c r="JYL3568" s="93"/>
      <c r="JYM3568" s="94"/>
      <c r="JYN3568" s="95"/>
      <c r="JYO3568" s="97"/>
      <c r="JYP3568" s="93"/>
      <c r="JYQ3568" s="94"/>
      <c r="JYR3568" s="95"/>
      <c r="JYS3568" s="93"/>
      <c r="JYT3568" s="94"/>
      <c r="JYU3568" s="95"/>
      <c r="JYV3568" s="97"/>
      <c r="JYW3568" s="93"/>
      <c r="JYX3568" s="94"/>
      <c r="JYY3568" s="95"/>
      <c r="JYZ3568" s="93"/>
      <c r="JZA3568" s="94"/>
      <c r="JZB3568" s="95"/>
      <c r="JZC3568" s="97"/>
      <c r="JZD3568" s="93"/>
      <c r="JZE3568" s="94"/>
      <c r="JZF3568" s="95"/>
      <c r="JZG3568" s="93"/>
      <c r="JZH3568" s="94"/>
      <c r="JZI3568" s="95"/>
      <c r="JZJ3568" s="97"/>
      <c r="JZK3568" s="93"/>
      <c r="JZL3568" s="94"/>
      <c r="JZM3568" s="95"/>
      <c r="JZN3568" s="93"/>
      <c r="JZO3568" s="94"/>
      <c r="JZP3568" s="95"/>
      <c r="JZQ3568" s="97"/>
      <c r="JZR3568" s="93"/>
      <c r="JZS3568" s="94"/>
      <c r="JZT3568" s="95"/>
      <c r="JZU3568" s="93"/>
      <c r="JZV3568" s="94"/>
      <c r="JZW3568" s="95"/>
      <c r="JZX3568" s="97"/>
      <c r="JZY3568" s="93"/>
      <c r="JZZ3568" s="94"/>
      <c r="KAA3568" s="95"/>
      <c r="KAB3568" s="93"/>
      <c r="KAC3568" s="94"/>
      <c r="KAD3568" s="95"/>
      <c r="KAE3568" s="97"/>
      <c r="KAF3568" s="93"/>
      <c r="KAG3568" s="94"/>
      <c r="KAH3568" s="95"/>
      <c r="KAI3568" s="93"/>
      <c r="KAJ3568" s="94"/>
      <c r="KAK3568" s="95"/>
      <c r="KAL3568" s="97"/>
      <c r="KAM3568" s="93"/>
      <c r="KAN3568" s="94"/>
      <c r="KAO3568" s="95"/>
      <c r="KAP3568" s="93"/>
      <c r="KAQ3568" s="94"/>
      <c r="KAR3568" s="95"/>
      <c r="KAS3568" s="97"/>
      <c r="KAT3568" s="93"/>
      <c r="KAU3568" s="94"/>
      <c r="KAV3568" s="95"/>
      <c r="KAW3568" s="93"/>
      <c r="KAX3568" s="94"/>
      <c r="KAY3568" s="95"/>
      <c r="KAZ3568" s="97"/>
      <c r="KBA3568" s="93"/>
      <c r="KBB3568" s="94"/>
      <c r="KBC3568" s="95"/>
      <c r="KBD3568" s="93"/>
      <c r="KBE3568" s="94"/>
      <c r="KBF3568" s="95"/>
      <c r="KBG3568" s="97"/>
      <c r="KBH3568" s="93"/>
      <c r="KBI3568" s="94"/>
      <c r="KBJ3568" s="95"/>
      <c r="KBK3568" s="93"/>
      <c r="KBL3568" s="94"/>
      <c r="KBM3568" s="95"/>
      <c r="KBN3568" s="97"/>
      <c r="KBO3568" s="93"/>
      <c r="KBP3568" s="94"/>
      <c r="KBQ3568" s="95"/>
      <c r="KBR3568" s="93"/>
      <c r="KBS3568" s="94"/>
      <c r="KBT3568" s="95"/>
      <c r="KBU3568" s="97"/>
      <c r="KBV3568" s="93"/>
      <c r="KBW3568" s="94"/>
      <c r="KBX3568" s="95"/>
      <c r="KBY3568" s="93"/>
      <c r="KBZ3568" s="94"/>
      <c r="KCA3568" s="95"/>
      <c r="KCB3568" s="97"/>
      <c r="KCC3568" s="93"/>
      <c r="KCD3568" s="94"/>
      <c r="KCE3568" s="95"/>
      <c r="KCF3568" s="93"/>
      <c r="KCG3568" s="94"/>
      <c r="KCH3568" s="95"/>
      <c r="KCI3568" s="97"/>
      <c r="KCJ3568" s="93"/>
      <c r="KCK3568" s="94"/>
      <c r="KCL3568" s="95"/>
      <c r="KCM3568" s="93"/>
      <c r="KCN3568" s="94"/>
      <c r="KCO3568" s="95"/>
      <c r="KCP3568" s="97"/>
      <c r="KCQ3568" s="93"/>
      <c r="KCR3568" s="94"/>
      <c r="KCS3568" s="95"/>
      <c r="KCT3568" s="93"/>
      <c r="KCU3568" s="94"/>
      <c r="KCV3568" s="95"/>
      <c r="KCW3568" s="97"/>
      <c r="KCX3568" s="93"/>
      <c r="KCY3568" s="94"/>
      <c r="KCZ3568" s="95"/>
      <c r="KDA3568" s="93"/>
      <c r="KDB3568" s="94"/>
      <c r="KDC3568" s="95"/>
      <c r="KDD3568" s="97"/>
      <c r="KDE3568" s="93"/>
      <c r="KDF3568" s="94"/>
      <c r="KDG3568" s="95"/>
      <c r="KDH3568" s="93"/>
      <c r="KDI3568" s="94"/>
      <c r="KDJ3568" s="95"/>
      <c r="KDK3568" s="97"/>
      <c r="KDL3568" s="93"/>
      <c r="KDM3568" s="94"/>
      <c r="KDN3568" s="95"/>
      <c r="KDO3568" s="93"/>
      <c r="KDP3568" s="94"/>
      <c r="KDQ3568" s="95"/>
      <c r="KDR3568" s="97"/>
      <c r="KDS3568" s="93"/>
      <c r="KDT3568" s="94"/>
      <c r="KDU3568" s="95"/>
      <c r="KDV3568" s="93"/>
      <c r="KDW3568" s="94"/>
      <c r="KDX3568" s="95"/>
      <c r="KDY3568" s="97"/>
      <c r="KDZ3568" s="93"/>
      <c r="KEA3568" s="94"/>
      <c r="KEB3568" s="95"/>
      <c r="KEC3568" s="93"/>
      <c r="KED3568" s="94"/>
      <c r="KEE3568" s="95"/>
      <c r="KEF3568" s="97"/>
      <c r="KEG3568" s="93"/>
      <c r="KEH3568" s="94"/>
      <c r="KEI3568" s="95"/>
      <c r="KEJ3568" s="93"/>
      <c r="KEK3568" s="94"/>
      <c r="KEL3568" s="95"/>
      <c r="KEM3568" s="97"/>
      <c r="KEN3568" s="93"/>
      <c r="KEO3568" s="94"/>
      <c r="KEP3568" s="95"/>
      <c r="KEQ3568" s="93"/>
      <c r="KER3568" s="94"/>
      <c r="KES3568" s="95"/>
      <c r="KET3568" s="97"/>
      <c r="KEU3568" s="93"/>
      <c r="KEV3568" s="94"/>
      <c r="KEW3568" s="95"/>
      <c r="KEX3568" s="93"/>
      <c r="KEY3568" s="94"/>
      <c r="KEZ3568" s="95"/>
      <c r="KFA3568" s="97"/>
      <c r="KFB3568" s="93"/>
      <c r="KFC3568" s="94"/>
      <c r="KFD3568" s="95"/>
      <c r="KFE3568" s="93"/>
      <c r="KFF3568" s="94"/>
      <c r="KFG3568" s="95"/>
      <c r="KFH3568" s="97"/>
      <c r="KFI3568" s="93"/>
      <c r="KFJ3568" s="94"/>
      <c r="KFK3568" s="95"/>
      <c r="KFL3568" s="93"/>
      <c r="KFM3568" s="94"/>
      <c r="KFN3568" s="95"/>
      <c r="KFO3568" s="97"/>
      <c r="KFP3568" s="93"/>
      <c r="KFQ3568" s="94"/>
      <c r="KFR3568" s="95"/>
      <c r="KFS3568" s="93"/>
      <c r="KFT3568" s="94"/>
      <c r="KFU3568" s="95"/>
      <c r="KFV3568" s="97"/>
      <c r="KFW3568" s="93"/>
      <c r="KFX3568" s="94"/>
      <c r="KFY3568" s="95"/>
      <c r="KFZ3568" s="93"/>
      <c r="KGA3568" s="94"/>
      <c r="KGB3568" s="95"/>
      <c r="KGC3568" s="97"/>
      <c r="KGD3568" s="93"/>
      <c r="KGE3568" s="94"/>
      <c r="KGF3568" s="95"/>
      <c r="KGG3568" s="93"/>
      <c r="KGH3568" s="94"/>
      <c r="KGI3568" s="95"/>
      <c r="KGJ3568" s="97"/>
      <c r="KGK3568" s="93"/>
      <c r="KGL3568" s="94"/>
      <c r="KGM3568" s="95"/>
      <c r="KGN3568" s="93"/>
      <c r="KGO3568" s="94"/>
      <c r="KGP3568" s="95"/>
      <c r="KGQ3568" s="97"/>
      <c r="KGR3568" s="93"/>
      <c r="KGS3568" s="94"/>
      <c r="KGT3568" s="95"/>
      <c r="KGU3568" s="93"/>
      <c r="KGV3568" s="94"/>
      <c r="KGW3568" s="95"/>
      <c r="KGX3568" s="97"/>
      <c r="KGY3568" s="93"/>
      <c r="KGZ3568" s="94"/>
      <c r="KHA3568" s="95"/>
      <c r="KHB3568" s="93"/>
      <c r="KHC3568" s="94"/>
      <c r="KHD3568" s="95"/>
      <c r="KHE3568" s="97"/>
      <c r="KHF3568" s="93"/>
      <c r="KHG3568" s="94"/>
      <c r="KHH3568" s="95"/>
      <c r="KHI3568" s="93"/>
      <c r="KHJ3568" s="94"/>
      <c r="KHK3568" s="95"/>
      <c r="KHL3568" s="97"/>
      <c r="KHM3568" s="93"/>
      <c r="KHN3568" s="94"/>
      <c r="KHO3568" s="95"/>
      <c r="KHP3568" s="93"/>
      <c r="KHQ3568" s="94"/>
      <c r="KHR3568" s="95"/>
      <c r="KHS3568" s="97"/>
      <c r="KHT3568" s="93"/>
      <c r="KHU3568" s="94"/>
      <c r="KHV3568" s="95"/>
      <c r="KHW3568" s="93"/>
      <c r="KHX3568" s="94"/>
      <c r="KHY3568" s="95"/>
      <c r="KHZ3568" s="97"/>
      <c r="KIA3568" s="93"/>
      <c r="KIB3568" s="94"/>
      <c r="KIC3568" s="95"/>
      <c r="KID3568" s="93"/>
      <c r="KIE3568" s="94"/>
      <c r="KIF3568" s="95"/>
      <c r="KIG3568" s="97"/>
      <c r="KIH3568" s="93"/>
      <c r="KII3568" s="94"/>
      <c r="KIJ3568" s="95"/>
      <c r="KIK3568" s="93"/>
      <c r="KIL3568" s="94"/>
      <c r="KIM3568" s="95"/>
      <c r="KIN3568" s="97"/>
      <c r="KIO3568" s="93"/>
      <c r="KIP3568" s="94"/>
      <c r="KIQ3568" s="95"/>
      <c r="KIR3568" s="93"/>
      <c r="KIS3568" s="94"/>
      <c r="KIT3568" s="95"/>
      <c r="KIU3568" s="97"/>
      <c r="KIV3568" s="93"/>
      <c r="KIW3568" s="94"/>
      <c r="KIX3568" s="95"/>
      <c r="KIY3568" s="93"/>
      <c r="KIZ3568" s="94"/>
      <c r="KJA3568" s="95"/>
      <c r="KJB3568" s="97"/>
      <c r="KJC3568" s="93"/>
      <c r="KJD3568" s="94"/>
      <c r="KJE3568" s="95"/>
      <c r="KJF3568" s="93"/>
      <c r="KJG3568" s="94"/>
      <c r="KJH3568" s="95"/>
      <c r="KJI3568" s="97"/>
      <c r="KJJ3568" s="93"/>
      <c r="KJK3568" s="94"/>
      <c r="KJL3568" s="95"/>
      <c r="KJM3568" s="93"/>
      <c r="KJN3568" s="94"/>
      <c r="KJO3568" s="95"/>
      <c r="KJP3568" s="97"/>
      <c r="KJQ3568" s="93"/>
      <c r="KJR3568" s="94"/>
      <c r="KJS3568" s="95"/>
      <c r="KJT3568" s="93"/>
      <c r="KJU3568" s="94"/>
      <c r="KJV3568" s="95"/>
      <c r="KJW3568" s="97"/>
      <c r="KJX3568" s="93"/>
      <c r="KJY3568" s="94"/>
      <c r="KJZ3568" s="95"/>
      <c r="KKA3568" s="93"/>
      <c r="KKB3568" s="94"/>
      <c r="KKC3568" s="95"/>
      <c r="KKD3568" s="97"/>
      <c r="KKE3568" s="93"/>
      <c r="KKF3568" s="94"/>
      <c r="KKG3568" s="95"/>
      <c r="KKH3568" s="93"/>
      <c r="KKI3568" s="94"/>
      <c r="KKJ3568" s="95"/>
      <c r="KKK3568" s="97"/>
      <c r="KKL3568" s="93"/>
      <c r="KKM3568" s="94"/>
      <c r="KKN3568" s="95"/>
      <c r="KKO3568" s="93"/>
      <c r="KKP3568" s="94"/>
      <c r="KKQ3568" s="95"/>
      <c r="KKR3568" s="97"/>
      <c r="KKS3568" s="93"/>
      <c r="KKT3568" s="94"/>
      <c r="KKU3568" s="95"/>
      <c r="KKV3568" s="93"/>
      <c r="KKW3568" s="94"/>
      <c r="KKX3568" s="95"/>
      <c r="KKY3568" s="97"/>
      <c r="KKZ3568" s="93"/>
      <c r="KLA3568" s="94"/>
      <c r="KLB3568" s="95"/>
      <c r="KLC3568" s="93"/>
      <c r="KLD3568" s="94"/>
      <c r="KLE3568" s="95"/>
      <c r="KLF3568" s="97"/>
      <c r="KLG3568" s="93"/>
      <c r="KLH3568" s="94"/>
      <c r="KLI3568" s="95"/>
      <c r="KLJ3568" s="93"/>
      <c r="KLK3568" s="94"/>
      <c r="KLL3568" s="95"/>
      <c r="KLM3568" s="97"/>
      <c r="KLN3568" s="93"/>
      <c r="KLO3568" s="94"/>
      <c r="KLP3568" s="95"/>
      <c r="KLQ3568" s="93"/>
      <c r="KLR3568" s="94"/>
      <c r="KLS3568" s="95"/>
      <c r="KLT3568" s="97"/>
      <c r="KLU3568" s="93"/>
      <c r="KLV3568" s="94"/>
      <c r="KLW3568" s="95"/>
      <c r="KLX3568" s="93"/>
      <c r="KLY3568" s="94"/>
      <c r="KLZ3568" s="95"/>
      <c r="KMA3568" s="97"/>
      <c r="KMB3568" s="93"/>
      <c r="KMC3568" s="94"/>
      <c r="KMD3568" s="95"/>
      <c r="KME3568" s="93"/>
      <c r="KMF3568" s="94"/>
      <c r="KMG3568" s="95"/>
      <c r="KMH3568" s="97"/>
      <c r="KMI3568" s="93"/>
      <c r="KMJ3568" s="94"/>
      <c r="KMK3568" s="95"/>
      <c r="KML3568" s="93"/>
      <c r="KMM3568" s="94"/>
      <c r="KMN3568" s="95"/>
      <c r="KMO3568" s="97"/>
      <c r="KMP3568" s="93"/>
      <c r="KMQ3568" s="94"/>
      <c r="KMR3568" s="95"/>
      <c r="KMS3568" s="93"/>
      <c r="KMT3568" s="94"/>
      <c r="KMU3568" s="95"/>
      <c r="KMV3568" s="97"/>
      <c r="KMW3568" s="93"/>
      <c r="KMX3568" s="94"/>
      <c r="KMY3568" s="95"/>
      <c r="KMZ3568" s="93"/>
      <c r="KNA3568" s="94"/>
      <c r="KNB3568" s="95"/>
      <c r="KNC3568" s="97"/>
      <c r="KND3568" s="93"/>
      <c r="KNE3568" s="94"/>
      <c r="KNF3568" s="95"/>
      <c r="KNG3568" s="93"/>
      <c r="KNH3568" s="94"/>
      <c r="KNI3568" s="95"/>
      <c r="KNJ3568" s="97"/>
      <c r="KNK3568" s="93"/>
      <c r="KNL3568" s="94"/>
      <c r="KNM3568" s="95"/>
      <c r="KNN3568" s="93"/>
      <c r="KNO3568" s="94"/>
      <c r="KNP3568" s="95"/>
      <c r="KNQ3568" s="97"/>
      <c r="KNR3568" s="93"/>
      <c r="KNS3568" s="94"/>
      <c r="KNT3568" s="95"/>
      <c r="KNU3568" s="93"/>
      <c r="KNV3568" s="94"/>
      <c r="KNW3568" s="95"/>
      <c r="KNX3568" s="97"/>
      <c r="KNY3568" s="93"/>
      <c r="KNZ3568" s="94"/>
      <c r="KOA3568" s="95"/>
      <c r="KOB3568" s="93"/>
      <c r="KOC3568" s="94"/>
      <c r="KOD3568" s="95"/>
      <c r="KOE3568" s="97"/>
      <c r="KOF3568" s="93"/>
      <c r="KOG3568" s="94"/>
      <c r="KOH3568" s="95"/>
      <c r="KOI3568" s="93"/>
      <c r="KOJ3568" s="94"/>
      <c r="KOK3568" s="95"/>
      <c r="KOL3568" s="97"/>
      <c r="KOM3568" s="93"/>
      <c r="KON3568" s="94"/>
      <c r="KOO3568" s="95"/>
      <c r="KOP3568" s="93"/>
      <c r="KOQ3568" s="94"/>
      <c r="KOR3568" s="95"/>
      <c r="KOS3568" s="97"/>
      <c r="KOT3568" s="93"/>
      <c r="KOU3568" s="94"/>
      <c r="KOV3568" s="95"/>
      <c r="KOW3568" s="93"/>
      <c r="KOX3568" s="94"/>
      <c r="KOY3568" s="95"/>
      <c r="KOZ3568" s="97"/>
      <c r="KPA3568" s="93"/>
      <c r="KPB3568" s="94"/>
      <c r="KPC3568" s="95"/>
      <c r="KPD3568" s="93"/>
      <c r="KPE3568" s="94"/>
      <c r="KPF3568" s="95"/>
      <c r="KPG3568" s="97"/>
      <c r="KPH3568" s="93"/>
      <c r="KPI3568" s="94"/>
      <c r="KPJ3568" s="95"/>
      <c r="KPK3568" s="93"/>
      <c r="KPL3568" s="94"/>
      <c r="KPM3568" s="95"/>
      <c r="KPN3568" s="97"/>
      <c r="KPO3568" s="93"/>
      <c r="KPP3568" s="94"/>
      <c r="KPQ3568" s="95"/>
      <c r="KPR3568" s="93"/>
      <c r="KPS3568" s="94"/>
      <c r="KPT3568" s="95"/>
      <c r="KPU3568" s="97"/>
      <c r="KPV3568" s="93"/>
      <c r="KPW3568" s="94"/>
      <c r="KPX3568" s="95"/>
      <c r="KPY3568" s="93"/>
      <c r="KPZ3568" s="94"/>
      <c r="KQA3568" s="95"/>
      <c r="KQB3568" s="97"/>
      <c r="KQC3568" s="93"/>
      <c r="KQD3568" s="94"/>
      <c r="KQE3568" s="95"/>
      <c r="KQF3568" s="93"/>
      <c r="KQG3568" s="94"/>
      <c r="KQH3568" s="95"/>
      <c r="KQI3568" s="97"/>
      <c r="KQJ3568" s="93"/>
      <c r="KQK3568" s="94"/>
      <c r="KQL3568" s="95"/>
      <c r="KQM3568" s="93"/>
      <c r="KQN3568" s="94"/>
      <c r="KQO3568" s="95"/>
      <c r="KQP3568" s="97"/>
      <c r="KQQ3568" s="93"/>
      <c r="KQR3568" s="94"/>
      <c r="KQS3568" s="95"/>
      <c r="KQT3568" s="93"/>
      <c r="KQU3568" s="94"/>
      <c r="KQV3568" s="95"/>
      <c r="KQW3568" s="97"/>
      <c r="KQX3568" s="93"/>
      <c r="KQY3568" s="94"/>
      <c r="KQZ3568" s="95"/>
      <c r="KRA3568" s="93"/>
      <c r="KRB3568" s="94"/>
      <c r="KRC3568" s="95"/>
      <c r="KRD3568" s="97"/>
      <c r="KRE3568" s="93"/>
      <c r="KRF3568" s="94"/>
      <c r="KRG3568" s="95"/>
      <c r="KRH3568" s="93"/>
      <c r="KRI3568" s="94"/>
      <c r="KRJ3568" s="95"/>
      <c r="KRK3568" s="97"/>
      <c r="KRL3568" s="93"/>
      <c r="KRM3568" s="94"/>
      <c r="KRN3568" s="95"/>
      <c r="KRO3568" s="93"/>
      <c r="KRP3568" s="94"/>
      <c r="KRQ3568" s="95"/>
      <c r="KRR3568" s="97"/>
      <c r="KRS3568" s="93"/>
      <c r="KRT3568" s="94"/>
      <c r="KRU3568" s="95"/>
      <c r="KRV3568" s="93"/>
      <c r="KRW3568" s="94"/>
      <c r="KRX3568" s="95"/>
      <c r="KRY3568" s="97"/>
      <c r="KRZ3568" s="93"/>
      <c r="KSA3568" s="94"/>
      <c r="KSB3568" s="95"/>
      <c r="KSC3568" s="93"/>
      <c r="KSD3568" s="94"/>
      <c r="KSE3568" s="95"/>
      <c r="KSF3568" s="97"/>
      <c r="KSG3568" s="93"/>
      <c r="KSH3568" s="94"/>
      <c r="KSI3568" s="95"/>
      <c r="KSJ3568" s="93"/>
      <c r="KSK3568" s="94"/>
      <c r="KSL3568" s="95"/>
      <c r="KSM3568" s="97"/>
      <c r="KSN3568" s="93"/>
      <c r="KSO3568" s="94"/>
      <c r="KSP3568" s="95"/>
      <c r="KSQ3568" s="93"/>
      <c r="KSR3568" s="94"/>
      <c r="KSS3568" s="95"/>
      <c r="KST3568" s="97"/>
      <c r="KSU3568" s="93"/>
      <c r="KSV3568" s="94"/>
      <c r="KSW3568" s="95"/>
      <c r="KSX3568" s="93"/>
      <c r="KSY3568" s="94"/>
      <c r="KSZ3568" s="95"/>
      <c r="KTA3568" s="97"/>
      <c r="KTB3568" s="93"/>
      <c r="KTC3568" s="94"/>
      <c r="KTD3568" s="95"/>
      <c r="KTE3568" s="93"/>
      <c r="KTF3568" s="94"/>
      <c r="KTG3568" s="95"/>
      <c r="KTH3568" s="97"/>
      <c r="KTI3568" s="93"/>
      <c r="KTJ3568" s="94"/>
      <c r="KTK3568" s="95"/>
      <c r="KTL3568" s="93"/>
      <c r="KTM3568" s="94"/>
      <c r="KTN3568" s="95"/>
      <c r="KTO3568" s="97"/>
      <c r="KTP3568" s="93"/>
      <c r="KTQ3568" s="94"/>
      <c r="KTR3568" s="95"/>
      <c r="KTS3568" s="93"/>
      <c r="KTT3568" s="94"/>
      <c r="KTU3568" s="95"/>
      <c r="KTV3568" s="97"/>
      <c r="KTW3568" s="93"/>
      <c r="KTX3568" s="94"/>
      <c r="KTY3568" s="95"/>
      <c r="KTZ3568" s="93"/>
      <c r="KUA3568" s="94"/>
      <c r="KUB3568" s="95"/>
      <c r="KUC3568" s="97"/>
      <c r="KUD3568" s="93"/>
      <c r="KUE3568" s="94"/>
      <c r="KUF3568" s="95"/>
      <c r="KUG3568" s="93"/>
      <c r="KUH3568" s="94"/>
      <c r="KUI3568" s="95"/>
      <c r="KUJ3568" s="97"/>
      <c r="KUK3568" s="93"/>
      <c r="KUL3568" s="94"/>
      <c r="KUM3568" s="95"/>
      <c r="KUN3568" s="93"/>
      <c r="KUO3568" s="94"/>
      <c r="KUP3568" s="95"/>
      <c r="KUQ3568" s="97"/>
      <c r="KUR3568" s="93"/>
      <c r="KUS3568" s="94"/>
      <c r="KUT3568" s="95"/>
      <c r="KUU3568" s="93"/>
      <c r="KUV3568" s="94"/>
      <c r="KUW3568" s="95"/>
      <c r="KUX3568" s="97"/>
      <c r="KUY3568" s="93"/>
      <c r="KUZ3568" s="94"/>
      <c r="KVA3568" s="95"/>
      <c r="KVB3568" s="93"/>
      <c r="KVC3568" s="94"/>
      <c r="KVD3568" s="95"/>
      <c r="KVE3568" s="97"/>
      <c r="KVF3568" s="93"/>
      <c r="KVG3568" s="94"/>
      <c r="KVH3568" s="95"/>
      <c r="KVI3568" s="93"/>
      <c r="KVJ3568" s="94"/>
      <c r="KVK3568" s="95"/>
      <c r="KVL3568" s="97"/>
      <c r="KVM3568" s="93"/>
      <c r="KVN3568" s="94"/>
      <c r="KVO3568" s="95"/>
      <c r="KVP3568" s="93"/>
      <c r="KVQ3568" s="94"/>
      <c r="KVR3568" s="95"/>
      <c r="KVS3568" s="97"/>
      <c r="KVT3568" s="93"/>
      <c r="KVU3568" s="94"/>
      <c r="KVV3568" s="95"/>
      <c r="KVW3568" s="93"/>
      <c r="KVX3568" s="94"/>
      <c r="KVY3568" s="95"/>
      <c r="KVZ3568" s="97"/>
      <c r="KWA3568" s="93"/>
      <c r="KWB3568" s="94"/>
      <c r="KWC3568" s="95"/>
      <c r="KWD3568" s="93"/>
      <c r="KWE3568" s="94"/>
      <c r="KWF3568" s="95"/>
      <c r="KWG3568" s="97"/>
      <c r="KWH3568" s="93"/>
      <c r="KWI3568" s="94"/>
      <c r="KWJ3568" s="95"/>
      <c r="KWK3568" s="93"/>
      <c r="KWL3568" s="94"/>
      <c r="KWM3568" s="95"/>
      <c r="KWN3568" s="97"/>
      <c r="KWO3568" s="93"/>
      <c r="KWP3568" s="94"/>
      <c r="KWQ3568" s="95"/>
      <c r="KWR3568" s="93"/>
      <c r="KWS3568" s="94"/>
      <c r="KWT3568" s="95"/>
      <c r="KWU3568" s="97"/>
      <c r="KWV3568" s="93"/>
      <c r="KWW3568" s="94"/>
      <c r="KWX3568" s="95"/>
      <c r="KWY3568" s="93"/>
      <c r="KWZ3568" s="94"/>
      <c r="KXA3568" s="95"/>
      <c r="KXB3568" s="97"/>
      <c r="KXC3568" s="93"/>
      <c r="KXD3568" s="94"/>
      <c r="KXE3568" s="95"/>
      <c r="KXF3568" s="93"/>
      <c r="KXG3568" s="94"/>
      <c r="KXH3568" s="95"/>
      <c r="KXI3568" s="97"/>
      <c r="KXJ3568" s="93"/>
      <c r="KXK3568" s="94"/>
      <c r="KXL3568" s="95"/>
      <c r="KXM3568" s="93"/>
      <c r="KXN3568" s="94"/>
      <c r="KXO3568" s="95"/>
      <c r="KXP3568" s="97"/>
      <c r="KXQ3568" s="93"/>
      <c r="KXR3568" s="94"/>
      <c r="KXS3568" s="95"/>
      <c r="KXT3568" s="93"/>
      <c r="KXU3568" s="94"/>
      <c r="KXV3568" s="95"/>
      <c r="KXW3568" s="97"/>
      <c r="KXX3568" s="93"/>
      <c r="KXY3568" s="94"/>
      <c r="KXZ3568" s="95"/>
      <c r="KYA3568" s="93"/>
      <c r="KYB3568" s="94"/>
      <c r="KYC3568" s="95"/>
      <c r="KYD3568" s="97"/>
      <c r="KYE3568" s="93"/>
      <c r="KYF3568" s="94"/>
      <c r="KYG3568" s="95"/>
      <c r="KYH3568" s="93"/>
      <c r="KYI3568" s="94"/>
      <c r="KYJ3568" s="95"/>
      <c r="KYK3568" s="97"/>
      <c r="KYL3568" s="93"/>
      <c r="KYM3568" s="94"/>
      <c r="KYN3568" s="95"/>
      <c r="KYO3568" s="93"/>
      <c r="KYP3568" s="94"/>
      <c r="KYQ3568" s="95"/>
      <c r="KYR3568" s="97"/>
      <c r="KYS3568" s="93"/>
      <c r="KYT3568" s="94"/>
      <c r="KYU3568" s="95"/>
      <c r="KYV3568" s="93"/>
      <c r="KYW3568" s="94"/>
      <c r="KYX3568" s="95"/>
      <c r="KYY3568" s="97"/>
      <c r="KYZ3568" s="93"/>
      <c r="KZA3568" s="94"/>
      <c r="KZB3568" s="95"/>
      <c r="KZC3568" s="93"/>
      <c r="KZD3568" s="94"/>
      <c r="KZE3568" s="95"/>
      <c r="KZF3568" s="97"/>
      <c r="KZG3568" s="93"/>
      <c r="KZH3568" s="94"/>
      <c r="KZI3568" s="95"/>
      <c r="KZJ3568" s="93"/>
      <c r="KZK3568" s="94"/>
      <c r="KZL3568" s="95"/>
      <c r="KZM3568" s="97"/>
      <c r="KZN3568" s="93"/>
      <c r="KZO3568" s="94"/>
      <c r="KZP3568" s="95"/>
      <c r="KZQ3568" s="93"/>
      <c r="KZR3568" s="94"/>
      <c r="KZS3568" s="95"/>
      <c r="KZT3568" s="97"/>
      <c r="KZU3568" s="93"/>
      <c r="KZV3568" s="94"/>
      <c r="KZW3568" s="95"/>
      <c r="KZX3568" s="93"/>
      <c r="KZY3568" s="94"/>
      <c r="KZZ3568" s="95"/>
      <c r="LAA3568" s="97"/>
      <c r="LAB3568" s="93"/>
      <c r="LAC3568" s="94"/>
      <c r="LAD3568" s="95"/>
      <c r="LAE3568" s="93"/>
      <c r="LAF3568" s="94"/>
      <c r="LAG3568" s="95"/>
      <c r="LAH3568" s="97"/>
      <c r="LAI3568" s="93"/>
      <c r="LAJ3568" s="94"/>
      <c r="LAK3568" s="95"/>
      <c r="LAL3568" s="93"/>
      <c r="LAM3568" s="94"/>
      <c r="LAN3568" s="95"/>
      <c r="LAO3568" s="97"/>
      <c r="LAP3568" s="93"/>
      <c r="LAQ3568" s="94"/>
      <c r="LAR3568" s="95"/>
      <c r="LAS3568" s="93"/>
      <c r="LAT3568" s="94"/>
      <c r="LAU3568" s="95"/>
      <c r="LAV3568" s="97"/>
      <c r="LAW3568" s="93"/>
      <c r="LAX3568" s="94"/>
      <c r="LAY3568" s="95"/>
      <c r="LAZ3568" s="93"/>
      <c r="LBA3568" s="94"/>
      <c r="LBB3568" s="95"/>
      <c r="LBC3568" s="97"/>
      <c r="LBD3568" s="93"/>
      <c r="LBE3568" s="94"/>
      <c r="LBF3568" s="95"/>
      <c r="LBG3568" s="93"/>
      <c r="LBH3568" s="94"/>
      <c r="LBI3568" s="95"/>
      <c r="LBJ3568" s="97"/>
      <c r="LBK3568" s="93"/>
      <c r="LBL3568" s="94"/>
      <c r="LBM3568" s="95"/>
      <c r="LBN3568" s="93"/>
      <c r="LBO3568" s="94"/>
      <c r="LBP3568" s="95"/>
      <c r="LBQ3568" s="97"/>
      <c r="LBR3568" s="93"/>
      <c r="LBS3568" s="94"/>
      <c r="LBT3568" s="95"/>
      <c r="LBU3568" s="93"/>
      <c r="LBV3568" s="94"/>
      <c r="LBW3568" s="95"/>
      <c r="LBX3568" s="97"/>
      <c r="LBY3568" s="93"/>
      <c r="LBZ3568" s="94"/>
      <c r="LCA3568" s="95"/>
      <c r="LCB3568" s="93"/>
      <c r="LCC3568" s="94"/>
      <c r="LCD3568" s="95"/>
      <c r="LCE3568" s="97"/>
      <c r="LCF3568" s="93"/>
      <c r="LCG3568" s="94"/>
      <c r="LCH3568" s="95"/>
      <c r="LCI3568" s="93"/>
      <c r="LCJ3568" s="94"/>
      <c r="LCK3568" s="95"/>
      <c r="LCL3568" s="97"/>
      <c r="LCM3568" s="93"/>
      <c r="LCN3568" s="94"/>
      <c r="LCO3568" s="95"/>
      <c r="LCP3568" s="93"/>
      <c r="LCQ3568" s="94"/>
      <c r="LCR3568" s="95"/>
      <c r="LCS3568" s="97"/>
      <c r="LCT3568" s="93"/>
      <c r="LCU3568" s="94"/>
      <c r="LCV3568" s="95"/>
      <c r="LCW3568" s="93"/>
      <c r="LCX3568" s="94"/>
      <c r="LCY3568" s="95"/>
      <c r="LCZ3568" s="97"/>
      <c r="LDA3568" s="93"/>
      <c r="LDB3568" s="94"/>
      <c r="LDC3568" s="95"/>
      <c r="LDD3568" s="93"/>
      <c r="LDE3568" s="94"/>
      <c r="LDF3568" s="95"/>
      <c r="LDG3568" s="97"/>
      <c r="LDH3568" s="93"/>
      <c r="LDI3568" s="94"/>
      <c r="LDJ3568" s="95"/>
      <c r="LDK3568" s="93"/>
      <c r="LDL3568" s="94"/>
      <c r="LDM3568" s="95"/>
      <c r="LDN3568" s="97"/>
      <c r="LDO3568" s="93"/>
      <c r="LDP3568" s="94"/>
      <c r="LDQ3568" s="95"/>
      <c r="LDR3568" s="93"/>
      <c r="LDS3568" s="94"/>
      <c r="LDT3568" s="95"/>
      <c r="LDU3568" s="97"/>
      <c r="LDV3568" s="93"/>
      <c r="LDW3568" s="94"/>
      <c r="LDX3568" s="95"/>
      <c r="LDY3568" s="93"/>
      <c r="LDZ3568" s="94"/>
      <c r="LEA3568" s="95"/>
      <c r="LEB3568" s="97"/>
      <c r="LEC3568" s="93"/>
      <c r="LED3568" s="94"/>
      <c r="LEE3568" s="95"/>
      <c r="LEF3568" s="93"/>
      <c r="LEG3568" s="94"/>
      <c r="LEH3568" s="95"/>
      <c r="LEI3568" s="97"/>
      <c r="LEJ3568" s="93"/>
      <c r="LEK3568" s="94"/>
      <c r="LEL3568" s="95"/>
      <c r="LEM3568" s="93"/>
      <c r="LEN3568" s="94"/>
      <c r="LEO3568" s="95"/>
      <c r="LEP3568" s="97"/>
      <c r="LEQ3568" s="93"/>
      <c r="LER3568" s="94"/>
      <c r="LES3568" s="95"/>
      <c r="LET3568" s="93"/>
      <c r="LEU3568" s="94"/>
      <c r="LEV3568" s="95"/>
      <c r="LEW3568" s="97"/>
      <c r="LEX3568" s="93"/>
      <c r="LEY3568" s="94"/>
      <c r="LEZ3568" s="95"/>
      <c r="LFA3568" s="93"/>
      <c r="LFB3568" s="94"/>
      <c r="LFC3568" s="95"/>
      <c r="LFD3568" s="97"/>
      <c r="LFE3568" s="93"/>
      <c r="LFF3568" s="94"/>
      <c r="LFG3568" s="95"/>
      <c r="LFH3568" s="93"/>
      <c r="LFI3568" s="94"/>
      <c r="LFJ3568" s="95"/>
      <c r="LFK3568" s="97"/>
      <c r="LFL3568" s="93"/>
      <c r="LFM3568" s="94"/>
      <c r="LFN3568" s="95"/>
      <c r="LFO3568" s="93"/>
      <c r="LFP3568" s="94"/>
      <c r="LFQ3568" s="95"/>
      <c r="LFR3568" s="97"/>
      <c r="LFS3568" s="93"/>
      <c r="LFT3568" s="94"/>
      <c r="LFU3568" s="95"/>
      <c r="LFV3568" s="93"/>
      <c r="LFW3568" s="94"/>
      <c r="LFX3568" s="95"/>
      <c r="LFY3568" s="97"/>
      <c r="LFZ3568" s="93"/>
      <c r="LGA3568" s="94"/>
      <c r="LGB3568" s="95"/>
      <c r="LGC3568" s="93"/>
      <c r="LGD3568" s="94"/>
      <c r="LGE3568" s="95"/>
      <c r="LGF3568" s="97"/>
      <c r="LGG3568" s="93"/>
      <c r="LGH3568" s="94"/>
      <c r="LGI3568" s="95"/>
      <c r="LGJ3568" s="93"/>
      <c r="LGK3568" s="94"/>
      <c r="LGL3568" s="95"/>
      <c r="LGM3568" s="97"/>
      <c r="LGN3568" s="93"/>
      <c r="LGO3568" s="94"/>
      <c r="LGP3568" s="95"/>
      <c r="LGQ3568" s="93"/>
      <c r="LGR3568" s="94"/>
      <c r="LGS3568" s="95"/>
      <c r="LGT3568" s="97"/>
      <c r="LGU3568" s="93"/>
      <c r="LGV3568" s="94"/>
      <c r="LGW3568" s="95"/>
      <c r="LGX3568" s="93"/>
      <c r="LGY3568" s="94"/>
      <c r="LGZ3568" s="95"/>
      <c r="LHA3568" s="97"/>
      <c r="LHB3568" s="93"/>
      <c r="LHC3568" s="94"/>
      <c r="LHD3568" s="95"/>
      <c r="LHE3568" s="93"/>
      <c r="LHF3568" s="94"/>
      <c r="LHG3568" s="95"/>
      <c r="LHH3568" s="97"/>
      <c r="LHI3568" s="93"/>
      <c r="LHJ3568" s="94"/>
      <c r="LHK3568" s="95"/>
      <c r="LHL3568" s="93"/>
      <c r="LHM3568" s="94"/>
      <c r="LHN3568" s="95"/>
      <c r="LHO3568" s="97"/>
      <c r="LHP3568" s="93"/>
      <c r="LHQ3568" s="94"/>
      <c r="LHR3568" s="95"/>
      <c r="LHS3568" s="93"/>
      <c r="LHT3568" s="94"/>
      <c r="LHU3568" s="95"/>
      <c r="LHV3568" s="97"/>
      <c r="LHW3568" s="93"/>
      <c r="LHX3568" s="94"/>
      <c r="LHY3568" s="95"/>
      <c r="LHZ3568" s="93"/>
      <c r="LIA3568" s="94"/>
      <c r="LIB3568" s="95"/>
      <c r="LIC3568" s="97"/>
      <c r="LID3568" s="93"/>
      <c r="LIE3568" s="94"/>
      <c r="LIF3568" s="95"/>
      <c r="LIG3568" s="93"/>
      <c r="LIH3568" s="94"/>
      <c r="LII3568" s="95"/>
      <c r="LIJ3568" s="97"/>
      <c r="LIK3568" s="93"/>
      <c r="LIL3568" s="94"/>
      <c r="LIM3568" s="95"/>
      <c r="LIN3568" s="93"/>
      <c r="LIO3568" s="94"/>
      <c r="LIP3568" s="95"/>
      <c r="LIQ3568" s="97"/>
      <c r="LIR3568" s="93"/>
      <c r="LIS3568" s="94"/>
      <c r="LIT3568" s="95"/>
      <c r="LIU3568" s="93"/>
      <c r="LIV3568" s="94"/>
      <c r="LIW3568" s="95"/>
      <c r="LIX3568" s="97"/>
      <c r="LIY3568" s="93"/>
      <c r="LIZ3568" s="94"/>
      <c r="LJA3568" s="95"/>
      <c r="LJB3568" s="93"/>
      <c r="LJC3568" s="94"/>
      <c r="LJD3568" s="95"/>
      <c r="LJE3568" s="97"/>
      <c r="LJF3568" s="93"/>
      <c r="LJG3568" s="94"/>
      <c r="LJH3568" s="95"/>
      <c r="LJI3568" s="93"/>
      <c r="LJJ3568" s="94"/>
      <c r="LJK3568" s="95"/>
      <c r="LJL3568" s="97"/>
      <c r="LJM3568" s="93"/>
      <c r="LJN3568" s="94"/>
      <c r="LJO3568" s="95"/>
      <c r="LJP3568" s="93"/>
      <c r="LJQ3568" s="94"/>
      <c r="LJR3568" s="95"/>
      <c r="LJS3568" s="97"/>
      <c r="LJT3568" s="93"/>
      <c r="LJU3568" s="94"/>
      <c r="LJV3568" s="95"/>
      <c r="LJW3568" s="93"/>
      <c r="LJX3568" s="94"/>
      <c r="LJY3568" s="95"/>
      <c r="LJZ3568" s="97"/>
      <c r="LKA3568" s="93"/>
      <c r="LKB3568" s="94"/>
      <c r="LKC3568" s="95"/>
      <c r="LKD3568" s="93"/>
      <c r="LKE3568" s="94"/>
      <c r="LKF3568" s="95"/>
      <c r="LKG3568" s="97"/>
      <c r="LKH3568" s="93"/>
      <c r="LKI3568" s="94"/>
      <c r="LKJ3568" s="95"/>
      <c r="LKK3568" s="93"/>
      <c r="LKL3568" s="94"/>
      <c r="LKM3568" s="95"/>
      <c r="LKN3568" s="97"/>
      <c r="LKO3568" s="93"/>
      <c r="LKP3568" s="94"/>
      <c r="LKQ3568" s="95"/>
      <c r="LKR3568" s="93"/>
      <c r="LKS3568" s="94"/>
      <c r="LKT3568" s="95"/>
      <c r="LKU3568" s="97"/>
      <c r="LKV3568" s="93"/>
      <c r="LKW3568" s="94"/>
      <c r="LKX3568" s="95"/>
      <c r="LKY3568" s="93"/>
      <c r="LKZ3568" s="94"/>
      <c r="LLA3568" s="95"/>
      <c r="LLB3568" s="97"/>
      <c r="LLC3568" s="93"/>
      <c r="LLD3568" s="94"/>
      <c r="LLE3568" s="95"/>
      <c r="LLF3568" s="93"/>
      <c r="LLG3568" s="94"/>
      <c r="LLH3568" s="95"/>
      <c r="LLI3568" s="97"/>
      <c r="LLJ3568" s="93"/>
      <c r="LLK3568" s="94"/>
      <c r="LLL3568" s="95"/>
      <c r="LLM3568" s="93"/>
      <c r="LLN3568" s="94"/>
      <c r="LLO3568" s="95"/>
      <c r="LLP3568" s="97"/>
      <c r="LLQ3568" s="93"/>
      <c r="LLR3568" s="94"/>
      <c r="LLS3568" s="95"/>
      <c r="LLT3568" s="93"/>
      <c r="LLU3568" s="94"/>
      <c r="LLV3568" s="95"/>
      <c r="LLW3568" s="97"/>
      <c r="LLX3568" s="93"/>
      <c r="LLY3568" s="94"/>
      <c r="LLZ3568" s="95"/>
      <c r="LMA3568" s="93"/>
      <c r="LMB3568" s="94"/>
      <c r="LMC3568" s="95"/>
      <c r="LMD3568" s="97"/>
      <c r="LME3568" s="93"/>
      <c r="LMF3568" s="94"/>
      <c r="LMG3568" s="95"/>
      <c r="LMH3568" s="93"/>
      <c r="LMI3568" s="94"/>
      <c r="LMJ3568" s="95"/>
      <c r="LMK3568" s="97"/>
      <c r="LML3568" s="93"/>
      <c r="LMM3568" s="94"/>
      <c r="LMN3568" s="95"/>
      <c r="LMO3568" s="93"/>
      <c r="LMP3568" s="94"/>
      <c r="LMQ3568" s="95"/>
      <c r="LMR3568" s="97"/>
      <c r="LMS3568" s="93"/>
      <c r="LMT3568" s="94"/>
      <c r="LMU3568" s="95"/>
      <c r="LMV3568" s="93"/>
      <c r="LMW3568" s="94"/>
      <c r="LMX3568" s="95"/>
      <c r="LMY3568" s="97"/>
      <c r="LMZ3568" s="93"/>
      <c r="LNA3568" s="94"/>
      <c r="LNB3568" s="95"/>
      <c r="LNC3568" s="93"/>
      <c r="LND3568" s="94"/>
      <c r="LNE3568" s="95"/>
      <c r="LNF3568" s="97"/>
      <c r="LNG3568" s="93"/>
      <c r="LNH3568" s="94"/>
      <c r="LNI3568" s="95"/>
      <c r="LNJ3568" s="93"/>
      <c r="LNK3568" s="94"/>
      <c r="LNL3568" s="95"/>
      <c r="LNM3568" s="97"/>
      <c r="LNN3568" s="93"/>
      <c r="LNO3568" s="94"/>
      <c r="LNP3568" s="95"/>
      <c r="LNQ3568" s="93"/>
      <c r="LNR3568" s="94"/>
      <c r="LNS3568" s="95"/>
      <c r="LNT3568" s="97"/>
      <c r="LNU3568" s="93"/>
      <c r="LNV3568" s="94"/>
      <c r="LNW3568" s="95"/>
      <c r="LNX3568" s="93"/>
      <c r="LNY3568" s="94"/>
      <c r="LNZ3568" s="95"/>
      <c r="LOA3568" s="97"/>
      <c r="LOB3568" s="93"/>
      <c r="LOC3568" s="94"/>
      <c r="LOD3568" s="95"/>
      <c r="LOE3568" s="93"/>
      <c r="LOF3568" s="94"/>
      <c r="LOG3568" s="95"/>
      <c r="LOH3568" s="97"/>
      <c r="LOI3568" s="93"/>
      <c r="LOJ3568" s="94"/>
      <c r="LOK3568" s="95"/>
      <c r="LOL3568" s="93"/>
      <c r="LOM3568" s="94"/>
      <c r="LON3568" s="95"/>
      <c r="LOO3568" s="97"/>
      <c r="LOP3568" s="93"/>
      <c r="LOQ3568" s="94"/>
      <c r="LOR3568" s="95"/>
      <c r="LOS3568" s="93"/>
      <c r="LOT3568" s="94"/>
      <c r="LOU3568" s="95"/>
      <c r="LOV3568" s="97"/>
      <c r="LOW3568" s="93"/>
      <c r="LOX3568" s="94"/>
      <c r="LOY3568" s="95"/>
      <c r="LOZ3568" s="93"/>
      <c r="LPA3568" s="94"/>
      <c r="LPB3568" s="95"/>
      <c r="LPC3568" s="97"/>
      <c r="LPD3568" s="93"/>
      <c r="LPE3568" s="94"/>
      <c r="LPF3568" s="95"/>
      <c r="LPG3568" s="93"/>
      <c r="LPH3568" s="94"/>
      <c r="LPI3568" s="95"/>
      <c r="LPJ3568" s="97"/>
      <c r="LPK3568" s="93"/>
      <c r="LPL3568" s="94"/>
      <c r="LPM3568" s="95"/>
      <c r="LPN3568" s="93"/>
      <c r="LPO3568" s="94"/>
      <c r="LPP3568" s="95"/>
      <c r="LPQ3568" s="97"/>
      <c r="LPR3568" s="93"/>
      <c r="LPS3568" s="94"/>
      <c r="LPT3568" s="95"/>
      <c r="LPU3568" s="93"/>
      <c r="LPV3568" s="94"/>
      <c r="LPW3568" s="95"/>
      <c r="LPX3568" s="97"/>
      <c r="LPY3568" s="93"/>
      <c r="LPZ3568" s="94"/>
      <c r="LQA3568" s="95"/>
      <c r="LQB3568" s="93"/>
      <c r="LQC3568" s="94"/>
      <c r="LQD3568" s="95"/>
      <c r="LQE3568" s="97"/>
      <c r="LQF3568" s="93"/>
      <c r="LQG3568" s="94"/>
      <c r="LQH3568" s="95"/>
      <c r="LQI3568" s="93"/>
      <c r="LQJ3568" s="94"/>
      <c r="LQK3568" s="95"/>
      <c r="LQL3568" s="97"/>
      <c r="LQM3568" s="93"/>
      <c r="LQN3568" s="94"/>
      <c r="LQO3568" s="95"/>
      <c r="LQP3568" s="93"/>
      <c r="LQQ3568" s="94"/>
      <c r="LQR3568" s="95"/>
      <c r="LQS3568" s="97"/>
      <c r="LQT3568" s="93"/>
      <c r="LQU3568" s="94"/>
      <c r="LQV3568" s="95"/>
      <c r="LQW3568" s="93"/>
      <c r="LQX3568" s="94"/>
      <c r="LQY3568" s="95"/>
      <c r="LQZ3568" s="97"/>
      <c r="LRA3568" s="93"/>
      <c r="LRB3568" s="94"/>
      <c r="LRC3568" s="95"/>
      <c r="LRD3568" s="93"/>
      <c r="LRE3568" s="94"/>
      <c r="LRF3568" s="95"/>
      <c r="LRG3568" s="97"/>
      <c r="LRH3568" s="93"/>
      <c r="LRI3568" s="94"/>
      <c r="LRJ3568" s="95"/>
      <c r="LRK3568" s="93"/>
      <c r="LRL3568" s="94"/>
      <c r="LRM3568" s="95"/>
      <c r="LRN3568" s="97"/>
      <c r="LRO3568" s="93"/>
      <c r="LRP3568" s="94"/>
      <c r="LRQ3568" s="95"/>
      <c r="LRR3568" s="93"/>
      <c r="LRS3568" s="94"/>
      <c r="LRT3568" s="95"/>
      <c r="LRU3568" s="97"/>
      <c r="LRV3568" s="93"/>
      <c r="LRW3568" s="94"/>
      <c r="LRX3568" s="95"/>
      <c r="LRY3568" s="93"/>
      <c r="LRZ3568" s="94"/>
      <c r="LSA3568" s="95"/>
      <c r="LSB3568" s="97"/>
      <c r="LSC3568" s="93"/>
      <c r="LSD3568" s="94"/>
      <c r="LSE3568" s="95"/>
      <c r="LSF3568" s="93"/>
      <c r="LSG3568" s="94"/>
      <c r="LSH3568" s="95"/>
      <c r="LSI3568" s="97"/>
      <c r="LSJ3568" s="93"/>
      <c r="LSK3568" s="94"/>
      <c r="LSL3568" s="95"/>
      <c r="LSM3568" s="93"/>
      <c r="LSN3568" s="94"/>
      <c r="LSO3568" s="95"/>
      <c r="LSP3568" s="97"/>
      <c r="LSQ3568" s="93"/>
      <c r="LSR3568" s="94"/>
      <c r="LSS3568" s="95"/>
      <c r="LST3568" s="93"/>
      <c r="LSU3568" s="94"/>
      <c r="LSV3568" s="95"/>
      <c r="LSW3568" s="97"/>
      <c r="LSX3568" s="93"/>
      <c r="LSY3568" s="94"/>
      <c r="LSZ3568" s="95"/>
      <c r="LTA3568" s="93"/>
      <c r="LTB3568" s="94"/>
      <c r="LTC3568" s="95"/>
      <c r="LTD3568" s="97"/>
      <c r="LTE3568" s="93"/>
      <c r="LTF3568" s="94"/>
      <c r="LTG3568" s="95"/>
      <c r="LTH3568" s="93"/>
      <c r="LTI3568" s="94"/>
      <c r="LTJ3568" s="95"/>
      <c r="LTK3568" s="97"/>
      <c r="LTL3568" s="93"/>
      <c r="LTM3568" s="94"/>
      <c r="LTN3568" s="95"/>
      <c r="LTO3568" s="93"/>
      <c r="LTP3568" s="94"/>
      <c r="LTQ3568" s="95"/>
      <c r="LTR3568" s="97"/>
      <c r="LTS3568" s="93"/>
      <c r="LTT3568" s="94"/>
      <c r="LTU3568" s="95"/>
      <c r="LTV3568" s="93"/>
      <c r="LTW3568" s="94"/>
      <c r="LTX3568" s="95"/>
      <c r="LTY3568" s="97"/>
      <c r="LTZ3568" s="93"/>
      <c r="LUA3568" s="94"/>
      <c r="LUB3568" s="95"/>
      <c r="LUC3568" s="93"/>
      <c r="LUD3568" s="94"/>
      <c r="LUE3568" s="95"/>
      <c r="LUF3568" s="97"/>
      <c r="LUG3568" s="93"/>
      <c r="LUH3568" s="94"/>
      <c r="LUI3568" s="95"/>
      <c r="LUJ3568" s="93"/>
      <c r="LUK3568" s="94"/>
      <c r="LUL3568" s="95"/>
      <c r="LUM3568" s="97"/>
      <c r="LUN3568" s="93"/>
      <c r="LUO3568" s="94"/>
      <c r="LUP3568" s="95"/>
      <c r="LUQ3568" s="93"/>
      <c r="LUR3568" s="94"/>
      <c r="LUS3568" s="95"/>
      <c r="LUT3568" s="97"/>
      <c r="LUU3568" s="93"/>
      <c r="LUV3568" s="94"/>
      <c r="LUW3568" s="95"/>
      <c r="LUX3568" s="93"/>
      <c r="LUY3568" s="94"/>
      <c r="LUZ3568" s="95"/>
      <c r="LVA3568" s="97"/>
      <c r="LVB3568" s="93"/>
      <c r="LVC3568" s="94"/>
      <c r="LVD3568" s="95"/>
      <c r="LVE3568" s="93"/>
      <c r="LVF3568" s="94"/>
      <c r="LVG3568" s="95"/>
      <c r="LVH3568" s="97"/>
      <c r="LVI3568" s="93"/>
      <c r="LVJ3568" s="94"/>
      <c r="LVK3568" s="95"/>
      <c r="LVL3568" s="93"/>
      <c r="LVM3568" s="94"/>
      <c r="LVN3568" s="95"/>
      <c r="LVO3568" s="97"/>
      <c r="LVP3568" s="93"/>
      <c r="LVQ3568" s="94"/>
      <c r="LVR3568" s="95"/>
      <c r="LVS3568" s="93"/>
      <c r="LVT3568" s="94"/>
      <c r="LVU3568" s="95"/>
      <c r="LVV3568" s="97"/>
      <c r="LVW3568" s="93"/>
      <c r="LVX3568" s="94"/>
      <c r="LVY3568" s="95"/>
      <c r="LVZ3568" s="93"/>
      <c r="LWA3568" s="94"/>
      <c r="LWB3568" s="95"/>
      <c r="LWC3568" s="97"/>
      <c r="LWD3568" s="93"/>
      <c r="LWE3568" s="94"/>
      <c r="LWF3568" s="95"/>
      <c r="LWG3568" s="93"/>
      <c r="LWH3568" s="94"/>
      <c r="LWI3568" s="95"/>
      <c r="LWJ3568" s="97"/>
      <c r="LWK3568" s="93"/>
      <c r="LWL3568" s="94"/>
      <c r="LWM3568" s="95"/>
      <c r="LWN3568" s="93"/>
      <c r="LWO3568" s="94"/>
      <c r="LWP3568" s="95"/>
      <c r="LWQ3568" s="97"/>
      <c r="LWR3568" s="93"/>
      <c r="LWS3568" s="94"/>
      <c r="LWT3568" s="95"/>
      <c r="LWU3568" s="93"/>
      <c r="LWV3568" s="94"/>
      <c r="LWW3568" s="95"/>
      <c r="LWX3568" s="97"/>
      <c r="LWY3568" s="93"/>
      <c r="LWZ3568" s="94"/>
      <c r="LXA3568" s="95"/>
      <c r="LXB3568" s="93"/>
      <c r="LXC3568" s="94"/>
      <c r="LXD3568" s="95"/>
      <c r="LXE3568" s="97"/>
      <c r="LXF3568" s="93"/>
      <c r="LXG3568" s="94"/>
      <c r="LXH3568" s="95"/>
      <c r="LXI3568" s="93"/>
      <c r="LXJ3568" s="94"/>
      <c r="LXK3568" s="95"/>
      <c r="LXL3568" s="97"/>
      <c r="LXM3568" s="93"/>
      <c r="LXN3568" s="94"/>
      <c r="LXO3568" s="95"/>
      <c r="LXP3568" s="93"/>
      <c r="LXQ3568" s="94"/>
      <c r="LXR3568" s="95"/>
      <c r="LXS3568" s="97"/>
      <c r="LXT3568" s="93"/>
      <c r="LXU3568" s="94"/>
      <c r="LXV3568" s="95"/>
      <c r="LXW3568" s="93"/>
      <c r="LXX3568" s="94"/>
      <c r="LXY3568" s="95"/>
      <c r="LXZ3568" s="97"/>
      <c r="LYA3568" s="93"/>
      <c r="LYB3568" s="94"/>
      <c r="LYC3568" s="95"/>
      <c r="LYD3568" s="93"/>
      <c r="LYE3568" s="94"/>
      <c r="LYF3568" s="95"/>
      <c r="LYG3568" s="97"/>
      <c r="LYH3568" s="93"/>
      <c r="LYI3568" s="94"/>
      <c r="LYJ3568" s="95"/>
      <c r="LYK3568" s="93"/>
      <c r="LYL3568" s="94"/>
      <c r="LYM3568" s="95"/>
      <c r="LYN3568" s="97"/>
      <c r="LYO3568" s="93"/>
      <c r="LYP3568" s="94"/>
      <c r="LYQ3568" s="95"/>
      <c r="LYR3568" s="93"/>
      <c r="LYS3568" s="94"/>
      <c r="LYT3568" s="95"/>
      <c r="LYU3568" s="97"/>
      <c r="LYV3568" s="93"/>
      <c r="LYW3568" s="94"/>
      <c r="LYX3568" s="95"/>
      <c r="LYY3568" s="93"/>
      <c r="LYZ3568" s="94"/>
      <c r="LZA3568" s="95"/>
      <c r="LZB3568" s="97"/>
      <c r="LZC3568" s="93"/>
      <c r="LZD3568" s="94"/>
      <c r="LZE3568" s="95"/>
      <c r="LZF3568" s="93"/>
      <c r="LZG3568" s="94"/>
      <c r="LZH3568" s="95"/>
      <c r="LZI3568" s="97"/>
      <c r="LZJ3568" s="93"/>
      <c r="LZK3568" s="94"/>
      <c r="LZL3568" s="95"/>
      <c r="LZM3568" s="93"/>
      <c r="LZN3568" s="94"/>
      <c r="LZO3568" s="95"/>
      <c r="LZP3568" s="97"/>
      <c r="LZQ3568" s="93"/>
      <c r="LZR3568" s="94"/>
      <c r="LZS3568" s="95"/>
      <c r="LZT3568" s="93"/>
      <c r="LZU3568" s="94"/>
      <c r="LZV3568" s="95"/>
      <c r="LZW3568" s="97"/>
      <c r="LZX3568" s="93"/>
      <c r="LZY3568" s="94"/>
      <c r="LZZ3568" s="95"/>
      <c r="MAA3568" s="93"/>
      <c r="MAB3568" s="94"/>
      <c r="MAC3568" s="95"/>
      <c r="MAD3568" s="97"/>
      <c r="MAE3568" s="93"/>
      <c r="MAF3568" s="94"/>
      <c r="MAG3568" s="95"/>
      <c r="MAH3568" s="93"/>
      <c r="MAI3568" s="94"/>
      <c r="MAJ3568" s="95"/>
      <c r="MAK3568" s="97"/>
      <c r="MAL3568" s="93"/>
      <c r="MAM3568" s="94"/>
      <c r="MAN3568" s="95"/>
      <c r="MAO3568" s="93"/>
      <c r="MAP3568" s="94"/>
      <c r="MAQ3568" s="95"/>
      <c r="MAR3568" s="97"/>
      <c r="MAS3568" s="93"/>
      <c r="MAT3568" s="94"/>
      <c r="MAU3568" s="95"/>
      <c r="MAV3568" s="93"/>
      <c r="MAW3568" s="94"/>
      <c r="MAX3568" s="95"/>
      <c r="MAY3568" s="97"/>
      <c r="MAZ3568" s="93"/>
      <c r="MBA3568" s="94"/>
      <c r="MBB3568" s="95"/>
      <c r="MBC3568" s="93"/>
      <c r="MBD3568" s="94"/>
      <c r="MBE3568" s="95"/>
      <c r="MBF3568" s="97"/>
      <c r="MBG3568" s="93"/>
      <c r="MBH3568" s="94"/>
      <c r="MBI3568" s="95"/>
      <c r="MBJ3568" s="93"/>
      <c r="MBK3568" s="94"/>
      <c r="MBL3568" s="95"/>
      <c r="MBM3568" s="97"/>
      <c r="MBN3568" s="93"/>
      <c r="MBO3568" s="94"/>
      <c r="MBP3568" s="95"/>
      <c r="MBQ3568" s="93"/>
      <c r="MBR3568" s="94"/>
      <c r="MBS3568" s="95"/>
      <c r="MBT3568" s="97"/>
      <c r="MBU3568" s="93"/>
      <c r="MBV3568" s="94"/>
      <c r="MBW3568" s="95"/>
      <c r="MBX3568" s="93"/>
      <c r="MBY3568" s="94"/>
      <c r="MBZ3568" s="95"/>
      <c r="MCA3568" s="97"/>
      <c r="MCB3568" s="93"/>
      <c r="MCC3568" s="94"/>
      <c r="MCD3568" s="95"/>
      <c r="MCE3568" s="93"/>
      <c r="MCF3568" s="94"/>
      <c r="MCG3568" s="95"/>
      <c r="MCH3568" s="97"/>
      <c r="MCI3568" s="93"/>
      <c r="MCJ3568" s="94"/>
      <c r="MCK3568" s="95"/>
      <c r="MCL3568" s="93"/>
      <c r="MCM3568" s="94"/>
      <c r="MCN3568" s="95"/>
      <c r="MCO3568" s="97"/>
      <c r="MCP3568" s="93"/>
      <c r="MCQ3568" s="94"/>
      <c r="MCR3568" s="95"/>
      <c r="MCS3568" s="93"/>
      <c r="MCT3568" s="94"/>
      <c r="MCU3568" s="95"/>
      <c r="MCV3568" s="97"/>
      <c r="MCW3568" s="93"/>
      <c r="MCX3568" s="94"/>
      <c r="MCY3568" s="95"/>
      <c r="MCZ3568" s="93"/>
      <c r="MDA3568" s="94"/>
      <c r="MDB3568" s="95"/>
      <c r="MDC3568" s="97"/>
      <c r="MDD3568" s="93"/>
      <c r="MDE3568" s="94"/>
      <c r="MDF3568" s="95"/>
      <c r="MDG3568" s="93"/>
      <c r="MDH3568" s="94"/>
      <c r="MDI3568" s="95"/>
      <c r="MDJ3568" s="97"/>
      <c r="MDK3568" s="93"/>
      <c r="MDL3568" s="94"/>
      <c r="MDM3568" s="95"/>
      <c r="MDN3568" s="93"/>
      <c r="MDO3568" s="94"/>
      <c r="MDP3568" s="95"/>
      <c r="MDQ3568" s="97"/>
      <c r="MDR3568" s="93"/>
      <c r="MDS3568" s="94"/>
      <c r="MDT3568" s="95"/>
      <c r="MDU3568" s="93"/>
      <c r="MDV3568" s="94"/>
      <c r="MDW3568" s="95"/>
      <c r="MDX3568" s="97"/>
      <c r="MDY3568" s="93"/>
      <c r="MDZ3568" s="94"/>
      <c r="MEA3568" s="95"/>
      <c r="MEB3568" s="93"/>
      <c r="MEC3568" s="94"/>
      <c r="MED3568" s="95"/>
      <c r="MEE3568" s="97"/>
      <c r="MEF3568" s="93"/>
      <c r="MEG3568" s="94"/>
      <c r="MEH3568" s="95"/>
      <c r="MEI3568" s="93"/>
      <c r="MEJ3568" s="94"/>
      <c r="MEK3568" s="95"/>
      <c r="MEL3568" s="97"/>
      <c r="MEM3568" s="93"/>
      <c r="MEN3568" s="94"/>
      <c r="MEO3568" s="95"/>
      <c r="MEP3568" s="93"/>
      <c r="MEQ3568" s="94"/>
      <c r="MER3568" s="95"/>
      <c r="MES3568" s="97"/>
      <c r="MET3568" s="93"/>
      <c r="MEU3568" s="94"/>
      <c r="MEV3568" s="95"/>
      <c r="MEW3568" s="93"/>
      <c r="MEX3568" s="94"/>
      <c r="MEY3568" s="95"/>
      <c r="MEZ3568" s="97"/>
      <c r="MFA3568" s="93"/>
      <c r="MFB3568" s="94"/>
      <c r="MFC3568" s="95"/>
      <c r="MFD3568" s="93"/>
      <c r="MFE3568" s="94"/>
      <c r="MFF3568" s="95"/>
      <c r="MFG3568" s="97"/>
      <c r="MFH3568" s="93"/>
      <c r="MFI3568" s="94"/>
      <c r="MFJ3568" s="95"/>
      <c r="MFK3568" s="93"/>
      <c r="MFL3568" s="94"/>
      <c r="MFM3568" s="95"/>
      <c r="MFN3568" s="97"/>
      <c r="MFO3568" s="93"/>
      <c r="MFP3568" s="94"/>
      <c r="MFQ3568" s="95"/>
      <c r="MFR3568" s="93"/>
      <c r="MFS3568" s="94"/>
      <c r="MFT3568" s="95"/>
      <c r="MFU3568" s="97"/>
      <c r="MFV3568" s="93"/>
      <c r="MFW3568" s="94"/>
      <c r="MFX3568" s="95"/>
      <c r="MFY3568" s="93"/>
      <c r="MFZ3568" s="94"/>
      <c r="MGA3568" s="95"/>
      <c r="MGB3568" s="97"/>
      <c r="MGC3568" s="93"/>
      <c r="MGD3568" s="94"/>
      <c r="MGE3568" s="95"/>
      <c r="MGF3568" s="93"/>
      <c r="MGG3568" s="94"/>
      <c r="MGH3568" s="95"/>
      <c r="MGI3568" s="97"/>
      <c r="MGJ3568" s="93"/>
      <c r="MGK3568" s="94"/>
      <c r="MGL3568" s="95"/>
      <c r="MGM3568" s="93"/>
      <c r="MGN3568" s="94"/>
      <c r="MGO3568" s="95"/>
      <c r="MGP3568" s="97"/>
      <c r="MGQ3568" s="93"/>
      <c r="MGR3568" s="94"/>
      <c r="MGS3568" s="95"/>
      <c r="MGT3568" s="93"/>
      <c r="MGU3568" s="94"/>
      <c r="MGV3568" s="95"/>
      <c r="MGW3568" s="97"/>
      <c r="MGX3568" s="93"/>
      <c r="MGY3568" s="94"/>
      <c r="MGZ3568" s="95"/>
      <c r="MHA3568" s="93"/>
      <c r="MHB3568" s="94"/>
      <c r="MHC3568" s="95"/>
      <c r="MHD3568" s="97"/>
      <c r="MHE3568" s="93"/>
      <c r="MHF3568" s="94"/>
      <c r="MHG3568" s="95"/>
      <c r="MHH3568" s="93"/>
      <c r="MHI3568" s="94"/>
      <c r="MHJ3568" s="95"/>
      <c r="MHK3568" s="97"/>
      <c r="MHL3568" s="93"/>
      <c r="MHM3568" s="94"/>
      <c r="MHN3568" s="95"/>
      <c r="MHO3568" s="93"/>
      <c r="MHP3568" s="94"/>
      <c r="MHQ3568" s="95"/>
      <c r="MHR3568" s="97"/>
      <c r="MHS3568" s="93"/>
      <c r="MHT3568" s="94"/>
      <c r="MHU3568" s="95"/>
      <c r="MHV3568" s="93"/>
      <c r="MHW3568" s="94"/>
      <c r="MHX3568" s="95"/>
      <c r="MHY3568" s="97"/>
      <c r="MHZ3568" s="93"/>
      <c r="MIA3568" s="94"/>
      <c r="MIB3568" s="95"/>
      <c r="MIC3568" s="93"/>
      <c r="MID3568" s="94"/>
      <c r="MIE3568" s="95"/>
      <c r="MIF3568" s="97"/>
      <c r="MIG3568" s="93"/>
      <c r="MIH3568" s="94"/>
      <c r="MII3568" s="95"/>
      <c r="MIJ3568" s="93"/>
      <c r="MIK3568" s="94"/>
      <c r="MIL3568" s="95"/>
      <c r="MIM3568" s="97"/>
      <c r="MIN3568" s="93"/>
      <c r="MIO3568" s="94"/>
      <c r="MIP3568" s="95"/>
      <c r="MIQ3568" s="93"/>
      <c r="MIR3568" s="94"/>
      <c r="MIS3568" s="95"/>
      <c r="MIT3568" s="97"/>
      <c r="MIU3568" s="93"/>
      <c r="MIV3568" s="94"/>
      <c r="MIW3568" s="95"/>
      <c r="MIX3568" s="93"/>
      <c r="MIY3568" s="94"/>
      <c r="MIZ3568" s="95"/>
      <c r="MJA3568" s="97"/>
      <c r="MJB3568" s="93"/>
      <c r="MJC3568" s="94"/>
      <c r="MJD3568" s="95"/>
      <c r="MJE3568" s="93"/>
      <c r="MJF3568" s="94"/>
      <c r="MJG3568" s="95"/>
      <c r="MJH3568" s="97"/>
      <c r="MJI3568" s="93"/>
      <c r="MJJ3568" s="94"/>
      <c r="MJK3568" s="95"/>
      <c r="MJL3568" s="93"/>
      <c r="MJM3568" s="94"/>
      <c r="MJN3568" s="95"/>
      <c r="MJO3568" s="97"/>
      <c r="MJP3568" s="93"/>
      <c r="MJQ3568" s="94"/>
      <c r="MJR3568" s="95"/>
      <c r="MJS3568" s="93"/>
      <c r="MJT3568" s="94"/>
      <c r="MJU3568" s="95"/>
      <c r="MJV3568" s="97"/>
      <c r="MJW3568" s="93"/>
      <c r="MJX3568" s="94"/>
      <c r="MJY3568" s="95"/>
      <c r="MJZ3568" s="93"/>
      <c r="MKA3568" s="94"/>
      <c r="MKB3568" s="95"/>
      <c r="MKC3568" s="97"/>
      <c r="MKD3568" s="93"/>
      <c r="MKE3568" s="94"/>
      <c r="MKF3568" s="95"/>
      <c r="MKG3568" s="93"/>
      <c r="MKH3568" s="94"/>
      <c r="MKI3568" s="95"/>
      <c r="MKJ3568" s="97"/>
      <c r="MKK3568" s="93"/>
      <c r="MKL3568" s="94"/>
      <c r="MKM3568" s="95"/>
      <c r="MKN3568" s="93"/>
      <c r="MKO3568" s="94"/>
      <c r="MKP3568" s="95"/>
      <c r="MKQ3568" s="97"/>
      <c r="MKR3568" s="93"/>
      <c r="MKS3568" s="94"/>
      <c r="MKT3568" s="95"/>
      <c r="MKU3568" s="93"/>
      <c r="MKV3568" s="94"/>
      <c r="MKW3568" s="95"/>
      <c r="MKX3568" s="97"/>
      <c r="MKY3568" s="93"/>
      <c r="MKZ3568" s="94"/>
      <c r="MLA3568" s="95"/>
      <c r="MLB3568" s="93"/>
      <c r="MLC3568" s="94"/>
      <c r="MLD3568" s="95"/>
      <c r="MLE3568" s="97"/>
      <c r="MLF3568" s="93"/>
      <c r="MLG3568" s="94"/>
      <c r="MLH3568" s="95"/>
      <c r="MLI3568" s="93"/>
      <c r="MLJ3568" s="94"/>
      <c r="MLK3568" s="95"/>
      <c r="MLL3568" s="97"/>
      <c r="MLM3568" s="93"/>
      <c r="MLN3568" s="94"/>
      <c r="MLO3568" s="95"/>
      <c r="MLP3568" s="93"/>
      <c r="MLQ3568" s="94"/>
      <c r="MLR3568" s="95"/>
      <c r="MLS3568" s="97"/>
      <c r="MLT3568" s="93"/>
      <c r="MLU3568" s="94"/>
      <c r="MLV3568" s="95"/>
      <c r="MLW3568" s="93"/>
      <c r="MLX3568" s="94"/>
      <c r="MLY3568" s="95"/>
      <c r="MLZ3568" s="97"/>
      <c r="MMA3568" s="93"/>
      <c r="MMB3568" s="94"/>
      <c r="MMC3568" s="95"/>
      <c r="MMD3568" s="93"/>
      <c r="MME3568" s="94"/>
      <c r="MMF3568" s="95"/>
      <c r="MMG3568" s="97"/>
      <c r="MMH3568" s="93"/>
      <c r="MMI3568" s="94"/>
      <c r="MMJ3568" s="95"/>
      <c r="MMK3568" s="93"/>
      <c r="MML3568" s="94"/>
      <c r="MMM3568" s="95"/>
      <c r="MMN3568" s="97"/>
      <c r="MMO3568" s="93"/>
      <c r="MMP3568" s="94"/>
      <c r="MMQ3568" s="95"/>
      <c r="MMR3568" s="93"/>
      <c r="MMS3568" s="94"/>
      <c r="MMT3568" s="95"/>
      <c r="MMU3568" s="97"/>
      <c r="MMV3568" s="93"/>
      <c r="MMW3568" s="94"/>
      <c r="MMX3568" s="95"/>
      <c r="MMY3568" s="93"/>
      <c r="MMZ3568" s="94"/>
      <c r="MNA3568" s="95"/>
      <c r="MNB3568" s="97"/>
      <c r="MNC3568" s="93"/>
      <c r="MND3568" s="94"/>
      <c r="MNE3568" s="95"/>
      <c r="MNF3568" s="93"/>
      <c r="MNG3568" s="94"/>
      <c r="MNH3568" s="95"/>
      <c r="MNI3568" s="97"/>
      <c r="MNJ3568" s="93"/>
      <c r="MNK3568" s="94"/>
      <c r="MNL3568" s="95"/>
      <c r="MNM3568" s="93"/>
      <c r="MNN3568" s="94"/>
      <c r="MNO3568" s="95"/>
      <c r="MNP3568" s="97"/>
      <c r="MNQ3568" s="93"/>
      <c r="MNR3568" s="94"/>
      <c r="MNS3568" s="95"/>
      <c r="MNT3568" s="93"/>
      <c r="MNU3568" s="94"/>
      <c r="MNV3568" s="95"/>
      <c r="MNW3568" s="97"/>
      <c r="MNX3568" s="93"/>
      <c r="MNY3568" s="94"/>
      <c r="MNZ3568" s="95"/>
      <c r="MOA3568" s="93"/>
      <c r="MOB3568" s="94"/>
      <c r="MOC3568" s="95"/>
      <c r="MOD3568" s="97"/>
      <c r="MOE3568" s="93"/>
      <c r="MOF3568" s="94"/>
      <c r="MOG3568" s="95"/>
      <c r="MOH3568" s="93"/>
      <c r="MOI3568" s="94"/>
      <c r="MOJ3568" s="95"/>
      <c r="MOK3568" s="97"/>
      <c r="MOL3568" s="93"/>
      <c r="MOM3568" s="94"/>
      <c r="MON3568" s="95"/>
      <c r="MOO3568" s="93"/>
      <c r="MOP3568" s="94"/>
      <c r="MOQ3568" s="95"/>
      <c r="MOR3568" s="97"/>
      <c r="MOS3568" s="93"/>
      <c r="MOT3568" s="94"/>
      <c r="MOU3568" s="95"/>
      <c r="MOV3568" s="93"/>
      <c r="MOW3568" s="94"/>
      <c r="MOX3568" s="95"/>
      <c r="MOY3568" s="97"/>
      <c r="MOZ3568" s="93"/>
      <c r="MPA3568" s="94"/>
      <c r="MPB3568" s="95"/>
      <c r="MPC3568" s="93"/>
      <c r="MPD3568" s="94"/>
      <c r="MPE3568" s="95"/>
      <c r="MPF3568" s="97"/>
      <c r="MPG3568" s="93"/>
      <c r="MPH3568" s="94"/>
      <c r="MPI3568" s="95"/>
      <c r="MPJ3568" s="93"/>
      <c r="MPK3568" s="94"/>
      <c r="MPL3568" s="95"/>
      <c r="MPM3568" s="97"/>
      <c r="MPN3568" s="93"/>
      <c r="MPO3568" s="94"/>
      <c r="MPP3568" s="95"/>
      <c r="MPQ3568" s="93"/>
      <c r="MPR3568" s="94"/>
      <c r="MPS3568" s="95"/>
      <c r="MPT3568" s="97"/>
      <c r="MPU3568" s="93"/>
      <c r="MPV3568" s="94"/>
      <c r="MPW3568" s="95"/>
      <c r="MPX3568" s="93"/>
      <c r="MPY3568" s="94"/>
      <c r="MPZ3568" s="95"/>
      <c r="MQA3568" s="97"/>
      <c r="MQB3568" s="93"/>
      <c r="MQC3568" s="94"/>
      <c r="MQD3568" s="95"/>
      <c r="MQE3568" s="93"/>
      <c r="MQF3568" s="94"/>
      <c r="MQG3568" s="95"/>
      <c r="MQH3568" s="97"/>
      <c r="MQI3568" s="93"/>
      <c r="MQJ3568" s="94"/>
      <c r="MQK3568" s="95"/>
      <c r="MQL3568" s="93"/>
      <c r="MQM3568" s="94"/>
      <c r="MQN3568" s="95"/>
      <c r="MQO3568" s="97"/>
      <c r="MQP3568" s="93"/>
      <c r="MQQ3568" s="94"/>
      <c r="MQR3568" s="95"/>
      <c r="MQS3568" s="93"/>
      <c r="MQT3568" s="94"/>
      <c r="MQU3568" s="95"/>
      <c r="MQV3568" s="97"/>
      <c r="MQW3568" s="93"/>
      <c r="MQX3568" s="94"/>
      <c r="MQY3568" s="95"/>
      <c r="MQZ3568" s="93"/>
      <c r="MRA3568" s="94"/>
      <c r="MRB3568" s="95"/>
      <c r="MRC3568" s="97"/>
      <c r="MRD3568" s="93"/>
      <c r="MRE3568" s="94"/>
      <c r="MRF3568" s="95"/>
      <c r="MRG3568" s="93"/>
      <c r="MRH3568" s="94"/>
      <c r="MRI3568" s="95"/>
      <c r="MRJ3568" s="97"/>
      <c r="MRK3568" s="93"/>
      <c r="MRL3568" s="94"/>
      <c r="MRM3568" s="95"/>
      <c r="MRN3568" s="93"/>
      <c r="MRO3568" s="94"/>
      <c r="MRP3568" s="95"/>
      <c r="MRQ3568" s="97"/>
      <c r="MRR3568" s="93"/>
      <c r="MRS3568" s="94"/>
      <c r="MRT3568" s="95"/>
      <c r="MRU3568" s="93"/>
      <c r="MRV3568" s="94"/>
      <c r="MRW3568" s="95"/>
      <c r="MRX3568" s="97"/>
      <c r="MRY3568" s="93"/>
      <c r="MRZ3568" s="94"/>
      <c r="MSA3568" s="95"/>
      <c r="MSB3568" s="93"/>
      <c r="MSC3568" s="94"/>
      <c r="MSD3568" s="95"/>
      <c r="MSE3568" s="97"/>
      <c r="MSF3568" s="93"/>
      <c r="MSG3568" s="94"/>
      <c r="MSH3568" s="95"/>
      <c r="MSI3568" s="93"/>
      <c r="MSJ3568" s="94"/>
      <c r="MSK3568" s="95"/>
      <c r="MSL3568" s="97"/>
      <c r="MSM3568" s="93"/>
      <c r="MSN3568" s="94"/>
      <c r="MSO3568" s="95"/>
      <c r="MSP3568" s="93"/>
      <c r="MSQ3568" s="94"/>
      <c r="MSR3568" s="95"/>
      <c r="MSS3568" s="97"/>
      <c r="MST3568" s="93"/>
      <c r="MSU3568" s="94"/>
      <c r="MSV3568" s="95"/>
      <c r="MSW3568" s="93"/>
      <c r="MSX3568" s="94"/>
      <c r="MSY3568" s="95"/>
      <c r="MSZ3568" s="97"/>
      <c r="MTA3568" s="93"/>
      <c r="MTB3568" s="94"/>
      <c r="MTC3568" s="95"/>
      <c r="MTD3568" s="93"/>
      <c r="MTE3568" s="94"/>
      <c r="MTF3568" s="95"/>
      <c r="MTG3568" s="97"/>
      <c r="MTH3568" s="93"/>
      <c r="MTI3568" s="94"/>
      <c r="MTJ3568" s="95"/>
      <c r="MTK3568" s="93"/>
      <c r="MTL3568" s="94"/>
      <c r="MTM3568" s="95"/>
      <c r="MTN3568" s="97"/>
      <c r="MTO3568" s="93"/>
      <c r="MTP3568" s="94"/>
      <c r="MTQ3568" s="95"/>
      <c r="MTR3568" s="93"/>
      <c r="MTS3568" s="94"/>
      <c r="MTT3568" s="95"/>
      <c r="MTU3568" s="97"/>
      <c r="MTV3568" s="93"/>
      <c r="MTW3568" s="94"/>
      <c r="MTX3568" s="95"/>
      <c r="MTY3568" s="93"/>
      <c r="MTZ3568" s="94"/>
      <c r="MUA3568" s="95"/>
      <c r="MUB3568" s="97"/>
      <c r="MUC3568" s="93"/>
      <c r="MUD3568" s="94"/>
      <c r="MUE3568" s="95"/>
      <c r="MUF3568" s="93"/>
      <c r="MUG3568" s="94"/>
      <c r="MUH3568" s="95"/>
      <c r="MUI3568" s="97"/>
      <c r="MUJ3568" s="93"/>
      <c r="MUK3568" s="94"/>
      <c r="MUL3568" s="95"/>
      <c r="MUM3568" s="93"/>
      <c r="MUN3568" s="94"/>
      <c r="MUO3568" s="95"/>
      <c r="MUP3568" s="97"/>
      <c r="MUQ3568" s="93"/>
      <c r="MUR3568" s="94"/>
      <c r="MUS3568" s="95"/>
      <c r="MUT3568" s="93"/>
      <c r="MUU3568" s="94"/>
      <c r="MUV3568" s="95"/>
      <c r="MUW3568" s="97"/>
      <c r="MUX3568" s="93"/>
      <c r="MUY3568" s="94"/>
      <c r="MUZ3568" s="95"/>
      <c r="MVA3568" s="93"/>
      <c r="MVB3568" s="94"/>
      <c r="MVC3568" s="95"/>
      <c r="MVD3568" s="97"/>
      <c r="MVE3568" s="93"/>
      <c r="MVF3568" s="94"/>
      <c r="MVG3568" s="95"/>
      <c r="MVH3568" s="93"/>
      <c r="MVI3568" s="94"/>
      <c r="MVJ3568" s="95"/>
      <c r="MVK3568" s="97"/>
      <c r="MVL3568" s="93"/>
      <c r="MVM3568" s="94"/>
      <c r="MVN3568" s="95"/>
      <c r="MVO3568" s="93"/>
      <c r="MVP3568" s="94"/>
      <c r="MVQ3568" s="95"/>
      <c r="MVR3568" s="97"/>
      <c r="MVS3568" s="93"/>
      <c r="MVT3568" s="94"/>
      <c r="MVU3568" s="95"/>
      <c r="MVV3568" s="93"/>
      <c r="MVW3568" s="94"/>
      <c r="MVX3568" s="95"/>
      <c r="MVY3568" s="97"/>
      <c r="MVZ3568" s="93"/>
      <c r="MWA3568" s="94"/>
      <c r="MWB3568" s="95"/>
      <c r="MWC3568" s="93"/>
      <c r="MWD3568" s="94"/>
      <c r="MWE3568" s="95"/>
      <c r="MWF3568" s="97"/>
      <c r="MWG3568" s="93"/>
      <c r="MWH3568" s="94"/>
      <c r="MWI3568" s="95"/>
      <c r="MWJ3568" s="93"/>
      <c r="MWK3568" s="94"/>
      <c r="MWL3568" s="95"/>
      <c r="MWM3568" s="97"/>
      <c r="MWN3568" s="93"/>
      <c r="MWO3568" s="94"/>
      <c r="MWP3568" s="95"/>
      <c r="MWQ3568" s="93"/>
      <c r="MWR3568" s="94"/>
      <c r="MWS3568" s="95"/>
      <c r="MWT3568" s="97"/>
      <c r="MWU3568" s="93"/>
      <c r="MWV3568" s="94"/>
      <c r="MWW3568" s="95"/>
      <c r="MWX3568" s="93"/>
      <c r="MWY3568" s="94"/>
      <c r="MWZ3568" s="95"/>
      <c r="MXA3568" s="97"/>
      <c r="MXB3568" s="93"/>
      <c r="MXC3568" s="94"/>
      <c r="MXD3568" s="95"/>
      <c r="MXE3568" s="93"/>
      <c r="MXF3568" s="94"/>
      <c r="MXG3568" s="95"/>
      <c r="MXH3568" s="97"/>
      <c r="MXI3568" s="93"/>
      <c r="MXJ3568" s="94"/>
      <c r="MXK3568" s="95"/>
      <c r="MXL3568" s="93"/>
      <c r="MXM3568" s="94"/>
      <c r="MXN3568" s="95"/>
      <c r="MXO3568" s="97"/>
      <c r="MXP3568" s="93"/>
      <c r="MXQ3568" s="94"/>
      <c r="MXR3568" s="95"/>
      <c r="MXS3568" s="93"/>
      <c r="MXT3568" s="94"/>
      <c r="MXU3568" s="95"/>
      <c r="MXV3568" s="97"/>
      <c r="MXW3568" s="93"/>
      <c r="MXX3568" s="94"/>
      <c r="MXY3568" s="95"/>
      <c r="MXZ3568" s="93"/>
      <c r="MYA3568" s="94"/>
      <c r="MYB3568" s="95"/>
      <c r="MYC3568" s="97"/>
      <c r="MYD3568" s="93"/>
      <c r="MYE3568" s="94"/>
      <c r="MYF3568" s="95"/>
      <c r="MYG3568" s="93"/>
      <c r="MYH3568" s="94"/>
      <c r="MYI3568" s="95"/>
      <c r="MYJ3568" s="97"/>
      <c r="MYK3568" s="93"/>
      <c r="MYL3568" s="94"/>
      <c r="MYM3568" s="95"/>
      <c r="MYN3568" s="93"/>
      <c r="MYO3568" s="94"/>
      <c r="MYP3568" s="95"/>
      <c r="MYQ3568" s="97"/>
      <c r="MYR3568" s="93"/>
      <c r="MYS3568" s="94"/>
      <c r="MYT3568" s="95"/>
      <c r="MYU3568" s="93"/>
      <c r="MYV3568" s="94"/>
      <c r="MYW3568" s="95"/>
      <c r="MYX3568" s="97"/>
      <c r="MYY3568" s="93"/>
      <c r="MYZ3568" s="94"/>
      <c r="MZA3568" s="95"/>
      <c r="MZB3568" s="93"/>
      <c r="MZC3568" s="94"/>
      <c r="MZD3568" s="95"/>
      <c r="MZE3568" s="97"/>
      <c r="MZF3568" s="93"/>
      <c r="MZG3568" s="94"/>
      <c r="MZH3568" s="95"/>
      <c r="MZI3568" s="93"/>
      <c r="MZJ3568" s="94"/>
      <c r="MZK3568" s="95"/>
      <c r="MZL3568" s="97"/>
      <c r="MZM3568" s="93"/>
      <c r="MZN3568" s="94"/>
      <c r="MZO3568" s="95"/>
      <c r="MZP3568" s="93"/>
      <c r="MZQ3568" s="94"/>
      <c r="MZR3568" s="95"/>
      <c r="MZS3568" s="97"/>
      <c r="MZT3568" s="93"/>
      <c r="MZU3568" s="94"/>
      <c r="MZV3568" s="95"/>
      <c r="MZW3568" s="93"/>
      <c r="MZX3568" s="94"/>
      <c r="MZY3568" s="95"/>
      <c r="MZZ3568" s="97"/>
      <c r="NAA3568" s="93"/>
      <c r="NAB3568" s="94"/>
      <c r="NAC3568" s="95"/>
      <c r="NAD3568" s="93"/>
      <c r="NAE3568" s="94"/>
      <c r="NAF3568" s="95"/>
      <c r="NAG3568" s="97"/>
      <c r="NAH3568" s="93"/>
      <c r="NAI3568" s="94"/>
      <c r="NAJ3568" s="95"/>
      <c r="NAK3568" s="93"/>
      <c r="NAL3568" s="94"/>
      <c r="NAM3568" s="95"/>
      <c r="NAN3568" s="97"/>
      <c r="NAO3568" s="93"/>
      <c r="NAP3568" s="94"/>
      <c r="NAQ3568" s="95"/>
      <c r="NAR3568" s="93"/>
      <c r="NAS3568" s="94"/>
      <c r="NAT3568" s="95"/>
      <c r="NAU3568" s="97"/>
      <c r="NAV3568" s="93"/>
      <c r="NAW3568" s="94"/>
      <c r="NAX3568" s="95"/>
      <c r="NAY3568" s="93"/>
      <c r="NAZ3568" s="94"/>
      <c r="NBA3568" s="95"/>
      <c r="NBB3568" s="97"/>
      <c r="NBC3568" s="93"/>
      <c r="NBD3568" s="94"/>
      <c r="NBE3568" s="95"/>
      <c r="NBF3568" s="93"/>
      <c r="NBG3568" s="94"/>
      <c r="NBH3568" s="95"/>
      <c r="NBI3568" s="97"/>
      <c r="NBJ3568" s="93"/>
      <c r="NBK3568" s="94"/>
      <c r="NBL3568" s="95"/>
      <c r="NBM3568" s="93"/>
      <c r="NBN3568" s="94"/>
      <c r="NBO3568" s="95"/>
      <c r="NBP3568" s="97"/>
      <c r="NBQ3568" s="93"/>
      <c r="NBR3568" s="94"/>
      <c r="NBS3568" s="95"/>
      <c r="NBT3568" s="93"/>
      <c r="NBU3568" s="94"/>
      <c r="NBV3568" s="95"/>
      <c r="NBW3568" s="97"/>
      <c r="NBX3568" s="93"/>
      <c r="NBY3568" s="94"/>
      <c r="NBZ3568" s="95"/>
      <c r="NCA3568" s="93"/>
      <c r="NCB3568" s="94"/>
      <c r="NCC3568" s="95"/>
      <c r="NCD3568" s="97"/>
      <c r="NCE3568" s="93"/>
      <c r="NCF3568" s="94"/>
      <c r="NCG3568" s="95"/>
      <c r="NCH3568" s="93"/>
      <c r="NCI3568" s="94"/>
      <c r="NCJ3568" s="95"/>
      <c r="NCK3568" s="97"/>
      <c r="NCL3568" s="93"/>
      <c r="NCM3568" s="94"/>
      <c r="NCN3568" s="95"/>
      <c r="NCO3568" s="93"/>
      <c r="NCP3568" s="94"/>
      <c r="NCQ3568" s="95"/>
      <c r="NCR3568" s="97"/>
      <c r="NCS3568" s="93"/>
      <c r="NCT3568" s="94"/>
      <c r="NCU3568" s="95"/>
      <c r="NCV3568" s="93"/>
      <c r="NCW3568" s="94"/>
      <c r="NCX3568" s="95"/>
      <c r="NCY3568" s="97"/>
      <c r="NCZ3568" s="93"/>
      <c r="NDA3568" s="94"/>
      <c r="NDB3568" s="95"/>
      <c r="NDC3568" s="93"/>
      <c r="NDD3568" s="94"/>
      <c r="NDE3568" s="95"/>
      <c r="NDF3568" s="97"/>
      <c r="NDG3568" s="93"/>
      <c r="NDH3568" s="94"/>
      <c r="NDI3568" s="95"/>
      <c r="NDJ3568" s="93"/>
      <c r="NDK3568" s="94"/>
      <c r="NDL3568" s="95"/>
      <c r="NDM3568" s="97"/>
      <c r="NDN3568" s="93"/>
      <c r="NDO3568" s="94"/>
      <c r="NDP3568" s="95"/>
      <c r="NDQ3568" s="93"/>
      <c r="NDR3568" s="94"/>
      <c r="NDS3568" s="95"/>
      <c r="NDT3568" s="97"/>
      <c r="NDU3568" s="93"/>
      <c r="NDV3568" s="94"/>
      <c r="NDW3568" s="95"/>
      <c r="NDX3568" s="93"/>
      <c r="NDY3568" s="94"/>
      <c r="NDZ3568" s="95"/>
      <c r="NEA3568" s="97"/>
      <c r="NEB3568" s="93"/>
      <c r="NEC3568" s="94"/>
      <c r="NED3568" s="95"/>
      <c r="NEE3568" s="93"/>
      <c r="NEF3568" s="94"/>
      <c r="NEG3568" s="95"/>
      <c r="NEH3568" s="97"/>
      <c r="NEI3568" s="93"/>
      <c r="NEJ3568" s="94"/>
      <c r="NEK3568" s="95"/>
      <c r="NEL3568" s="93"/>
      <c r="NEM3568" s="94"/>
      <c r="NEN3568" s="95"/>
      <c r="NEO3568" s="97"/>
      <c r="NEP3568" s="93"/>
      <c r="NEQ3568" s="94"/>
      <c r="NER3568" s="95"/>
      <c r="NES3568" s="93"/>
      <c r="NET3568" s="94"/>
      <c r="NEU3568" s="95"/>
      <c r="NEV3568" s="97"/>
      <c r="NEW3568" s="93"/>
      <c r="NEX3568" s="94"/>
      <c r="NEY3568" s="95"/>
      <c r="NEZ3568" s="93"/>
      <c r="NFA3568" s="94"/>
      <c r="NFB3568" s="95"/>
      <c r="NFC3568" s="97"/>
      <c r="NFD3568" s="93"/>
      <c r="NFE3568" s="94"/>
      <c r="NFF3568" s="95"/>
      <c r="NFG3568" s="93"/>
      <c r="NFH3568" s="94"/>
      <c r="NFI3568" s="95"/>
      <c r="NFJ3568" s="97"/>
      <c r="NFK3568" s="93"/>
      <c r="NFL3568" s="94"/>
      <c r="NFM3568" s="95"/>
      <c r="NFN3568" s="93"/>
      <c r="NFO3568" s="94"/>
      <c r="NFP3568" s="95"/>
      <c r="NFQ3568" s="97"/>
      <c r="NFR3568" s="93"/>
      <c r="NFS3568" s="94"/>
      <c r="NFT3568" s="95"/>
      <c r="NFU3568" s="93"/>
      <c r="NFV3568" s="94"/>
      <c r="NFW3568" s="95"/>
      <c r="NFX3568" s="97"/>
      <c r="NFY3568" s="93"/>
      <c r="NFZ3568" s="94"/>
      <c r="NGA3568" s="95"/>
      <c r="NGB3568" s="93"/>
      <c r="NGC3568" s="94"/>
      <c r="NGD3568" s="95"/>
      <c r="NGE3568" s="97"/>
      <c r="NGF3568" s="93"/>
      <c r="NGG3568" s="94"/>
      <c r="NGH3568" s="95"/>
      <c r="NGI3568" s="93"/>
      <c r="NGJ3568" s="94"/>
      <c r="NGK3568" s="95"/>
      <c r="NGL3568" s="97"/>
      <c r="NGM3568" s="93"/>
      <c r="NGN3568" s="94"/>
      <c r="NGO3568" s="95"/>
      <c r="NGP3568" s="93"/>
      <c r="NGQ3568" s="94"/>
      <c r="NGR3568" s="95"/>
      <c r="NGS3568" s="97"/>
      <c r="NGT3568" s="93"/>
      <c r="NGU3568" s="94"/>
      <c r="NGV3568" s="95"/>
      <c r="NGW3568" s="93"/>
      <c r="NGX3568" s="94"/>
      <c r="NGY3568" s="95"/>
      <c r="NGZ3568" s="97"/>
      <c r="NHA3568" s="93"/>
      <c r="NHB3568" s="94"/>
      <c r="NHC3568" s="95"/>
      <c r="NHD3568" s="93"/>
      <c r="NHE3568" s="94"/>
      <c r="NHF3568" s="95"/>
      <c r="NHG3568" s="97"/>
      <c r="NHH3568" s="93"/>
      <c r="NHI3568" s="94"/>
      <c r="NHJ3568" s="95"/>
      <c r="NHK3568" s="93"/>
      <c r="NHL3568" s="94"/>
      <c r="NHM3568" s="95"/>
      <c r="NHN3568" s="97"/>
      <c r="NHO3568" s="93"/>
      <c r="NHP3568" s="94"/>
      <c r="NHQ3568" s="95"/>
      <c r="NHR3568" s="93"/>
      <c r="NHS3568" s="94"/>
      <c r="NHT3568" s="95"/>
      <c r="NHU3568" s="97"/>
      <c r="NHV3568" s="93"/>
      <c r="NHW3568" s="94"/>
      <c r="NHX3568" s="95"/>
      <c r="NHY3568" s="93"/>
      <c r="NHZ3568" s="94"/>
      <c r="NIA3568" s="95"/>
      <c r="NIB3568" s="97"/>
      <c r="NIC3568" s="93"/>
      <c r="NID3568" s="94"/>
      <c r="NIE3568" s="95"/>
      <c r="NIF3568" s="93"/>
      <c r="NIG3568" s="94"/>
      <c r="NIH3568" s="95"/>
      <c r="NII3568" s="97"/>
      <c r="NIJ3568" s="93"/>
      <c r="NIK3568" s="94"/>
      <c r="NIL3568" s="95"/>
      <c r="NIM3568" s="93"/>
      <c r="NIN3568" s="94"/>
      <c r="NIO3568" s="95"/>
      <c r="NIP3568" s="97"/>
      <c r="NIQ3568" s="93"/>
      <c r="NIR3568" s="94"/>
      <c r="NIS3568" s="95"/>
      <c r="NIT3568" s="93"/>
      <c r="NIU3568" s="94"/>
      <c r="NIV3568" s="95"/>
      <c r="NIW3568" s="97"/>
      <c r="NIX3568" s="93"/>
      <c r="NIY3568" s="94"/>
      <c r="NIZ3568" s="95"/>
      <c r="NJA3568" s="93"/>
      <c r="NJB3568" s="94"/>
      <c r="NJC3568" s="95"/>
      <c r="NJD3568" s="97"/>
      <c r="NJE3568" s="93"/>
      <c r="NJF3568" s="94"/>
      <c r="NJG3568" s="95"/>
      <c r="NJH3568" s="93"/>
      <c r="NJI3568" s="94"/>
      <c r="NJJ3568" s="95"/>
      <c r="NJK3568" s="97"/>
      <c r="NJL3568" s="93"/>
      <c r="NJM3568" s="94"/>
      <c r="NJN3568" s="95"/>
      <c r="NJO3568" s="93"/>
      <c r="NJP3568" s="94"/>
      <c r="NJQ3568" s="95"/>
      <c r="NJR3568" s="97"/>
      <c r="NJS3568" s="93"/>
      <c r="NJT3568" s="94"/>
      <c r="NJU3568" s="95"/>
      <c r="NJV3568" s="93"/>
      <c r="NJW3568" s="94"/>
      <c r="NJX3568" s="95"/>
      <c r="NJY3568" s="97"/>
      <c r="NJZ3568" s="93"/>
      <c r="NKA3568" s="94"/>
      <c r="NKB3568" s="95"/>
      <c r="NKC3568" s="93"/>
      <c r="NKD3568" s="94"/>
      <c r="NKE3568" s="95"/>
      <c r="NKF3568" s="97"/>
      <c r="NKG3568" s="93"/>
      <c r="NKH3568" s="94"/>
      <c r="NKI3568" s="95"/>
      <c r="NKJ3568" s="93"/>
      <c r="NKK3568" s="94"/>
      <c r="NKL3568" s="95"/>
      <c r="NKM3568" s="97"/>
      <c r="NKN3568" s="93"/>
      <c r="NKO3568" s="94"/>
      <c r="NKP3568" s="95"/>
      <c r="NKQ3568" s="93"/>
      <c r="NKR3568" s="94"/>
      <c r="NKS3568" s="95"/>
      <c r="NKT3568" s="97"/>
      <c r="NKU3568" s="93"/>
      <c r="NKV3568" s="94"/>
      <c r="NKW3568" s="95"/>
      <c r="NKX3568" s="93"/>
      <c r="NKY3568" s="94"/>
      <c r="NKZ3568" s="95"/>
      <c r="NLA3568" s="97"/>
      <c r="NLB3568" s="93"/>
      <c r="NLC3568" s="94"/>
      <c r="NLD3568" s="95"/>
      <c r="NLE3568" s="93"/>
      <c r="NLF3568" s="94"/>
      <c r="NLG3568" s="95"/>
      <c r="NLH3568" s="97"/>
      <c r="NLI3568" s="93"/>
      <c r="NLJ3568" s="94"/>
      <c r="NLK3568" s="95"/>
      <c r="NLL3568" s="93"/>
      <c r="NLM3568" s="94"/>
      <c r="NLN3568" s="95"/>
      <c r="NLO3568" s="97"/>
      <c r="NLP3568" s="93"/>
      <c r="NLQ3568" s="94"/>
      <c r="NLR3568" s="95"/>
      <c r="NLS3568" s="93"/>
      <c r="NLT3568" s="94"/>
      <c r="NLU3568" s="95"/>
      <c r="NLV3568" s="97"/>
      <c r="NLW3568" s="93"/>
      <c r="NLX3568" s="94"/>
      <c r="NLY3568" s="95"/>
      <c r="NLZ3568" s="93"/>
      <c r="NMA3568" s="94"/>
      <c r="NMB3568" s="95"/>
      <c r="NMC3568" s="97"/>
      <c r="NMD3568" s="93"/>
      <c r="NME3568" s="94"/>
      <c r="NMF3568" s="95"/>
      <c r="NMG3568" s="93"/>
      <c r="NMH3568" s="94"/>
      <c r="NMI3568" s="95"/>
      <c r="NMJ3568" s="97"/>
      <c r="NMK3568" s="93"/>
      <c r="NML3568" s="94"/>
      <c r="NMM3568" s="95"/>
      <c r="NMN3568" s="93"/>
      <c r="NMO3568" s="94"/>
      <c r="NMP3568" s="95"/>
      <c r="NMQ3568" s="97"/>
      <c r="NMR3568" s="93"/>
      <c r="NMS3568" s="94"/>
      <c r="NMT3568" s="95"/>
      <c r="NMU3568" s="93"/>
      <c r="NMV3568" s="94"/>
      <c r="NMW3568" s="95"/>
      <c r="NMX3568" s="97"/>
      <c r="NMY3568" s="93"/>
      <c r="NMZ3568" s="94"/>
      <c r="NNA3568" s="95"/>
      <c r="NNB3568" s="93"/>
      <c r="NNC3568" s="94"/>
      <c r="NND3568" s="95"/>
      <c r="NNE3568" s="97"/>
      <c r="NNF3568" s="93"/>
      <c r="NNG3568" s="94"/>
      <c r="NNH3568" s="95"/>
      <c r="NNI3568" s="93"/>
      <c r="NNJ3568" s="94"/>
      <c r="NNK3568" s="95"/>
      <c r="NNL3568" s="97"/>
      <c r="NNM3568" s="93"/>
      <c r="NNN3568" s="94"/>
      <c r="NNO3568" s="95"/>
      <c r="NNP3568" s="93"/>
      <c r="NNQ3568" s="94"/>
      <c r="NNR3568" s="95"/>
      <c r="NNS3568" s="97"/>
      <c r="NNT3568" s="93"/>
      <c r="NNU3568" s="94"/>
      <c r="NNV3568" s="95"/>
      <c r="NNW3568" s="93"/>
      <c r="NNX3568" s="94"/>
      <c r="NNY3568" s="95"/>
      <c r="NNZ3568" s="97"/>
      <c r="NOA3568" s="93"/>
      <c r="NOB3568" s="94"/>
      <c r="NOC3568" s="95"/>
      <c r="NOD3568" s="93"/>
      <c r="NOE3568" s="94"/>
      <c r="NOF3568" s="95"/>
      <c r="NOG3568" s="97"/>
      <c r="NOH3568" s="93"/>
      <c r="NOI3568" s="94"/>
      <c r="NOJ3568" s="95"/>
      <c r="NOK3568" s="93"/>
      <c r="NOL3568" s="94"/>
      <c r="NOM3568" s="95"/>
      <c r="NON3568" s="97"/>
      <c r="NOO3568" s="93"/>
      <c r="NOP3568" s="94"/>
      <c r="NOQ3568" s="95"/>
      <c r="NOR3568" s="93"/>
      <c r="NOS3568" s="94"/>
      <c r="NOT3568" s="95"/>
      <c r="NOU3568" s="97"/>
      <c r="NOV3568" s="93"/>
      <c r="NOW3568" s="94"/>
      <c r="NOX3568" s="95"/>
      <c r="NOY3568" s="93"/>
      <c r="NOZ3568" s="94"/>
      <c r="NPA3568" s="95"/>
      <c r="NPB3568" s="97"/>
      <c r="NPC3568" s="93"/>
      <c r="NPD3568" s="94"/>
      <c r="NPE3568" s="95"/>
      <c r="NPF3568" s="93"/>
      <c r="NPG3568" s="94"/>
      <c r="NPH3568" s="95"/>
      <c r="NPI3568" s="97"/>
      <c r="NPJ3568" s="93"/>
      <c r="NPK3568" s="94"/>
      <c r="NPL3568" s="95"/>
      <c r="NPM3568" s="93"/>
      <c r="NPN3568" s="94"/>
      <c r="NPO3568" s="95"/>
      <c r="NPP3568" s="97"/>
      <c r="NPQ3568" s="93"/>
      <c r="NPR3568" s="94"/>
      <c r="NPS3568" s="95"/>
      <c r="NPT3568" s="93"/>
      <c r="NPU3568" s="94"/>
      <c r="NPV3568" s="95"/>
      <c r="NPW3568" s="97"/>
      <c r="NPX3568" s="93"/>
      <c r="NPY3568" s="94"/>
      <c r="NPZ3568" s="95"/>
      <c r="NQA3568" s="93"/>
      <c r="NQB3568" s="94"/>
      <c r="NQC3568" s="95"/>
      <c r="NQD3568" s="97"/>
      <c r="NQE3568" s="93"/>
      <c r="NQF3568" s="94"/>
      <c r="NQG3568" s="95"/>
      <c r="NQH3568" s="93"/>
      <c r="NQI3568" s="94"/>
      <c r="NQJ3568" s="95"/>
      <c r="NQK3568" s="97"/>
      <c r="NQL3568" s="93"/>
      <c r="NQM3568" s="94"/>
      <c r="NQN3568" s="95"/>
      <c r="NQO3568" s="93"/>
      <c r="NQP3568" s="94"/>
      <c r="NQQ3568" s="95"/>
      <c r="NQR3568" s="97"/>
      <c r="NQS3568" s="93"/>
      <c r="NQT3568" s="94"/>
      <c r="NQU3568" s="95"/>
      <c r="NQV3568" s="93"/>
      <c r="NQW3568" s="94"/>
      <c r="NQX3568" s="95"/>
      <c r="NQY3568" s="97"/>
      <c r="NQZ3568" s="93"/>
      <c r="NRA3568" s="94"/>
      <c r="NRB3568" s="95"/>
      <c r="NRC3568" s="93"/>
      <c r="NRD3568" s="94"/>
      <c r="NRE3568" s="95"/>
      <c r="NRF3568" s="97"/>
      <c r="NRG3568" s="93"/>
      <c r="NRH3568" s="94"/>
      <c r="NRI3568" s="95"/>
      <c r="NRJ3568" s="93"/>
      <c r="NRK3568" s="94"/>
      <c r="NRL3568" s="95"/>
      <c r="NRM3568" s="97"/>
      <c r="NRN3568" s="93"/>
      <c r="NRO3568" s="94"/>
      <c r="NRP3568" s="95"/>
      <c r="NRQ3568" s="93"/>
      <c r="NRR3568" s="94"/>
      <c r="NRS3568" s="95"/>
      <c r="NRT3568" s="97"/>
      <c r="NRU3568" s="93"/>
      <c r="NRV3568" s="94"/>
      <c r="NRW3568" s="95"/>
      <c r="NRX3568" s="93"/>
      <c r="NRY3568" s="94"/>
      <c r="NRZ3568" s="95"/>
      <c r="NSA3568" s="97"/>
      <c r="NSB3568" s="93"/>
      <c r="NSC3568" s="94"/>
      <c r="NSD3568" s="95"/>
      <c r="NSE3568" s="93"/>
      <c r="NSF3568" s="94"/>
      <c r="NSG3568" s="95"/>
      <c r="NSH3568" s="97"/>
      <c r="NSI3568" s="93"/>
      <c r="NSJ3568" s="94"/>
      <c r="NSK3568" s="95"/>
      <c r="NSL3568" s="93"/>
      <c r="NSM3568" s="94"/>
      <c r="NSN3568" s="95"/>
      <c r="NSO3568" s="97"/>
      <c r="NSP3568" s="93"/>
      <c r="NSQ3568" s="94"/>
      <c r="NSR3568" s="95"/>
      <c r="NSS3568" s="93"/>
      <c r="NST3568" s="94"/>
      <c r="NSU3568" s="95"/>
      <c r="NSV3568" s="97"/>
      <c r="NSW3568" s="93"/>
      <c r="NSX3568" s="94"/>
      <c r="NSY3568" s="95"/>
      <c r="NSZ3568" s="93"/>
      <c r="NTA3568" s="94"/>
      <c r="NTB3568" s="95"/>
      <c r="NTC3568" s="97"/>
      <c r="NTD3568" s="93"/>
      <c r="NTE3568" s="94"/>
      <c r="NTF3568" s="95"/>
      <c r="NTG3568" s="93"/>
      <c r="NTH3568" s="94"/>
      <c r="NTI3568" s="95"/>
      <c r="NTJ3568" s="97"/>
      <c r="NTK3568" s="93"/>
      <c r="NTL3568" s="94"/>
      <c r="NTM3568" s="95"/>
      <c r="NTN3568" s="93"/>
      <c r="NTO3568" s="94"/>
      <c r="NTP3568" s="95"/>
      <c r="NTQ3568" s="97"/>
      <c r="NTR3568" s="93"/>
      <c r="NTS3568" s="94"/>
      <c r="NTT3568" s="95"/>
      <c r="NTU3568" s="93"/>
      <c r="NTV3568" s="94"/>
      <c r="NTW3568" s="95"/>
      <c r="NTX3568" s="97"/>
      <c r="NTY3568" s="93"/>
      <c r="NTZ3568" s="94"/>
      <c r="NUA3568" s="95"/>
      <c r="NUB3568" s="93"/>
      <c r="NUC3568" s="94"/>
      <c r="NUD3568" s="95"/>
      <c r="NUE3568" s="97"/>
      <c r="NUF3568" s="93"/>
      <c r="NUG3568" s="94"/>
      <c r="NUH3568" s="95"/>
      <c r="NUI3568" s="93"/>
      <c r="NUJ3568" s="94"/>
      <c r="NUK3568" s="95"/>
      <c r="NUL3568" s="97"/>
      <c r="NUM3568" s="93"/>
      <c r="NUN3568" s="94"/>
      <c r="NUO3568" s="95"/>
      <c r="NUP3568" s="93"/>
      <c r="NUQ3568" s="94"/>
      <c r="NUR3568" s="95"/>
      <c r="NUS3568" s="97"/>
      <c r="NUT3568" s="93"/>
      <c r="NUU3568" s="94"/>
      <c r="NUV3568" s="95"/>
      <c r="NUW3568" s="93"/>
      <c r="NUX3568" s="94"/>
      <c r="NUY3568" s="95"/>
      <c r="NUZ3568" s="97"/>
      <c r="NVA3568" s="93"/>
      <c r="NVB3568" s="94"/>
      <c r="NVC3568" s="95"/>
      <c r="NVD3568" s="93"/>
      <c r="NVE3568" s="94"/>
      <c r="NVF3568" s="95"/>
      <c r="NVG3568" s="97"/>
      <c r="NVH3568" s="93"/>
      <c r="NVI3568" s="94"/>
      <c r="NVJ3568" s="95"/>
      <c r="NVK3568" s="93"/>
      <c r="NVL3568" s="94"/>
      <c r="NVM3568" s="95"/>
      <c r="NVN3568" s="97"/>
      <c r="NVO3568" s="93"/>
      <c r="NVP3568" s="94"/>
      <c r="NVQ3568" s="95"/>
      <c r="NVR3568" s="93"/>
      <c r="NVS3568" s="94"/>
      <c r="NVT3568" s="95"/>
      <c r="NVU3568" s="97"/>
      <c r="NVV3568" s="93"/>
      <c r="NVW3568" s="94"/>
      <c r="NVX3568" s="95"/>
      <c r="NVY3568" s="93"/>
      <c r="NVZ3568" s="94"/>
      <c r="NWA3568" s="95"/>
      <c r="NWB3568" s="97"/>
      <c r="NWC3568" s="93"/>
      <c r="NWD3568" s="94"/>
      <c r="NWE3568" s="95"/>
      <c r="NWF3568" s="93"/>
      <c r="NWG3568" s="94"/>
      <c r="NWH3568" s="95"/>
      <c r="NWI3568" s="97"/>
      <c r="NWJ3568" s="93"/>
      <c r="NWK3568" s="94"/>
      <c r="NWL3568" s="95"/>
      <c r="NWM3568" s="93"/>
      <c r="NWN3568" s="94"/>
      <c r="NWO3568" s="95"/>
      <c r="NWP3568" s="97"/>
      <c r="NWQ3568" s="93"/>
      <c r="NWR3568" s="94"/>
      <c r="NWS3568" s="95"/>
      <c r="NWT3568" s="93"/>
      <c r="NWU3568" s="94"/>
      <c r="NWV3568" s="95"/>
      <c r="NWW3568" s="97"/>
      <c r="NWX3568" s="93"/>
      <c r="NWY3568" s="94"/>
      <c r="NWZ3568" s="95"/>
      <c r="NXA3568" s="93"/>
      <c r="NXB3568" s="94"/>
      <c r="NXC3568" s="95"/>
      <c r="NXD3568" s="97"/>
      <c r="NXE3568" s="93"/>
      <c r="NXF3568" s="94"/>
      <c r="NXG3568" s="95"/>
      <c r="NXH3568" s="93"/>
      <c r="NXI3568" s="94"/>
      <c r="NXJ3568" s="95"/>
      <c r="NXK3568" s="97"/>
      <c r="NXL3568" s="93"/>
      <c r="NXM3568" s="94"/>
      <c r="NXN3568" s="95"/>
      <c r="NXO3568" s="93"/>
      <c r="NXP3568" s="94"/>
      <c r="NXQ3568" s="95"/>
      <c r="NXR3568" s="97"/>
      <c r="NXS3568" s="93"/>
      <c r="NXT3568" s="94"/>
      <c r="NXU3568" s="95"/>
      <c r="NXV3568" s="93"/>
      <c r="NXW3568" s="94"/>
      <c r="NXX3568" s="95"/>
      <c r="NXY3568" s="97"/>
      <c r="NXZ3568" s="93"/>
      <c r="NYA3568" s="94"/>
      <c r="NYB3568" s="95"/>
      <c r="NYC3568" s="93"/>
      <c r="NYD3568" s="94"/>
      <c r="NYE3568" s="95"/>
      <c r="NYF3568" s="97"/>
      <c r="NYG3568" s="93"/>
      <c r="NYH3568" s="94"/>
      <c r="NYI3568" s="95"/>
      <c r="NYJ3568" s="93"/>
      <c r="NYK3568" s="94"/>
      <c r="NYL3568" s="95"/>
      <c r="NYM3568" s="97"/>
      <c r="NYN3568" s="93"/>
      <c r="NYO3568" s="94"/>
      <c r="NYP3568" s="95"/>
      <c r="NYQ3568" s="93"/>
      <c r="NYR3568" s="94"/>
      <c r="NYS3568" s="95"/>
      <c r="NYT3568" s="97"/>
      <c r="NYU3568" s="93"/>
      <c r="NYV3568" s="94"/>
      <c r="NYW3568" s="95"/>
      <c r="NYX3568" s="93"/>
      <c r="NYY3568" s="94"/>
      <c r="NYZ3568" s="95"/>
      <c r="NZA3568" s="97"/>
      <c r="NZB3568" s="93"/>
      <c r="NZC3568" s="94"/>
      <c r="NZD3568" s="95"/>
      <c r="NZE3568" s="93"/>
      <c r="NZF3568" s="94"/>
      <c r="NZG3568" s="95"/>
      <c r="NZH3568" s="97"/>
      <c r="NZI3568" s="93"/>
      <c r="NZJ3568" s="94"/>
      <c r="NZK3568" s="95"/>
      <c r="NZL3568" s="93"/>
      <c r="NZM3568" s="94"/>
      <c r="NZN3568" s="95"/>
      <c r="NZO3568" s="97"/>
      <c r="NZP3568" s="93"/>
      <c r="NZQ3568" s="94"/>
      <c r="NZR3568" s="95"/>
      <c r="NZS3568" s="93"/>
      <c r="NZT3568" s="94"/>
      <c r="NZU3568" s="95"/>
      <c r="NZV3568" s="97"/>
      <c r="NZW3568" s="93"/>
      <c r="NZX3568" s="94"/>
      <c r="NZY3568" s="95"/>
      <c r="NZZ3568" s="93"/>
      <c r="OAA3568" s="94"/>
      <c r="OAB3568" s="95"/>
      <c r="OAC3568" s="97"/>
      <c r="OAD3568" s="93"/>
      <c r="OAE3568" s="94"/>
      <c r="OAF3568" s="95"/>
      <c r="OAG3568" s="93"/>
      <c r="OAH3568" s="94"/>
      <c r="OAI3568" s="95"/>
      <c r="OAJ3568" s="97"/>
      <c r="OAK3568" s="93"/>
      <c r="OAL3568" s="94"/>
      <c r="OAM3568" s="95"/>
      <c r="OAN3568" s="93"/>
      <c r="OAO3568" s="94"/>
      <c r="OAP3568" s="95"/>
      <c r="OAQ3568" s="97"/>
      <c r="OAR3568" s="93"/>
      <c r="OAS3568" s="94"/>
      <c r="OAT3568" s="95"/>
      <c r="OAU3568" s="93"/>
      <c r="OAV3568" s="94"/>
      <c r="OAW3568" s="95"/>
      <c r="OAX3568" s="97"/>
      <c r="OAY3568" s="93"/>
      <c r="OAZ3568" s="94"/>
      <c r="OBA3568" s="95"/>
      <c r="OBB3568" s="93"/>
      <c r="OBC3568" s="94"/>
      <c r="OBD3568" s="95"/>
      <c r="OBE3568" s="97"/>
      <c r="OBF3568" s="93"/>
      <c r="OBG3568" s="94"/>
      <c r="OBH3568" s="95"/>
      <c r="OBI3568" s="93"/>
      <c r="OBJ3568" s="94"/>
      <c r="OBK3568" s="95"/>
      <c r="OBL3568" s="97"/>
      <c r="OBM3568" s="93"/>
      <c r="OBN3568" s="94"/>
      <c r="OBO3568" s="95"/>
      <c r="OBP3568" s="93"/>
      <c r="OBQ3568" s="94"/>
      <c r="OBR3568" s="95"/>
      <c r="OBS3568" s="97"/>
      <c r="OBT3568" s="93"/>
      <c r="OBU3568" s="94"/>
      <c r="OBV3568" s="95"/>
      <c r="OBW3568" s="93"/>
      <c r="OBX3568" s="94"/>
      <c r="OBY3568" s="95"/>
      <c r="OBZ3568" s="97"/>
      <c r="OCA3568" s="93"/>
      <c r="OCB3568" s="94"/>
      <c r="OCC3568" s="95"/>
      <c r="OCD3568" s="93"/>
      <c r="OCE3568" s="94"/>
      <c r="OCF3568" s="95"/>
      <c r="OCG3568" s="97"/>
      <c r="OCH3568" s="93"/>
      <c r="OCI3568" s="94"/>
      <c r="OCJ3568" s="95"/>
      <c r="OCK3568" s="93"/>
      <c r="OCL3568" s="94"/>
      <c r="OCM3568" s="95"/>
      <c r="OCN3568" s="97"/>
      <c r="OCO3568" s="93"/>
      <c r="OCP3568" s="94"/>
      <c r="OCQ3568" s="95"/>
      <c r="OCR3568" s="93"/>
      <c r="OCS3568" s="94"/>
      <c r="OCT3568" s="95"/>
      <c r="OCU3568" s="97"/>
      <c r="OCV3568" s="93"/>
      <c r="OCW3568" s="94"/>
      <c r="OCX3568" s="95"/>
      <c r="OCY3568" s="93"/>
      <c r="OCZ3568" s="94"/>
      <c r="ODA3568" s="95"/>
      <c r="ODB3568" s="97"/>
      <c r="ODC3568" s="93"/>
      <c r="ODD3568" s="94"/>
      <c r="ODE3568" s="95"/>
      <c r="ODF3568" s="93"/>
      <c r="ODG3568" s="94"/>
      <c r="ODH3568" s="95"/>
      <c r="ODI3568" s="97"/>
      <c r="ODJ3568" s="93"/>
      <c r="ODK3568" s="94"/>
      <c r="ODL3568" s="95"/>
      <c r="ODM3568" s="93"/>
      <c r="ODN3568" s="94"/>
      <c r="ODO3568" s="95"/>
      <c r="ODP3568" s="97"/>
      <c r="ODQ3568" s="93"/>
      <c r="ODR3568" s="94"/>
      <c r="ODS3568" s="95"/>
      <c r="ODT3568" s="93"/>
      <c r="ODU3568" s="94"/>
      <c r="ODV3568" s="95"/>
      <c r="ODW3568" s="97"/>
      <c r="ODX3568" s="93"/>
      <c r="ODY3568" s="94"/>
      <c r="ODZ3568" s="95"/>
      <c r="OEA3568" s="93"/>
      <c r="OEB3568" s="94"/>
      <c r="OEC3568" s="95"/>
      <c r="OED3568" s="97"/>
      <c r="OEE3568" s="93"/>
      <c r="OEF3568" s="94"/>
      <c r="OEG3568" s="95"/>
      <c r="OEH3568" s="93"/>
      <c r="OEI3568" s="94"/>
      <c r="OEJ3568" s="95"/>
      <c r="OEK3568" s="97"/>
      <c r="OEL3568" s="93"/>
      <c r="OEM3568" s="94"/>
      <c r="OEN3568" s="95"/>
      <c r="OEO3568" s="93"/>
      <c r="OEP3568" s="94"/>
      <c r="OEQ3568" s="95"/>
      <c r="OER3568" s="97"/>
      <c r="OES3568" s="93"/>
      <c r="OET3568" s="94"/>
      <c r="OEU3568" s="95"/>
      <c r="OEV3568" s="93"/>
      <c r="OEW3568" s="94"/>
      <c r="OEX3568" s="95"/>
      <c r="OEY3568" s="97"/>
      <c r="OEZ3568" s="93"/>
      <c r="OFA3568" s="94"/>
      <c r="OFB3568" s="95"/>
      <c r="OFC3568" s="93"/>
      <c r="OFD3568" s="94"/>
      <c r="OFE3568" s="95"/>
      <c r="OFF3568" s="97"/>
      <c r="OFG3568" s="93"/>
      <c r="OFH3568" s="94"/>
      <c r="OFI3568" s="95"/>
      <c r="OFJ3568" s="93"/>
      <c r="OFK3568" s="94"/>
      <c r="OFL3568" s="95"/>
      <c r="OFM3568" s="97"/>
      <c r="OFN3568" s="93"/>
      <c r="OFO3568" s="94"/>
      <c r="OFP3568" s="95"/>
      <c r="OFQ3568" s="93"/>
      <c r="OFR3568" s="94"/>
      <c r="OFS3568" s="95"/>
      <c r="OFT3568" s="97"/>
      <c r="OFU3568" s="93"/>
      <c r="OFV3568" s="94"/>
      <c r="OFW3568" s="95"/>
      <c r="OFX3568" s="93"/>
      <c r="OFY3568" s="94"/>
      <c r="OFZ3568" s="95"/>
      <c r="OGA3568" s="97"/>
      <c r="OGB3568" s="93"/>
      <c r="OGC3568" s="94"/>
      <c r="OGD3568" s="95"/>
      <c r="OGE3568" s="93"/>
      <c r="OGF3568" s="94"/>
      <c r="OGG3568" s="95"/>
      <c r="OGH3568" s="97"/>
      <c r="OGI3568" s="93"/>
      <c r="OGJ3568" s="94"/>
      <c r="OGK3568" s="95"/>
      <c r="OGL3568" s="93"/>
      <c r="OGM3568" s="94"/>
      <c r="OGN3568" s="95"/>
      <c r="OGO3568" s="97"/>
      <c r="OGP3568" s="93"/>
      <c r="OGQ3568" s="94"/>
      <c r="OGR3568" s="95"/>
      <c r="OGS3568" s="93"/>
      <c r="OGT3568" s="94"/>
      <c r="OGU3568" s="95"/>
      <c r="OGV3568" s="97"/>
      <c r="OGW3568" s="93"/>
      <c r="OGX3568" s="94"/>
      <c r="OGY3568" s="95"/>
      <c r="OGZ3568" s="93"/>
      <c r="OHA3568" s="94"/>
      <c r="OHB3568" s="95"/>
      <c r="OHC3568" s="97"/>
      <c r="OHD3568" s="93"/>
      <c r="OHE3568" s="94"/>
      <c r="OHF3568" s="95"/>
      <c r="OHG3568" s="93"/>
      <c r="OHH3568" s="94"/>
      <c r="OHI3568" s="95"/>
      <c r="OHJ3568" s="97"/>
      <c r="OHK3568" s="93"/>
      <c r="OHL3568" s="94"/>
      <c r="OHM3568" s="95"/>
      <c r="OHN3568" s="93"/>
      <c r="OHO3568" s="94"/>
      <c r="OHP3568" s="95"/>
      <c r="OHQ3568" s="97"/>
      <c r="OHR3568" s="93"/>
      <c r="OHS3568" s="94"/>
      <c r="OHT3568" s="95"/>
      <c r="OHU3568" s="93"/>
      <c r="OHV3568" s="94"/>
      <c r="OHW3568" s="95"/>
      <c r="OHX3568" s="97"/>
      <c r="OHY3568" s="93"/>
      <c r="OHZ3568" s="94"/>
      <c r="OIA3568" s="95"/>
      <c r="OIB3568" s="93"/>
      <c r="OIC3568" s="94"/>
      <c r="OID3568" s="95"/>
      <c r="OIE3568" s="97"/>
      <c r="OIF3568" s="93"/>
      <c r="OIG3568" s="94"/>
      <c r="OIH3568" s="95"/>
      <c r="OII3568" s="93"/>
      <c r="OIJ3568" s="94"/>
      <c r="OIK3568" s="95"/>
      <c r="OIL3568" s="97"/>
      <c r="OIM3568" s="93"/>
      <c r="OIN3568" s="94"/>
      <c r="OIO3568" s="95"/>
      <c r="OIP3568" s="93"/>
      <c r="OIQ3568" s="94"/>
      <c r="OIR3568" s="95"/>
      <c r="OIS3568" s="97"/>
      <c r="OIT3568" s="93"/>
      <c r="OIU3568" s="94"/>
      <c r="OIV3568" s="95"/>
      <c r="OIW3568" s="93"/>
      <c r="OIX3568" s="94"/>
      <c r="OIY3568" s="95"/>
      <c r="OIZ3568" s="97"/>
      <c r="OJA3568" s="93"/>
      <c r="OJB3568" s="94"/>
      <c r="OJC3568" s="95"/>
      <c r="OJD3568" s="93"/>
      <c r="OJE3568" s="94"/>
      <c r="OJF3568" s="95"/>
      <c r="OJG3568" s="97"/>
      <c r="OJH3568" s="93"/>
      <c r="OJI3568" s="94"/>
      <c r="OJJ3568" s="95"/>
      <c r="OJK3568" s="93"/>
      <c r="OJL3568" s="94"/>
      <c r="OJM3568" s="95"/>
      <c r="OJN3568" s="97"/>
      <c r="OJO3568" s="93"/>
      <c r="OJP3568" s="94"/>
      <c r="OJQ3568" s="95"/>
      <c r="OJR3568" s="93"/>
      <c r="OJS3568" s="94"/>
      <c r="OJT3568" s="95"/>
      <c r="OJU3568" s="97"/>
      <c r="OJV3568" s="93"/>
      <c r="OJW3568" s="94"/>
      <c r="OJX3568" s="95"/>
      <c r="OJY3568" s="93"/>
      <c r="OJZ3568" s="94"/>
      <c r="OKA3568" s="95"/>
      <c r="OKB3568" s="97"/>
      <c r="OKC3568" s="93"/>
      <c r="OKD3568" s="94"/>
      <c r="OKE3568" s="95"/>
      <c r="OKF3568" s="93"/>
      <c r="OKG3568" s="94"/>
      <c r="OKH3568" s="95"/>
      <c r="OKI3568" s="97"/>
      <c r="OKJ3568" s="93"/>
      <c r="OKK3568" s="94"/>
      <c r="OKL3568" s="95"/>
      <c r="OKM3568" s="93"/>
      <c r="OKN3568" s="94"/>
      <c r="OKO3568" s="95"/>
      <c r="OKP3568" s="97"/>
      <c r="OKQ3568" s="93"/>
      <c r="OKR3568" s="94"/>
      <c r="OKS3568" s="95"/>
      <c r="OKT3568" s="93"/>
      <c r="OKU3568" s="94"/>
      <c r="OKV3568" s="95"/>
      <c r="OKW3568" s="97"/>
      <c r="OKX3568" s="93"/>
      <c r="OKY3568" s="94"/>
      <c r="OKZ3568" s="95"/>
      <c r="OLA3568" s="93"/>
      <c r="OLB3568" s="94"/>
      <c r="OLC3568" s="95"/>
      <c r="OLD3568" s="97"/>
      <c r="OLE3568" s="93"/>
      <c r="OLF3568" s="94"/>
      <c r="OLG3568" s="95"/>
      <c r="OLH3568" s="93"/>
      <c r="OLI3568" s="94"/>
      <c r="OLJ3568" s="95"/>
      <c r="OLK3568" s="97"/>
      <c r="OLL3568" s="93"/>
      <c r="OLM3568" s="94"/>
      <c r="OLN3568" s="95"/>
      <c r="OLO3568" s="93"/>
      <c r="OLP3568" s="94"/>
      <c r="OLQ3568" s="95"/>
      <c r="OLR3568" s="97"/>
      <c r="OLS3568" s="93"/>
      <c r="OLT3568" s="94"/>
      <c r="OLU3568" s="95"/>
      <c r="OLV3568" s="93"/>
      <c r="OLW3568" s="94"/>
      <c r="OLX3568" s="95"/>
      <c r="OLY3568" s="97"/>
      <c r="OLZ3568" s="93"/>
      <c r="OMA3568" s="94"/>
      <c r="OMB3568" s="95"/>
      <c r="OMC3568" s="93"/>
      <c r="OMD3568" s="94"/>
      <c r="OME3568" s="95"/>
      <c r="OMF3568" s="97"/>
      <c r="OMG3568" s="93"/>
      <c r="OMH3568" s="94"/>
      <c r="OMI3568" s="95"/>
      <c r="OMJ3568" s="93"/>
      <c r="OMK3568" s="94"/>
      <c r="OML3568" s="95"/>
      <c r="OMM3568" s="97"/>
      <c r="OMN3568" s="93"/>
      <c r="OMO3568" s="94"/>
      <c r="OMP3568" s="95"/>
      <c r="OMQ3568" s="93"/>
      <c r="OMR3568" s="94"/>
      <c r="OMS3568" s="95"/>
      <c r="OMT3568" s="97"/>
      <c r="OMU3568" s="93"/>
      <c r="OMV3568" s="94"/>
      <c r="OMW3568" s="95"/>
      <c r="OMX3568" s="93"/>
      <c r="OMY3568" s="94"/>
      <c r="OMZ3568" s="95"/>
      <c r="ONA3568" s="97"/>
      <c r="ONB3568" s="93"/>
      <c r="ONC3568" s="94"/>
      <c r="OND3568" s="95"/>
      <c r="ONE3568" s="93"/>
      <c r="ONF3568" s="94"/>
      <c r="ONG3568" s="95"/>
      <c r="ONH3568" s="97"/>
      <c r="ONI3568" s="93"/>
      <c r="ONJ3568" s="94"/>
      <c r="ONK3568" s="95"/>
      <c r="ONL3568" s="93"/>
      <c r="ONM3568" s="94"/>
      <c r="ONN3568" s="95"/>
      <c r="ONO3568" s="97"/>
      <c r="ONP3568" s="93"/>
      <c r="ONQ3568" s="94"/>
      <c r="ONR3568" s="95"/>
      <c r="ONS3568" s="93"/>
      <c r="ONT3568" s="94"/>
      <c r="ONU3568" s="95"/>
      <c r="ONV3568" s="97"/>
      <c r="ONW3568" s="93"/>
      <c r="ONX3568" s="94"/>
      <c r="ONY3568" s="95"/>
      <c r="ONZ3568" s="93"/>
      <c r="OOA3568" s="94"/>
      <c r="OOB3568" s="95"/>
      <c r="OOC3568" s="97"/>
      <c r="OOD3568" s="93"/>
      <c r="OOE3568" s="94"/>
      <c r="OOF3568" s="95"/>
      <c r="OOG3568" s="93"/>
      <c r="OOH3568" s="94"/>
      <c r="OOI3568" s="95"/>
      <c r="OOJ3568" s="97"/>
      <c r="OOK3568" s="93"/>
      <c r="OOL3568" s="94"/>
      <c r="OOM3568" s="95"/>
      <c r="OON3568" s="93"/>
      <c r="OOO3568" s="94"/>
      <c r="OOP3568" s="95"/>
      <c r="OOQ3568" s="97"/>
      <c r="OOR3568" s="93"/>
      <c r="OOS3568" s="94"/>
      <c r="OOT3568" s="95"/>
      <c r="OOU3568" s="93"/>
      <c r="OOV3568" s="94"/>
      <c r="OOW3568" s="95"/>
      <c r="OOX3568" s="97"/>
      <c r="OOY3568" s="93"/>
      <c r="OOZ3568" s="94"/>
      <c r="OPA3568" s="95"/>
      <c r="OPB3568" s="93"/>
      <c r="OPC3568" s="94"/>
      <c r="OPD3568" s="95"/>
      <c r="OPE3568" s="97"/>
      <c r="OPF3568" s="93"/>
      <c r="OPG3568" s="94"/>
      <c r="OPH3568" s="95"/>
      <c r="OPI3568" s="93"/>
      <c r="OPJ3568" s="94"/>
      <c r="OPK3568" s="95"/>
      <c r="OPL3568" s="97"/>
      <c r="OPM3568" s="93"/>
      <c r="OPN3568" s="94"/>
      <c r="OPO3568" s="95"/>
      <c r="OPP3568" s="93"/>
      <c r="OPQ3568" s="94"/>
      <c r="OPR3568" s="95"/>
      <c r="OPS3568" s="97"/>
      <c r="OPT3568" s="93"/>
      <c r="OPU3568" s="94"/>
      <c r="OPV3568" s="95"/>
      <c r="OPW3568" s="93"/>
      <c r="OPX3568" s="94"/>
      <c r="OPY3568" s="95"/>
      <c r="OPZ3568" s="97"/>
      <c r="OQA3568" s="93"/>
      <c r="OQB3568" s="94"/>
      <c r="OQC3568" s="95"/>
      <c r="OQD3568" s="93"/>
      <c r="OQE3568" s="94"/>
      <c r="OQF3568" s="95"/>
      <c r="OQG3568" s="97"/>
      <c r="OQH3568" s="93"/>
      <c r="OQI3568" s="94"/>
      <c r="OQJ3568" s="95"/>
      <c r="OQK3568" s="93"/>
      <c r="OQL3568" s="94"/>
      <c r="OQM3568" s="95"/>
      <c r="OQN3568" s="97"/>
      <c r="OQO3568" s="93"/>
      <c r="OQP3568" s="94"/>
      <c r="OQQ3568" s="95"/>
      <c r="OQR3568" s="93"/>
      <c r="OQS3568" s="94"/>
      <c r="OQT3568" s="95"/>
      <c r="OQU3568" s="97"/>
      <c r="OQV3568" s="93"/>
      <c r="OQW3568" s="94"/>
      <c r="OQX3568" s="95"/>
      <c r="OQY3568" s="93"/>
      <c r="OQZ3568" s="94"/>
      <c r="ORA3568" s="95"/>
      <c r="ORB3568" s="97"/>
      <c r="ORC3568" s="93"/>
      <c r="ORD3568" s="94"/>
      <c r="ORE3568" s="95"/>
      <c r="ORF3568" s="93"/>
      <c r="ORG3568" s="94"/>
      <c r="ORH3568" s="95"/>
      <c r="ORI3568" s="97"/>
      <c r="ORJ3568" s="93"/>
      <c r="ORK3568" s="94"/>
      <c r="ORL3568" s="95"/>
      <c r="ORM3568" s="93"/>
      <c r="ORN3568" s="94"/>
      <c r="ORO3568" s="95"/>
      <c r="ORP3568" s="97"/>
      <c r="ORQ3568" s="93"/>
      <c r="ORR3568" s="94"/>
      <c r="ORS3568" s="95"/>
      <c r="ORT3568" s="93"/>
      <c r="ORU3568" s="94"/>
      <c r="ORV3568" s="95"/>
      <c r="ORW3568" s="97"/>
      <c r="ORX3568" s="93"/>
      <c r="ORY3568" s="94"/>
      <c r="ORZ3568" s="95"/>
      <c r="OSA3568" s="93"/>
      <c r="OSB3568" s="94"/>
      <c r="OSC3568" s="95"/>
      <c r="OSD3568" s="97"/>
      <c r="OSE3568" s="93"/>
      <c r="OSF3568" s="94"/>
      <c r="OSG3568" s="95"/>
      <c r="OSH3568" s="93"/>
      <c r="OSI3568" s="94"/>
      <c r="OSJ3568" s="95"/>
      <c r="OSK3568" s="97"/>
      <c r="OSL3568" s="93"/>
      <c r="OSM3568" s="94"/>
      <c r="OSN3568" s="95"/>
      <c r="OSO3568" s="93"/>
      <c r="OSP3568" s="94"/>
      <c r="OSQ3568" s="95"/>
      <c r="OSR3568" s="97"/>
      <c r="OSS3568" s="93"/>
      <c r="OST3568" s="94"/>
      <c r="OSU3568" s="95"/>
      <c r="OSV3568" s="93"/>
      <c r="OSW3568" s="94"/>
      <c r="OSX3568" s="95"/>
      <c r="OSY3568" s="97"/>
      <c r="OSZ3568" s="93"/>
      <c r="OTA3568" s="94"/>
      <c r="OTB3568" s="95"/>
      <c r="OTC3568" s="93"/>
      <c r="OTD3568" s="94"/>
      <c r="OTE3568" s="95"/>
      <c r="OTF3568" s="97"/>
      <c r="OTG3568" s="93"/>
      <c r="OTH3568" s="94"/>
      <c r="OTI3568" s="95"/>
      <c r="OTJ3568" s="93"/>
      <c r="OTK3568" s="94"/>
      <c r="OTL3568" s="95"/>
      <c r="OTM3568" s="97"/>
      <c r="OTN3568" s="93"/>
      <c r="OTO3568" s="94"/>
      <c r="OTP3568" s="95"/>
      <c r="OTQ3568" s="93"/>
      <c r="OTR3568" s="94"/>
      <c r="OTS3568" s="95"/>
      <c r="OTT3568" s="97"/>
      <c r="OTU3568" s="93"/>
      <c r="OTV3568" s="94"/>
      <c r="OTW3568" s="95"/>
      <c r="OTX3568" s="93"/>
      <c r="OTY3568" s="94"/>
      <c r="OTZ3568" s="95"/>
      <c r="OUA3568" s="97"/>
      <c r="OUB3568" s="93"/>
      <c r="OUC3568" s="94"/>
      <c r="OUD3568" s="95"/>
      <c r="OUE3568" s="93"/>
      <c r="OUF3568" s="94"/>
      <c r="OUG3568" s="95"/>
      <c r="OUH3568" s="97"/>
      <c r="OUI3568" s="93"/>
      <c r="OUJ3568" s="94"/>
      <c r="OUK3568" s="95"/>
      <c r="OUL3568" s="93"/>
      <c r="OUM3568" s="94"/>
      <c r="OUN3568" s="95"/>
      <c r="OUO3568" s="97"/>
      <c r="OUP3568" s="93"/>
      <c r="OUQ3568" s="94"/>
      <c r="OUR3568" s="95"/>
      <c r="OUS3568" s="93"/>
      <c r="OUT3568" s="94"/>
      <c r="OUU3568" s="95"/>
      <c r="OUV3568" s="97"/>
      <c r="OUW3568" s="93"/>
      <c r="OUX3568" s="94"/>
      <c r="OUY3568" s="95"/>
      <c r="OUZ3568" s="93"/>
      <c r="OVA3568" s="94"/>
      <c r="OVB3568" s="95"/>
      <c r="OVC3568" s="97"/>
      <c r="OVD3568" s="93"/>
      <c r="OVE3568" s="94"/>
      <c r="OVF3568" s="95"/>
      <c r="OVG3568" s="93"/>
      <c r="OVH3568" s="94"/>
      <c r="OVI3568" s="95"/>
      <c r="OVJ3568" s="97"/>
      <c r="OVK3568" s="93"/>
      <c r="OVL3568" s="94"/>
      <c r="OVM3568" s="95"/>
      <c r="OVN3568" s="93"/>
      <c r="OVO3568" s="94"/>
      <c r="OVP3568" s="95"/>
      <c r="OVQ3568" s="97"/>
      <c r="OVR3568" s="93"/>
      <c r="OVS3568" s="94"/>
      <c r="OVT3568" s="95"/>
      <c r="OVU3568" s="93"/>
      <c r="OVV3568" s="94"/>
      <c r="OVW3568" s="95"/>
      <c r="OVX3568" s="97"/>
      <c r="OVY3568" s="93"/>
      <c r="OVZ3568" s="94"/>
      <c r="OWA3568" s="95"/>
      <c r="OWB3568" s="93"/>
      <c r="OWC3568" s="94"/>
      <c r="OWD3568" s="95"/>
      <c r="OWE3568" s="97"/>
      <c r="OWF3568" s="93"/>
      <c r="OWG3568" s="94"/>
      <c r="OWH3568" s="95"/>
      <c r="OWI3568" s="93"/>
      <c r="OWJ3568" s="94"/>
      <c r="OWK3568" s="95"/>
      <c r="OWL3568" s="97"/>
      <c r="OWM3568" s="93"/>
      <c r="OWN3568" s="94"/>
      <c r="OWO3568" s="95"/>
      <c r="OWP3568" s="93"/>
      <c r="OWQ3568" s="94"/>
      <c r="OWR3568" s="95"/>
      <c r="OWS3568" s="97"/>
      <c r="OWT3568" s="93"/>
      <c r="OWU3568" s="94"/>
      <c r="OWV3568" s="95"/>
      <c r="OWW3568" s="93"/>
      <c r="OWX3568" s="94"/>
      <c r="OWY3568" s="95"/>
      <c r="OWZ3568" s="97"/>
      <c r="OXA3568" s="93"/>
      <c r="OXB3568" s="94"/>
      <c r="OXC3568" s="95"/>
      <c r="OXD3568" s="93"/>
      <c r="OXE3568" s="94"/>
      <c r="OXF3568" s="95"/>
      <c r="OXG3568" s="97"/>
      <c r="OXH3568" s="93"/>
      <c r="OXI3568" s="94"/>
      <c r="OXJ3568" s="95"/>
      <c r="OXK3568" s="93"/>
      <c r="OXL3568" s="94"/>
      <c r="OXM3568" s="95"/>
      <c r="OXN3568" s="97"/>
      <c r="OXO3568" s="93"/>
      <c r="OXP3568" s="94"/>
      <c r="OXQ3568" s="95"/>
      <c r="OXR3568" s="93"/>
      <c r="OXS3568" s="94"/>
      <c r="OXT3568" s="95"/>
      <c r="OXU3568" s="97"/>
      <c r="OXV3568" s="93"/>
      <c r="OXW3568" s="94"/>
      <c r="OXX3568" s="95"/>
      <c r="OXY3568" s="93"/>
      <c r="OXZ3568" s="94"/>
      <c r="OYA3568" s="95"/>
      <c r="OYB3568" s="97"/>
      <c r="OYC3568" s="93"/>
      <c r="OYD3568" s="94"/>
      <c r="OYE3568" s="95"/>
      <c r="OYF3568" s="93"/>
      <c r="OYG3568" s="94"/>
      <c r="OYH3568" s="95"/>
      <c r="OYI3568" s="97"/>
      <c r="OYJ3568" s="93"/>
      <c r="OYK3568" s="94"/>
      <c r="OYL3568" s="95"/>
      <c r="OYM3568" s="93"/>
      <c r="OYN3568" s="94"/>
      <c r="OYO3568" s="95"/>
      <c r="OYP3568" s="97"/>
      <c r="OYQ3568" s="93"/>
      <c r="OYR3568" s="94"/>
      <c r="OYS3568" s="95"/>
      <c r="OYT3568" s="93"/>
      <c r="OYU3568" s="94"/>
      <c r="OYV3568" s="95"/>
      <c r="OYW3568" s="97"/>
      <c r="OYX3568" s="93"/>
      <c r="OYY3568" s="94"/>
      <c r="OYZ3568" s="95"/>
      <c r="OZA3568" s="93"/>
      <c r="OZB3568" s="94"/>
      <c r="OZC3568" s="95"/>
      <c r="OZD3568" s="97"/>
      <c r="OZE3568" s="93"/>
      <c r="OZF3568" s="94"/>
      <c r="OZG3568" s="95"/>
      <c r="OZH3568" s="93"/>
      <c r="OZI3568" s="94"/>
      <c r="OZJ3568" s="95"/>
      <c r="OZK3568" s="97"/>
      <c r="OZL3568" s="93"/>
      <c r="OZM3568" s="94"/>
      <c r="OZN3568" s="95"/>
      <c r="OZO3568" s="93"/>
      <c r="OZP3568" s="94"/>
      <c r="OZQ3568" s="95"/>
      <c r="OZR3568" s="97"/>
      <c r="OZS3568" s="93"/>
      <c r="OZT3568" s="94"/>
      <c r="OZU3568" s="95"/>
      <c r="OZV3568" s="93"/>
      <c r="OZW3568" s="94"/>
      <c r="OZX3568" s="95"/>
      <c r="OZY3568" s="97"/>
      <c r="OZZ3568" s="93"/>
      <c r="PAA3568" s="94"/>
      <c r="PAB3568" s="95"/>
      <c r="PAC3568" s="93"/>
      <c r="PAD3568" s="94"/>
      <c r="PAE3568" s="95"/>
      <c r="PAF3568" s="97"/>
      <c r="PAG3568" s="93"/>
      <c r="PAH3568" s="94"/>
      <c r="PAI3568" s="95"/>
      <c r="PAJ3568" s="93"/>
      <c r="PAK3568" s="94"/>
      <c r="PAL3568" s="95"/>
      <c r="PAM3568" s="97"/>
      <c r="PAN3568" s="93"/>
      <c r="PAO3568" s="94"/>
      <c r="PAP3568" s="95"/>
      <c r="PAQ3568" s="93"/>
      <c r="PAR3568" s="94"/>
      <c r="PAS3568" s="95"/>
      <c r="PAT3568" s="97"/>
      <c r="PAU3568" s="93"/>
      <c r="PAV3568" s="94"/>
      <c r="PAW3568" s="95"/>
      <c r="PAX3568" s="93"/>
      <c r="PAY3568" s="94"/>
      <c r="PAZ3568" s="95"/>
      <c r="PBA3568" s="97"/>
      <c r="PBB3568" s="93"/>
      <c r="PBC3568" s="94"/>
      <c r="PBD3568" s="95"/>
      <c r="PBE3568" s="93"/>
      <c r="PBF3568" s="94"/>
      <c r="PBG3568" s="95"/>
      <c r="PBH3568" s="97"/>
      <c r="PBI3568" s="93"/>
      <c r="PBJ3568" s="94"/>
      <c r="PBK3568" s="95"/>
      <c r="PBL3568" s="93"/>
      <c r="PBM3568" s="94"/>
      <c r="PBN3568" s="95"/>
      <c r="PBO3568" s="97"/>
      <c r="PBP3568" s="93"/>
      <c r="PBQ3568" s="94"/>
      <c r="PBR3568" s="95"/>
      <c r="PBS3568" s="93"/>
      <c r="PBT3568" s="94"/>
      <c r="PBU3568" s="95"/>
      <c r="PBV3568" s="97"/>
      <c r="PBW3568" s="93"/>
      <c r="PBX3568" s="94"/>
      <c r="PBY3568" s="95"/>
      <c r="PBZ3568" s="93"/>
      <c r="PCA3568" s="94"/>
      <c r="PCB3568" s="95"/>
      <c r="PCC3568" s="97"/>
      <c r="PCD3568" s="93"/>
      <c r="PCE3568" s="94"/>
      <c r="PCF3568" s="95"/>
      <c r="PCG3568" s="93"/>
      <c r="PCH3568" s="94"/>
      <c r="PCI3568" s="95"/>
      <c r="PCJ3568" s="97"/>
      <c r="PCK3568" s="93"/>
      <c r="PCL3568" s="94"/>
      <c r="PCM3568" s="95"/>
      <c r="PCN3568" s="93"/>
      <c r="PCO3568" s="94"/>
      <c r="PCP3568" s="95"/>
      <c r="PCQ3568" s="97"/>
      <c r="PCR3568" s="93"/>
      <c r="PCS3568" s="94"/>
      <c r="PCT3568" s="95"/>
      <c r="PCU3568" s="93"/>
      <c r="PCV3568" s="94"/>
      <c r="PCW3568" s="95"/>
      <c r="PCX3568" s="97"/>
      <c r="PCY3568" s="93"/>
      <c r="PCZ3568" s="94"/>
      <c r="PDA3568" s="95"/>
      <c r="PDB3568" s="93"/>
      <c r="PDC3568" s="94"/>
      <c r="PDD3568" s="95"/>
      <c r="PDE3568" s="97"/>
      <c r="PDF3568" s="93"/>
      <c r="PDG3568" s="94"/>
      <c r="PDH3568" s="95"/>
      <c r="PDI3568" s="93"/>
      <c r="PDJ3568" s="94"/>
      <c r="PDK3568" s="95"/>
      <c r="PDL3568" s="97"/>
      <c r="PDM3568" s="93"/>
      <c r="PDN3568" s="94"/>
      <c r="PDO3568" s="95"/>
      <c r="PDP3568" s="93"/>
      <c r="PDQ3568" s="94"/>
      <c r="PDR3568" s="95"/>
      <c r="PDS3568" s="97"/>
      <c r="PDT3568" s="93"/>
      <c r="PDU3568" s="94"/>
      <c r="PDV3568" s="95"/>
      <c r="PDW3568" s="93"/>
      <c r="PDX3568" s="94"/>
      <c r="PDY3568" s="95"/>
      <c r="PDZ3568" s="97"/>
      <c r="PEA3568" s="93"/>
      <c r="PEB3568" s="94"/>
      <c r="PEC3568" s="95"/>
      <c r="PED3568" s="93"/>
      <c r="PEE3568" s="94"/>
      <c r="PEF3568" s="95"/>
      <c r="PEG3568" s="97"/>
      <c r="PEH3568" s="93"/>
      <c r="PEI3568" s="94"/>
      <c r="PEJ3568" s="95"/>
      <c r="PEK3568" s="93"/>
      <c r="PEL3568" s="94"/>
      <c r="PEM3568" s="95"/>
      <c r="PEN3568" s="97"/>
      <c r="PEO3568" s="93"/>
      <c r="PEP3568" s="94"/>
      <c r="PEQ3568" s="95"/>
      <c r="PER3568" s="93"/>
      <c r="PES3568" s="94"/>
      <c r="PET3568" s="95"/>
      <c r="PEU3568" s="97"/>
      <c r="PEV3568" s="93"/>
      <c r="PEW3568" s="94"/>
      <c r="PEX3568" s="95"/>
      <c r="PEY3568" s="93"/>
      <c r="PEZ3568" s="94"/>
      <c r="PFA3568" s="95"/>
      <c r="PFB3568" s="97"/>
      <c r="PFC3568" s="93"/>
      <c r="PFD3568" s="94"/>
      <c r="PFE3568" s="95"/>
      <c r="PFF3568" s="93"/>
      <c r="PFG3568" s="94"/>
      <c r="PFH3568" s="95"/>
      <c r="PFI3568" s="97"/>
      <c r="PFJ3568" s="93"/>
      <c r="PFK3568" s="94"/>
      <c r="PFL3568" s="95"/>
      <c r="PFM3568" s="93"/>
      <c r="PFN3568" s="94"/>
      <c r="PFO3568" s="95"/>
      <c r="PFP3568" s="97"/>
      <c r="PFQ3568" s="93"/>
      <c r="PFR3568" s="94"/>
      <c r="PFS3568" s="95"/>
      <c r="PFT3568" s="93"/>
      <c r="PFU3568" s="94"/>
      <c r="PFV3568" s="95"/>
      <c r="PFW3568" s="97"/>
      <c r="PFX3568" s="93"/>
      <c r="PFY3568" s="94"/>
      <c r="PFZ3568" s="95"/>
      <c r="PGA3568" s="93"/>
      <c r="PGB3568" s="94"/>
      <c r="PGC3568" s="95"/>
      <c r="PGD3568" s="97"/>
      <c r="PGE3568" s="93"/>
      <c r="PGF3568" s="94"/>
      <c r="PGG3568" s="95"/>
      <c r="PGH3568" s="93"/>
      <c r="PGI3568" s="94"/>
      <c r="PGJ3568" s="95"/>
      <c r="PGK3568" s="97"/>
      <c r="PGL3568" s="93"/>
      <c r="PGM3568" s="94"/>
      <c r="PGN3568" s="95"/>
      <c r="PGO3568" s="93"/>
      <c r="PGP3568" s="94"/>
      <c r="PGQ3568" s="95"/>
      <c r="PGR3568" s="97"/>
      <c r="PGS3568" s="93"/>
      <c r="PGT3568" s="94"/>
      <c r="PGU3568" s="95"/>
      <c r="PGV3568" s="93"/>
      <c r="PGW3568" s="94"/>
      <c r="PGX3568" s="95"/>
      <c r="PGY3568" s="97"/>
      <c r="PGZ3568" s="93"/>
      <c r="PHA3568" s="94"/>
      <c r="PHB3568" s="95"/>
      <c r="PHC3568" s="93"/>
      <c r="PHD3568" s="94"/>
      <c r="PHE3568" s="95"/>
      <c r="PHF3568" s="97"/>
      <c r="PHG3568" s="93"/>
      <c r="PHH3568" s="94"/>
      <c r="PHI3568" s="95"/>
      <c r="PHJ3568" s="93"/>
      <c r="PHK3568" s="94"/>
      <c r="PHL3568" s="95"/>
      <c r="PHM3568" s="97"/>
      <c r="PHN3568" s="93"/>
      <c r="PHO3568" s="94"/>
      <c r="PHP3568" s="95"/>
      <c r="PHQ3568" s="93"/>
      <c r="PHR3568" s="94"/>
      <c r="PHS3568" s="95"/>
      <c r="PHT3568" s="97"/>
      <c r="PHU3568" s="93"/>
      <c r="PHV3568" s="94"/>
      <c r="PHW3568" s="95"/>
      <c r="PHX3568" s="93"/>
      <c r="PHY3568" s="94"/>
      <c r="PHZ3568" s="95"/>
      <c r="PIA3568" s="97"/>
      <c r="PIB3568" s="93"/>
      <c r="PIC3568" s="94"/>
      <c r="PID3568" s="95"/>
      <c r="PIE3568" s="93"/>
      <c r="PIF3568" s="94"/>
      <c r="PIG3568" s="95"/>
      <c r="PIH3568" s="97"/>
      <c r="PII3568" s="93"/>
      <c r="PIJ3568" s="94"/>
      <c r="PIK3568" s="95"/>
      <c r="PIL3568" s="93"/>
      <c r="PIM3568" s="94"/>
      <c r="PIN3568" s="95"/>
      <c r="PIO3568" s="97"/>
      <c r="PIP3568" s="93"/>
      <c r="PIQ3568" s="94"/>
      <c r="PIR3568" s="95"/>
      <c r="PIS3568" s="93"/>
      <c r="PIT3568" s="94"/>
      <c r="PIU3568" s="95"/>
      <c r="PIV3568" s="97"/>
      <c r="PIW3568" s="93"/>
      <c r="PIX3568" s="94"/>
      <c r="PIY3568" s="95"/>
      <c r="PIZ3568" s="93"/>
      <c r="PJA3568" s="94"/>
      <c r="PJB3568" s="95"/>
      <c r="PJC3568" s="97"/>
      <c r="PJD3568" s="93"/>
      <c r="PJE3568" s="94"/>
      <c r="PJF3568" s="95"/>
      <c r="PJG3568" s="93"/>
      <c r="PJH3568" s="94"/>
      <c r="PJI3568" s="95"/>
      <c r="PJJ3568" s="97"/>
      <c r="PJK3568" s="93"/>
      <c r="PJL3568" s="94"/>
      <c r="PJM3568" s="95"/>
      <c r="PJN3568" s="93"/>
      <c r="PJO3568" s="94"/>
      <c r="PJP3568" s="95"/>
      <c r="PJQ3568" s="97"/>
      <c r="PJR3568" s="93"/>
      <c r="PJS3568" s="94"/>
      <c r="PJT3568" s="95"/>
      <c r="PJU3568" s="93"/>
      <c r="PJV3568" s="94"/>
      <c r="PJW3568" s="95"/>
      <c r="PJX3568" s="97"/>
      <c r="PJY3568" s="93"/>
      <c r="PJZ3568" s="94"/>
      <c r="PKA3568" s="95"/>
      <c r="PKB3568" s="93"/>
      <c r="PKC3568" s="94"/>
      <c r="PKD3568" s="95"/>
      <c r="PKE3568" s="97"/>
      <c r="PKF3568" s="93"/>
      <c r="PKG3568" s="94"/>
      <c r="PKH3568" s="95"/>
      <c r="PKI3568" s="93"/>
      <c r="PKJ3568" s="94"/>
      <c r="PKK3568" s="95"/>
      <c r="PKL3568" s="97"/>
      <c r="PKM3568" s="93"/>
      <c r="PKN3568" s="94"/>
      <c r="PKO3568" s="95"/>
      <c r="PKP3568" s="93"/>
      <c r="PKQ3568" s="94"/>
      <c r="PKR3568" s="95"/>
      <c r="PKS3568" s="97"/>
      <c r="PKT3568" s="93"/>
      <c r="PKU3568" s="94"/>
      <c r="PKV3568" s="95"/>
      <c r="PKW3568" s="93"/>
      <c r="PKX3568" s="94"/>
      <c r="PKY3568" s="95"/>
      <c r="PKZ3568" s="97"/>
      <c r="PLA3568" s="93"/>
      <c r="PLB3568" s="94"/>
      <c r="PLC3568" s="95"/>
      <c r="PLD3568" s="93"/>
      <c r="PLE3568" s="94"/>
      <c r="PLF3568" s="95"/>
      <c r="PLG3568" s="97"/>
      <c r="PLH3568" s="93"/>
      <c r="PLI3568" s="94"/>
      <c r="PLJ3568" s="95"/>
      <c r="PLK3568" s="93"/>
      <c r="PLL3568" s="94"/>
      <c r="PLM3568" s="95"/>
      <c r="PLN3568" s="97"/>
      <c r="PLO3568" s="93"/>
      <c r="PLP3568" s="94"/>
      <c r="PLQ3568" s="95"/>
      <c r="PLR3568" s="93"/>
      <c r="PLS3568" s="94"/>
      <c r="PLT3568" s="95"/>
      <c r="PLU3568" s="97"/>
      <c r="PLV3568" s="93"/>
      <c r="PLW3568" s="94"/>
      <c r="PLX3568" s="95"/>
      <c r="PLY3568" s="93"/>
      <c r="PLZ3568" s="94"/>
      <c r="PMA3568" s="95"/>
      <c r="PMB3568" s="97"/>
      <c r="PMC3568" s="93"/>
      <c r="PMD3568" s="94"/>
      <c r="PME3568" s="95"/>
      <c r="PMF3568" s="93"/>
      <c r="PMG3568" s="94"/>
      <c r="PMH3568" s="95"/>
      <c r="PMI3568" s="97"/>
      <c r="PMJ3568" s="93"/>
      <c r="PMK3568" s="94"/>
      <c r="PML3568" s="95"/>
      <c r="PMM3568" s="93"/>
      <c r="PMN3568" s="94"/>
      <c r="PMO3568" s="95"/>
      <c r="PMP3568" s="97"/>
      <c r="PMQ3568" s="93"/>
      <c r="PMR3568" s="94"/>
      <c r="PMS3568" s="95"/>
      <c r="PMT3568" s="93"/>
      <c r="PMU3568" s="94"/>
      <c r="PMV3568" s="95"/>
      <c r="PMW3568" s="97"/>
      <c r="PMX3568" s="93"/>
      <c r="PMY3568" s="94"/>
      <c r="PMZ3568" s="95"/>
      <c r="PNA3568" s="93"/>
      <c r="PNB3568" s="94"/>
      <c r="PNC3568" s="95"/>
      <c r="PND3568" s="97"/>
      <c r="PNE3568" s="93"/>
      <c r="PNF3568" s="94"/>
      <c r="PNG3568" s="95"/>
      <c r="PNH3568" s="93"/>
      <c r="PNI3568" s="94"/>
      <c r="PNJ3568" s="95"/>
      <c r="PNK3568" s="97"/>
      <c r="PNL3568" s="93"/>
      <c r="PNM3568" s="94"/>
      <c r="PNN3568" s="95"/>
      <c r="PNO3568" s="93"/>
      <c r="PNP3568" s="94"/>
      <c r="PNQ3568" s="95"/>
      <c r="PNR3568" s="97"/>
      <c r="PNS3568" s="93"/>
      <c r="PNT3568" s="94"/>
      <c r="PNU3568" s="95"/>
      <c r="PNV3568" s="93"/>
      <c r="PNW3568" s="94"/>
      <c r="PNX3568" s="95"/>
      <c r="PNY3568" s="97"/>
      <c r="PNZ3568" s="93"/>
      <c r="POA3568" s="94"/>
      <c r="POB3568" s="95"/>
      <c r="POC3568" s="93"/>
      <c r="POD3568" s="94"/>
      <c r="POE3568" s="95"/>
      <c r="POF3568" s="97"/>
      <c r="POG3568" s="93"/>
      <c r="POH3568" s="94"/>
      <c r="POI3568" s="95"/>
      <c r="POJ3568" s="93"/>
      <c r="POK3568" s="94"/>
      <c r="POL3568" s="95"/>
      <c r="POM3568" s="97"/>
      <c r="PON3568" s="93"/>
      <c r="POO3568" s="94"/>
      <c r="POP3568" s="95"/>
      <c r="POQ3568" s="93"/>
      <c r="POR3568" s="94"/>
      <c r="POS3568" s="95"/>
      <c r="POT3568" s="97"/>
      <c r="POU3568" s="93"/>
      <c r="POV3568" s="94"/>
      <c r="POW3568" s="95"/>
      <c r="POX3568" s="93"/>
      <c r="POY3568" s="94"/>
      <c r="POZ3568" s="95"/>
      <c r="PPA3568" s="97"/>
      <c r="PPB3568" s="93"/>
      <c r="PPC3568" s="94"/>
      <c r="PPD3568" s="95"/>
      <c r="PPE3568" s="93"/>
      <c r="PPF3568" s="94"/>
      <c r="PPG3568" s="95"/>
      <c r="PPH3568" s="97"/>
      <c r="PPI3568" s="93"/>
      <c r="PPJ3568" s="94"/>
      <c r="PPK3568" s="95"/>
      <c r="PPL3568" s="93"/>
      <c r="PPM3568" s="94"/>
      <c r="PPN3568" s="95"/>
      <c r="PPO3568" s="97"/>
      <c r="PPP3568" s="93"/>
      <c r="PPQ3568" s="94"/>
      <c r="PPR3568" s="95"/>
      <c r="PPS3568" s="93"/>
      <c r="PPT3568" s="94"/>
      <c r="PPU3568" s="95"/>
      <c r="PPV3568" s="97"/>
      <c r="PPW3568" s="93"/>
      <c r="PPX3568" s="94"/>
      <c r="PPY3568" s="95"/>
      <c r="PPZ3568" s="93"/>
      <c r="PQA3568" s="94"/>
      <c r="PQB3568" s="95"/>
      <c r="PQC3568" s="97"/>
      <c r="PQD3568" s="93"/>
      <c r="PQE3568" s="94"/>
      <c r="PQF3568" s="95"/>
      <c r="PQG3568" s="93"/>
      <c r="PQH3568" s="94"/>
      <c r="PQI3568" s="95"/>
      <c r="PQJ3568" s="97"/>
      <c r="PQK3568" s="93"/>
      <c r="PQL3568" s="94"/>
      <c r="PQM3568" s="95"/>
      <c r="PQN3568" s="93"/>
      <c r="PQO3568" s="94"/>
      <c r="PQP3568" s="95"/>
      <c r="PQQ3568" s="97"/>
      <c r="PQR3568" s="93"/>
      <c r="PQS3568" s="94"/>
      <c r="PQT3568" s="95"/>
      <c r="PQU3568" s="93"/>
      <c r="PQV3568" s="94"/>
      <c r="PQW3568" s="95"/>
      <c r="PQX3568" s="97"/>
      <c r="PQY3568" s="93"/>
      <c r="PQZ3568" s="94"/>
      <c r="PRA3568" s="95"/>
      <c r="PRB3568" s="93"/>
      <c r="PRC3568" s="94"/>
      <c r="PRD3568" s="95"/>
      <c r="PRE3568" s="97"/>
      <c r="PRF3568" s="93"/>
      <c r="PRG3568" s="94"/>
      <c r="PRH3568" s="95"/>
      <c r="PRI3568" s="93"/>
      <c r="PRJ3568" s="94"/>
      <c r="PRK3568" s="95"/>
      <c r="PRL3568" s="97"/>
      <c r="PRM3568" s="93"/>
      <c r="PRN3568" s="94"/>
      <c r="PRO3568" s="95"/>
      <c r="PRP3568" s="93"/>
      <c r="PRQ3568" s="94"/>
      <c r="PRR3568" s="95"/>
      <c r="PRS3568" s="97"/>
      <c r="PRT3568" s="93"/>
      <c r="PRU3568" s="94"/>
      <c r="PRV3568" s="95"/>
      <c r="PRW3568" s="93"/>
      <c r="PRX3568" s="94"/>
      <c r="PRY3568" s="95"/>
      <c r="PRZ3568" s="97"/>
      <c r="PSA3568" s="93"/>
      <c r="PSB3568" s="94"/>
      <c r="PSC3568" s="95"/>
      <c r="PSD3568" s="93"/>
      <c r="PSE3568" s="94"/>
      <c r="PSF3568" s="95"/>
      <c r="PSG3568" s="97"/>
      <c r="PSH3568" s="93"/>
      <c r="PSI3568" s="94"/>
      <c r="PSJ3568" s="95"/>
      <c r="PSK3568" s="93"/>
      <c r="PSL3568" s="94"/>
      <c r="PSM3568" s="95"/>
      <c r="PSN3568" s="97"/>
      <c r="PSO3568" s="93"/>
      <c r="PSP3568" s="94"/>
      <c r="PSQ3568" s="95"/>
      <c r="PSR3568" s="93"/>
      <c r="PSS3568" s="94"/>
      <c r="PST3568" s="95"/>
      <c r="PSU3568" s="97"/>
      <c r="PSV3568" s="93"/>
      <c r="PSW3568" s="94"/>
      <c r="PSX3568" s="95"/>
      <c r="PSY3568" s="93"/>
      <c r="PSZ3568" s="94"/>
      <c r="PTA3568" s="95"/>
      <c r="PTB3568" s="97"/>
      <c r="PTC3568" s="93"/>
      <c r="PTD3568" s="94"/>
      <c r="PTE3568" s="95"/>
      <c r="PTF3568" s="93"/>
      <c r="PTG3568" s="94"/>
      <c r="PTH3568" s="95"/>
      <c r="PTI3568" s="97"/>
      <c r="PTJ3568" s="93"/>
      <c r="PTK3568" s="94"/>
      <c r="PTL3568" s="95"/>
      <c r="PTM3568" s="93"/>
      <c r="PTN3568" s="94"/>
      <c r="PTO3568" s="95"/>
      <c r="PTP3568" s="97"/>
      <c r="PTQ3568" s="93"/>
      <c r="PTR3568" s="94"/>
      <c r="PTS3568" s="95"/>
      <c r="PTT3568" s="93"/>
      <c r="PTU3568" s="94"/>
      <c r="PTV3568" s="95"/>
      <c r="PTW3568" s="97"/>
      <c r="PTX3568" s="93"/>
      <c r="PTY3568" s="94"/>
      <c r="PTZ3568" s="95"/>
      <c r="PUA3568" s="93"/>
      <c r="PUB3568" s="94"/>
      <c r="PUC3568" s="95"/>
      <c r="PUD3568" s="97"/>
      <c r="PUE3568" s="93"/>
      <c r="PUF3568" s="94"/>
      <c r="PUG3568" s="95"/>
      <c r="PUH3568" s="93"/>
      <c r="PUI3568" s="94"/>
      <c r="PUJ3568" s="95"/>
      <c r="PUK3568" s="97"/>
      <c r="PUL3568" s="93"/>
      <c r="PUM3568" s="94"/>
      <c r="PUN3568" s="95"/>
      <c r="PUO3568" s="93"/>
      <c r="PUP3568" s="94"/>
      <c r="PUQ3568" s="95"/>
      <c r="PUR3568" s="97"/>
      <c r="PUS3568" s="93"/>
      <c r="PUT3568" s="94"/>
      <c r="PUU3568" s="95"/>
      <c r="PUV3568" s="93"/>
      <c r="PUW3568" s="94"/>
      <c r="PUX3568" s="95"/>
      <c r="PUY3568" s="97"/>
      <c r="PUZ3568" s="93"/>
      <c r="PVA3568" s="94"/>
      <c r="PVB3568" s="95"/>
      <c r="PVC3568" s="93"/>
      <c r="PVD3568" s="94"/>
      <c r="PVE3568" s="95"/>
      <c r="PVF3568" s="97"/>
      <c r="PVG3568" s="93"/>
      <c r="PVH3568" s="94"/>
      <c r="PVI3568" s="95"/>
      <c r="PVJ3568" s="93"/>
      <c r="PVK3568" s="94"/>
      <c r="PVL3568" s="95"/>
      <c r="PVM3568" s="97"/>
      <c r="PVN3568" s="93"/>
      <c r="PVO3568" s="94"/>
      <c r="PVP3568" s="95"/>
      <c r="PVQ3568" s="93"/>
      <c r="PVR3568" s="94"/>
      <c r="PVS3568" s="95"/>
      <c r="PVT3568" s="97"/>
      <c r="PVU3568" s="93"/>
      <c r="PVV3568" s="94"/>
      <c r="PVW3568" s="95"/>
      <c r="PVX3568" s="93"/>
      <c r="PVY3568" s="94"/>
      <c r="PVZ3568" s="95"/>
      <c r="PWA3568" s="97"/>
      <c r="PWB3568" s="93"/>
      <c r="PWC3568" s="94"/>
      <c r="PWD3568" s="95"/>
      <c r="PWE3568" s="93"/>
      <c r="PWF3568" s="94"/>
      <c r="PWG3568" s="95"/>
      <c r="PWH3568" s="97"/>
      <c r="PWI3568" s="93"/>
      <c r="PWJ3568" s="94"/>
      <c r="PWK3568" s="95"/>
      <c r="PWL3568" s="93"/>
      <c r="PWM3568" s="94"/>
      <c r="PWN3568" s="95"/>
      <c r="PWO3568" s="97"/>
      <c r="PWP3568" s="93"/>
      <c r="PWQ3568" s="94"/>
      <c r="PWR3568" s="95"/>
      <c r="PWS3568" s="93"/>
      <c r="PWT3568" s="94"/>
      <c r="PWU3568" s="95"/>
      <c r="PWV3568" s="97"/>
      <c r="PWW3568" s="93"/>
      <c r="PWX3568" s="94"/>
      <c r="PWY3568" s="95"/>
      <c r="PWZ3568" s="93"/>
      <c r="PXA3568" s="94"/>
      <c r="PXB3568" s="95"/>
      <c r="PXC3568" s="97"/>
      <c r="PXD3568" s="93"/>
      <c r="PXE3568" s="94"/>
      <c r="PXF3568" s="95"/>
      <c r="PXG3568" s="93"/>
      <c r="PXH3568" s="94"/>
      <c r="PXI3568" s="95"/>
      <c r="PXJ3568" s="97"/>
      <c r="PXK3568" s="93"/>
      <c r="PXL3568" s="94"/>
      <c r="PXM3568" s="95"/>
      <c r="PXN3568" s="93"/>
      <c r="PXO3568" s="94"/>
      <c r="PXP3568" s="95"/>
      <c r="PXQ3568" s="97"/>
      <c r="PXR3568" s="93"/>
      <c r="PXS3568" s="94"/>
      <c r="PXT3568" s="95"/>
      <c r="PXU3568" s="93"/>
      <c r="PXV3568" s="94"/>
      <c r="PXW3568" s="95"/>
      <c r="PXX3568" s="97"/>
      <c r="PXY3568" s="93"/>
      <c r="PXZ3568" s="94"/>
      <c r="PYA3568" s="95"/>
      <c r="PYB3568" s="93"/>
      <c r="PYC3568" s="94"/>
      <c r="PYD3568" s="95"/>
      <c r="PYE3568" s="97"/>
      <c r="PYF3568" s="93"/>
      <c r="PYG3568" s="94"/>
      <c r="PYH3568" s="95"/>
      <c r="PYI3568" s="93"/>
      <c r="PYJ3568" s="94"/>
      <c r="PYK3568" s="95"/>
      <c r="PYL3568" s="97"/>
      <c r="PYM3568" s="93"/>
      <c r="PYN3568" s="94"/>
      <c r="PYO3568" s="95"/>
      <c r="PYP3568" s="93"/>
      <c r="PYQ3568" s="94"/>
      <c r="PYR3568" s="95"/>
      <c r="PYS3568" s="97"/>
      <c r="PYT3568" s="93"/>
      <c r="PYU3568" s="94"/>
      <c r="PYV3568" s="95"/>
      <c r="PYW3568" s="93"/>
      <c r="PYX3568" s="94"/>
      <c r="PYY3568" s="95"/>
      <c r="PYZ3568" s="97"/>
      <c r="PZA3568" s="93"/>
      <c r="PZB3568" s="94"/>
      <c r="PZC3568" s="95"/>
      <c r="PZD3568" s="93"/>
      <c r="PZE3568" s="94"/>
      <c r="PZF3568" s="95"/>
      <c r="PZG3568" s="97"/>
      <c r="PZH3568" s="93"/>
      <c r="PZI3568" s="94"/>
      <c r="PZJ3568" s="95"/>
      <c r="PZK3568" s="93"/>
      <c r="PZL3568" s="94"/>
      <c r="PZM3568" s="95"/>
      <c r="PZN3568" s="97"/>
      <c r="PZO3568" s="93"/>
      <c r="PZP3568" s="94"/>
      <c r="PZQ3568" s="95"/>
      <c r="PZR3568" s="93"/>
      <c r="PZS3568" s="94"/>
      <c r="PZT3568" s="95"/>
      <c r="PZU3568" s="97"/>
      <c r="PZV3568" s="93"/>
      <c r="PZW3568" s="94"/>
      <c r="PZX3568" s="95"/>
      <c r="PZY3568" s="93"/>
      <c r="PZZ3568" s="94"/>
      <c r="QAA3568" s="95"/>
      <c r="QAB3568" s="97"/>
      <c r="QAC3568" s="93"/>
      <c r="QAD3568" s="94"/>
      <c r="QAE3568" s="95"/>
      <c r="QAF3568" s="93"/>
      <c r="QAG3568" s="94"/>
      <c r="QAH3568" s="95"/>
      <c r="QAI3568" s="97"/>
      <c r="QAJ3568" s="93"/>
      <c r="QAK3568" s="94"/>
      <c r="QAL3568" s="95"/>
      <c r="QAM3568" s="93"/>
      <c r="QAN3568" s="94"/>
      <c r="QAO3568" s="95"/>
      <c r="QAP3568" s="97"/>
      <c r="QAQ3568" s="93"/>
      <c r="QAR3568" s="94"/>
      <c r="QAS3568" s="95"/>
      <c r="QAT3568" s="93"/>
      <c r="QAU3568" s="94"/>
      <c r="QAV3568" s="95"/>
      <c r="QAW3568" s="97"/>
      <c r="QAX3568" s="93"/>
      <c r="QAY3568" s="94"/>
      <c r="QAZ3568" s="95"/>
      <c r="QBA3568" s="93"/>
      <c r="QBB3568" s="94"/>
      <c r="QBC3568" s="95"/>
      <c r="QBD3568" s="97"/>
      <c r="QBE3568" s="93"/>
      <c r="QBF3568" s="94"/>
      <c r="QBG3568" s="95"/>
      <c r="QBH3568" s="93"/>
      <c r="QBI3568" s="94"/>
      <c r="QBJ3568" s="95"/>
      <c r="QBK3568" s="97"/>
      <c r="QBL3568" s="93"/>
      <c r="QBM3568" s="94"/>
      <c r="QBN3568" s="95"/>
      <c r="QBO3568" s="93"/>
      <c r="QBP3568" s="94"/>
      <c r="QBQ3568" s="95"/>
      <c r="QBR3568" s="97"/>
      <c r="QBS3568" s="93"/>
      <c r="QBT3568" s="94"/>
      <c r="QBU3568" s="95"/>
      <c r="QBV3568" s="93"/>
      <c r="QBW3568" s="94"/>
      <c r="QBX3568" s="95"/>
      <c r="QBY3568" s="97"/>
      <c r="QBZ3568" s="93"/>
      <c r="QCA3568" s="94"/>
      <c r="QCB3568" s="95"/>
      <c r="QCC3568" s="93"/>
      <c r="QCD3568" s="94"/>
      <c r="QCE3568" s="95"/>
      <c r="QCF3568" s="97"/>
      <c r="QCG3568" s="93"/>
      <c r="QCH3568" s="94"/>
      <c r="QCI3568" s="95"/>
      <c r="QCJ3568" s="93"/>
      <c r="QCK3568" s="94"/>
      <c r="QCL3568" s="95"/>
      <c r="QCM3568" s="97"/>
      <c r="QCN3568" s="93"/>
      <c r="QCO3568" s="94"/>
      <c r="QCP3568" s="95"/>
      <c r="QCQ3568" s="93"/>
      <c r="QCR3568" s="94"/>
      <c r="QCS3568" s="95"/>
      <c r="QCT3568" s="97"/>
      <c r="QCU3568" s="93"/>
      <c r="QCV3568" s="94"/>
      <c r="QCW3568" s="95"/>
      <c r="QCX3568" s="93"/>
      <c r="QCY3568" s="94"/>
      <c r="QCZ3568" s="95"/>
      <c r="QDA3568" s="97"/>
      <c r="QDB3568" s="93"/>
      <c r="QDC3568" s="94"/>
      <c r="QDD3568" s="95"/>
      <c r="QDE3568" s="93"/>
      <c r="QDF3568" s="94"/>
      <c r="QDG3568" s="95"/>
      <c r="QDH3568" s="97"/>
      <c r="QDI3568" s="93"/>
      <c r="QDJ3568" s="94"/>
      <c r="QDK3568" s="95"/>
      <c r="QDL3568" s="93"/>
      <c r="QDM3568" s="94"/>
      <c r="QDN3568" s="95"/>
      <c r="QDO3568" s="97"/>
      <c r="QDP3568" s="93"/>
      <c r="QDQ3568" s="94"/>
      <c r="QDR3568" s="95"/>
      <c r="QDS3568" s="93"/>
      <c r="QDT3568" s="94"/>
      <c r="QDU3568" s="95"/>
      <c r="QDV3568" s="97"/>
      <c r="QDW3568" s="93"/>
      <c r="QDX3568" s="94"/>
      <c r="QDY3568" s="95"/>
      <c r="QDZ3568" s="93"/>
      <c r="QEA3568" s="94"/>
      <c r="QEB3568" s="95"/>
      <c r="QEC3568" s="97"/>
      <c r="QED3568" s="93"/>
      <c r="QEE3568" s="94"/>
      <c r="QEF3568" s="95"/>
      <c r="QEG3568" s="93"/>
      <c r="QEH3568" s="94"/>
      <c r="QEI3568" s="95"/>
      <c r="QEJ3568" s="97"/>
      <c r="QEK3568" s="93"/>
      <c r="QEL3568" s="94"/>
      <c r="QEM3568" s="95"/>
      <c r="QEN3568" s="93"/>
      <c r="QEO3568" s="94"/>
      <c r="QEP3568" s="95"/>
      <c r="QEQ3568" s="97"/>
      <c r="QER3568" s="93"/>
      <c r="QES3568" s="94"/>
      <c r="QET3568" s="95"/>
      <c r="QEU3568" s="93"/>
      <c r="QEV3568" s="94"/>
      <c r="QEW3568" s="95"/>
      <c r="QEX3568" s="97"/>
      <c r="QEY3568" s="93"/>
      <c r="QEZ3568" s="94"/>
      <c r="QFA3568" s="95"/>
      <c r="QFB3568" s="93"/>
      <c r="QFC3568" s="94"/>
      <c r="QFD3568" s="95"/>
      <c r="QFE3568" s="97"/>
      <c r="QFF3568" s="93"/>
      <c r="QFG3568" s="94"/>
      <c r="QFH3568" s="95"/>
      <c r="QFI3568" s="93"/>
      <c r="QFJ3568" s="94"/>
      <c r="QFK3568" s="95"/>
      <c r="QFL3568" s="97"/>
      <c r="QFM3568" s="93"/>
      <c r="QFN3568" s="94"/>
      <c r="QFO3568" s="95"/>
      <c r="QFP3568" s="93"/>
      <c r="QFQ3568" s="94"/>
      <c r="QFR3568" s="95"/>
      <c r="QFS3568" s="97"/>
      <c r="QFT3568" s="93"/>
      <c r="QFU3568" s="94"/>
      <c r="QFV3568" s="95"/>
      <c r="QFW3568" s="93"/>
      <c r="QFX3568" s="94"/>
      <c r="QFY3568" s="95"/>
      <c r="QFZ3568" s="97"/>
      <c r="QGA3568" s="93"/>
      <c r="QGB3568" s="94"/>
      <c r="QGC3568" s="95"/>
      <c r="QGD3568" s="93"/>
      <c r="QGE3568" s="94"/>
      <c r="QGF3568" s="95"/>
      <c r="QGG3568" s="97"/>
      <c r="QGH3568" s="93"/>
      <c r="QGI3568" s="94"/>
      <c r="QGJ3568" s="95"/>
      <c r="QGK3568" s="93"/>
      <c r="QGL3568" s="94"/>
      <c r="QGM3568" s="95"/>
      <c r="QGN3568" s="97"/>
      <c r="QGO3568" s="93"/>
      <c r="QGP3568" s="94"/>
      <c r="QGQ3568" s="95"/>
      <c r="QGR3568" s="93"/>
      <c r="QGS3568" s="94"/>
      <c r="QGT3568" s="95"/>
      <c r="QGU3568" s="97"/>
      <c r="QGV3568" s="93"/>
      <c r="QGW3568" s="94"/>
      <c r="QGX3568" s="95"/>
      <c r="QGY3568" s="93"/>
      <c r="QGZ3568" s="94"/>
      <c r="QHA3568" s="95"/>
      <c r="QHB3568" s="97"/>
      <c r="QHC3568" s="93"/>
      <c r="QHD3568" s="94"/>
      <c r="QHE3568" s="95"/>
      <c r="QHF3568" s="93"/>
      <c r="QHG3568" s="94"/>
      <c r="QHH3568" s="95"/>
      <c r="QHI3568" s="97"/>
      <c r="QHJ3568" s="93"/>
      <c r="QHK3568" s="94"/>
      <c r="QHL3568" s="95"/>
      <c r="QHM3568" s="93"/>
      <c r="QHN3568" s="94"/>
      <c r="QHO3568" s="95"/>
      <c r="QHP3568" s="97"/>
      <c r="QHQ3568" s="93"/>
      <c r="QHR3568" s="94"/>
      <c r="QHS3568" s="95"/>
      <c r="QHT3568" s="93"/>
      <c r="QHU3568" s="94"/>
      <c r="QHV3568" s="95"/>
      <c r="QHW3568" s="97"/>
      <c r="QHX3568" s="93"/>
      <c r="QHY3568" s="94"/>
      <c r="QHZ3568" s="95"/>
      <c r="QIA3568" s="93"/>
      <c r="QIB3568" s="94"/>
      <c r="QIC3568" s="95"/>
      <c r="QID3568" s="97"/>
      <c r="QIE3568" s="93"/>
      <c r="QIF3568" s="94"/>
      <c r="QIG3568" s="95"/>
      <c r="QIH3568" s="93"/>
      <c r="QII3568" s="94"/>
      <c r="QIJ3568" s="95"/>
      <c r="QIK3568" s="97"/>
      <c r="QIL3568" s="93"/>
      <c r="QIM3568" s="94"/>
      <c r="QIN3568" s="95"/>
      <c r="QIO3568" s="93"/>
      <c r="QIP3568" s="94"/>
      <c r="QIQ3568" s="95"/>
      <c r="QIR3568" s="97"/>
      <c r="QIS3568" s="93"/>
      <c r="QIT3568" s="94"/>
      <c r="QIU3568" s="95"/>
      <c r="QIV3568" s="93"/>
      <c r="QIW3568" s="94"/>
      <c r="QIX3568" s="95"/>
      <c r="QIY3568" s="97"/>
      <c r="QIZ3568" s="93"/>
      <c r="QJA3568" s="94"/>
      <c r="QJB3568" s="95"/>
      <c r="QJC3568" s="93"/>
      <c r="QJD3568" s="94"/>
      <c r="QJE3568" s="95"/>
      <c r="QJF3568" s="97"/>
      <c r="QJG3568" s="93"/>
      <c r="QJH3568" s="94"/>
      <c r="QJI3568" s="95"/>
      <c r="QJJ3568" s="93"/>
      <c r="QJK3568" s="94"/>
      <c r="QJL3568" s="95"/>
      <c r="QJM3568" s="97"/>
      <c r="QJN3568" s="93"/>
      <c r="QJO3568" s="94"/>
      <c r="QJP3568" s="95"/>
      <c r="QJQ3568" s="93"/>
      <c r="QJR3568" s="94"/>
      <c r="QJS3568" s="95"/>
      <c r="QJT3568" s="97"/>
      <c r="QJU3568" s="93"/>
      <c r="QJV3568" s="94"/>
      <c r="QJW3568" s="95"/>
      <c r="QJX3568" s="93"/>
      <c r="QJY3568" s="94"/>
      <c r="QJZ3568" s="95"/>
      <c r="QKA3568" s="97"/>
      <c r="QKB3568" s="93"/>
      <c r="QKC3568" s="94"/>
      <c r="QKD3568" s="95"/>
      <c r="QKE3568" s="93"/>
      <c r="QKF3568" s="94"/>
      <c r="QKG3568" s="95"/>
      <c r="QKH3568" s="97"/>
      <c r="QKI3568" s="93"/>
      <c r="QKJ3568" s="94"/>
      <c r="QKK3568" s="95"/>
      <c r="QKL3568" s="93"/>
      <c r="QKM3568" s="94"/>
      <c r="QKN3568" s="95"/>
      <c r="QKO3568" s="97"/>
      <c r="QKP3568" s="93"/>
      <c r="QKQ3568" s="94"/>
      <c r="QKR3568" s="95"/>
      <c r="QKS3568" s="93"/>
      <c r="QKT3568" s="94"/>
      <c r="QKU3568" s="95"/>
      <c r="QKV3568" s="97"/>
      <c r="QKW3568" s="93"/>
      <c r="QKX3568" s="94"/>
      <c r="QKY3568" s="95"/>
      <c r="QKZ3568" s="93"/>
      <c r="QLA3568" s="94"/>
      <c r="QLB3568" s="95"/>
      <c r="QLC3568" s="97"/>
      <c r="QLD3568" s="93"/>
      <c r="QLE3568" s="94"/>
      <c r="QLF3568" s="95"/>
      <c r="QLG3568" s="93"/>
      <c r="QLH3568" s="94"/>
      <c r="QLI3568" s="95"/>
      <c r="QLJ3568" s="97"/>
      <c r="QLK3568" s="93"/>
      <c r="QLL3568" s="94"/>
      <c r="QLM3568" s="95"/>
      <c r="QLN3568" s="93"/>
      <c r="QLO3568" s="94"/>
      <c r="QLP3568" s="95"/>
      <c r="QLQ3568" s="97"/>
      <c r="QLR3568" s="93"/>
      <c r="QLS3568" s="94"/>
      <c r="QLT3568" s="95"/>
      <c r="QLU3568" s="93"/>
      <c r="QLV3568" s="94"/>
      <c r="QLW3568" s="95"/>
      <c r="QLX3568" s="97"/>
      <c r="QLY3568" s="93"/>
      <c r="QLZ3568" s="94"/>
      <c r="QMA3568" s="95"/>
      <c r="QMB3568" s="93"/>
      <c r="QMC3568" s="94"/>
      <c r="QMD3568" s="95"/>
      <c r="QME3568" s="97"/>
      <c r="QMF3568" s="93"/>
      <c r="QMG3568" s="94"/>
      <c r="QMH3568" s="95"/>
      <c r="QMI3568" s="93"/>
      <c r="QMJ3568" s="94"/>
      <c r="QMK3568" s="95"/>
      <c r="QML3568" s="97"/>
      <c r="QMM3568" s="93"/>
      <c r="QMN3568" s="94"/>
      <c r="QMO3568" s="95"/>
      <c r="QMP3568" s="93"/>
      <c r="QMQ3568" s="94"/>
      <c r="QMR3568" s="95"/>
      <c r="QMS3568" s="97"/>
      <c r="QMT3568" s="93"/>
      <c r="QMU3568" s="94"/>
      <c r="QMV3568" s="95"/>
      <c r="QMW3568" s="93"/>
      <c r="QMX3568" s="94"/>
      <c r="QMY3568" s="95"/>
      <c r="QMZ3568" s="97"/>
      <c r="QNA3568" s="93"/>
      <c r="QNB3568" s="94"/>
      <c r="QNC3568" s="95"/>
      <c r="QND3568" s="93"/>
      <c r="QNE3568" s="94"/>
      <c r="QNF3568" s="95"/>
      <c r="QNG3568" s="97"/>
      <c r="QNH3568" s="93"/>
      <c r="QNI3568" s="94"/>
      <c r="QNJ3568" s="95"/>
      <c r="QNK3568" s="93"/>
      <c r="QNL3568" s="94"/>
      <c r="QNM3568" s="95"/>
      <c r="QNN3568" s="97"/>
      <c r="QNO3568" s="93"/>
      <c r="QNP3568" s="94"/>
      <c r="QNQ3568" s="95"/>
      <c r="QNR3568" s="93"/>
      <c r="QNS3568" s="94"/>
      <c r="QNT3568" s="95"/>
      <c r="QNU3568" s="97"/>
      <c r="QNV3568" s="93"/>
      <c r="QNW3568" s="94"/>
      <c r="QNX3568" s="95"/>
      <c r="QNY3568" s="93"/>
      <c r="QNZ3568" s="94"/>
      <c r="QOA3568" s="95"/>
      <c r="QOB3568" s="97"/>
      <c r="QOC3568" s="93"/>
      <c r="QOD3568" s="94"/>
      <c r="QOE3568" s="95"/>
      <c r="QOF3568" s="93"/>
      <c r="QOG3568" s="94"/>
      <c r="QOH3568" s="95"/>
      <c r="QOI3568" s="97"/>
      <c r="QOJ3568" s="93"/>
      <c r="QOK3568" s="94"/>
      <c r="QOL3568" s="95"/>
      <c r="QOM3568" s="93"/>
      <c r="QON3568" s="94"/>
      <c r="QOO3568" s="95"/>
      <c r="QOP3568" s="97"/>
      <c r="QOQ3568" s="93"/>
      <c r="QOR3568" s="94"/>
      <c r="QOS3568" s="95"/>
      <c r="QOT3568" s="93"/>
      <c r="QOU3568" s="94"/>
      <c r="QOV3568" s="95"/>
      <c r="QOW3568" s="97"/>
      <c r="QOX3568" s="93"/>
      <c r="QOY3568" s="94"/>
      <c r="QOZ3568" s="95"/>
      <c r="QPA3568" s="93"/>
      <c r="QPB3568" s="94"/>
      <c r="QPC3568" s="95"/>
      <c r="QPD3568" s="97"/>
      <c r="QPE3568" s="93"/>
      <c r="QPF3568" s="94"/>
      <c r="QPG3568" s="95"/>
      <c r="QPH3568" s="93"/>
      <c r="QPI3568" s="94"/>
      <c r="QPJ3568" s="95"/>
      <c r="QPK3568" s="97"/>
      <c r="QPL3568" s="93"/>
      <c r="QPM3568" s="94"/>
      <c r="QPN3568" s="95"/>
      <c r="QPO3568" s="93"/>
      <c r="QPP3568" s="94"/>
      <c r="QPQ3568" s="95"/>
      <c r="QPR3568" s="97"/>
      <c r="QPS3568" s="93"/>
      <c r="QPT3568" s="94"/>
      <c r="QPU3568" s="95"/>
      <c r="QPV3568" s="93"/>
      <c r="QPW3568" s="94"/>
      <c r="QPX3568" s="95"/>
      <c r="QPY3568" s="97"/>
      <c r="QPZ3568" s="93"/>
      <c r="QQA3568" s="94"/>
      <c r="QQB3568" s="95"/>
      <c r="QQC3568" s="93"/>
      <c r="QQD3568" s="94"/>
      <c r="QQE3568" s="95"/>
      <c r="QQF3568" s="97"/>
      <c r="QQG3568" s="93"/>
      <c r="QQH3568" s="94"/>
      <c r="QQI3568" s="95"/>
      <c r="QQJ3568" s="93"/>
      <c r="QQK3568" s="94"/>
      <c r="QQL3568" s="95"/>
      <c r="QQM3568" s="97"/>
      <c r="QQN3568" s="93"/>
      <c r="QQO3568" s="94"/>
      <c r="QQP3568" s="95"/>
      <c r="QQQ3568" s="93"/>
      <c r="QQR3568" s="94"/>
      <c r="QQS3568" s="95"/>
      <c r="QQT3568" s="97"/>
      <c r="QQU3568" s="93"/>
      <c r="QQV3568" s="94"/>
      <c r="QQW3568" s="95"/>
      <c r="QQX3568" s="93"/>
      <c r="QQY3568" s="94"/>
      <c r="QQZ3568" s="95"/>
      <c r="QRA3568" s="97"/>
      <c r="QRB3568" s="93"/>
      <c r="QRC3568" s="94"/>
      <c r="QRD3568" s="95"/>
      <c r="QRE3568" s="93"/>
      <c r="QRF3568" s="94"/>
      <c r="QRG3568" s="95"/>
      <c r="QRH3568" s="97"/>
      <c r="QRI3568" s="93"/>
      <c r="QRJ3568" s="94"/>
      <c r="QRK3568" s="95"/>
      <c r="QRL3568" s="93"/>
      <c r="QRM3568" s="94"/>
      <c r="QRN3568" s="95"/>
      <c r="QRO3568" s="97"/>
      <c r="QRP3568" s="93"/>
      <c r="QRQ3568" s="94"/>
      <c r="QRR3568" s="95"/>
      <c r="QRS3568" s="93"/>
      <c r="QRT3568" s="94"/>
      <c r="QRU3568" s="95"/>
      <c r="QRV3568" s="97"/>
      <c r="QRW3568" s="93"/>
      <c r="QRX3568" s="94"/>
      <c r="QRY3568" s="95"/>
      <c r="QRZ3568" s="93"/>
      <c r="QSA3568" s="94"/>
      <c r="QSB3568" s="95"/>
      <c r="QSC3568" s="97"/>
      <c r="QSD3568" s="93"/>
      <c r="QSE3568" s="94"/>
      <c r="QSF3568" s="95"/>
      <c r="QSG3568" s="93"/>
      <c r="QSH3568" s="94"/>
      <c r="QSI3568" s="95"/>
      <c r="QSJ3568" s="97"/>
      <c r="QSK3568" s="93"/>
      <c r="QSL3568" s="94"/>
      <c r="QSM3568" s="95"/>
      <c r="QSN3568" s="93"/>
      <c r="QSO3568" s="94"/>
      <c r="QSP3568" s="95"/>
      <c r="QSQ3568" s="97"/>
      <c r="QSR3568" s="93"/>
      <c r="QSS3568" s="94"/>
      <c r="QST3568" s="95"/>
      <c r="QSU3568" s="93"/>
      <c r="QSV3568" s="94"/>
      <c r="QSW3568" s="95"/>
      <c r="QSX3568" s="97"/>
      <c r="QSY3568" s="93"/>
      <c r="QSZ3568" s="94"/>
      <c r="QTA3568" s="95"/>
      <c r="QTB3568" s="93"/>
      <c r="QTC3568" s="94"/>
      <c r="QTD3568" s="95"/>
      <c r="QTE3568" s="97"/>
      <c r="QTF3568" s="93"/>
      <c r="QTG3568" s="94"/>
      <c r="QTH3568" s="95"/>
      <c r="QTI3568" s="93"/>
      <c r="QTJ3568" s="94"/>
      <c r="QTK3568" s="95"/>
      <c r="QTL3568" s="97"/>
      <c r="QTM3568" s="93"/>
      <c r="QTN3568" s="94"/>
      <c r="QTO3568" s="95"/>
      <c r="QTP3568" s="93"/>
      <c r="QTQ3568" s="94"/>
      <c r="QTR3568" s="95"/>
      <c r="QTS3568" s="97"/>
      <c r="QTT3568" s="93"/>
      <c r="QTU3568" s="94"/>
      <c r="QTV3568" s="95"/>
      <c r="QTW3568" s="93"/>
      <c r="QTX3568" s="94"/>
      <c r="QTY3568" s="95"/>
      <c r="QTZ3568" s="97"/>
      <c r="QUA3568" s="93"/>
      <c r="QUB3568" s="94"/>
      <c r="QUC3568" s="95"/>
      <c r="QUD3568" s="93"/>
      <c r="QUE3568" s="94"/>
      <c r="QUF3568" s="95"/>
      <c r="QUG3568" s="97"/>
      <c r="QUH3568" s="93"/>
      <c r="QUI3568" s="94"/>
      <c r="QUJ3568" s="95"/>
      <c r="QUK3568" s="93"/>
      <c r="QUL3568" s="94"/>
      <c r="QUM3568" s="95"/>
      <c r="QUN3568" s="97"/>
      <c r="QUO3568" s="93"/>
      <c r="QUP3568" s="94"/>
      <c r="QUQ3568" s="95"/>
      <c r="QUR3568" s="93"/>
      <c r="QUS3568" s="94"/>
      <c r="QUT3568" s="95"/>
      <c r="QUU3568" s="97"/>
      <c r="QUV3568" s="93"/>
      <c r="QUW3568" s="94"/>
      <c r="QUX3568" s="95"/>
      <c r="QUY3568" s="93"/>
      <c r="QUZ3568" s="94"/>
      <c r="QVA3568" s="95"/>
      <c r="QVB3568" s="97"/>
      <c r="QVC3568" s="93"/>
      <c r="QVD3568" s="94"/>
      <c r="QVE3568" s="95"/>
      <c r="QVF3568" s="93"/>
      <c r="QVG3568" s="94"/>
      <c r="QVH3568" s="95"/>
      <c r="QVI3568" s="97"/>
      <c r="QVJ3568" s="93"/>
      <c r="QVK3568" s="94"/>
      <c r="QVL3568" s="95"/>
      <c r="QVM3568" s="93"/>
      <c r="QVN3568" s="94"/>
      <c r="QVO3568" s="95"/>
      <c r="QVP3568" s="97"/>
      <c r="QVQ3568" s="93"/>
      <c r="QVR3568" s="94"/>
      <c r="QVS3568" s="95"/>
      <c r="QVT3568" s="93"/>
      <c r="QVU3568" s="94"/>
      <c r="QVV3568" s="95"/>
      <c r="QVW3568" s="97"/>
      <c r="QVX3568" s="93"/>
      <c r="QVY3568" s="94"/>
      <c r="QVZ3568" s="95"/>
      <c r="QWA3568" s="93"/>
      <c r="QWB3568" s="94"/>
      <c r="QWC3568" s="95"/>
      <c r="QWD3568" s="97"/>
      <c r="QWE3568" s="93"/>
      <c r="QWF3568" s="94"/>
      <c r="QWG3568" s="95"/>
      <c r="QWH3568" s="93"/>
      <c r="QWI3568" s="94"/>
      <c r="QWJ3568" s="95"/>
      <c r="QWK3568" s="97"/>
      <c r="QWL3568" s="93"/>
      <c r="QWM3568" s="94"/>
      <c r="QWN3568" s="95"/>
      <c r="QWO3568" s="93"/>
      <c r="QWP3568" s="94"/>
      <c r="QWQ3568" s="95"/>
      <c r="QWR3568" s="97"/>
      <c r="QWS3568" s="93"/>
      <c r="QWT3568" s="94"/>
      <c r="QWU3568" s="95"/>
      <c r="QWV3568" s="93"/>
      <c r="QWW3568" s="94"/>
      <c r="QWX3568" s="95"/>
      <c r="QWY3568" s="97"/>
      <c r="QWZ3568" s="93"/>
      <c r="QXA3568" s="94"/>
      <c r="QXB3568" s="95"/>
      <c r="QXC3568" s="93"/>
      <c r="QXD3568" s="94"/>
      <c r="QXE3568" s="95"/>
      <c r="QXF3568" s="97"/>
      <c r="QXG3568" s="93"/>
      <c r="QXH3568" s="94"/>
      <c r="QXI3568" s="95"/>
      <c r="QXJ3568" s="93"/>
      <c r="QXK3568" s="94"/>
      <c r="QXL3568" s="95"/>
      <c r="QXM3568" s="97"/>
      <c r="QXN3568" s="93"/>
      <c r="QXO3568" s="94"/>
      <c r="QXP3568" s="95"/>
      <c r="QXQ3568" s="93"/>
      <c r="QXR3568" s="94"/>
      <c r="QXS3568" s="95"/>
      <c r="QXT3568" s="97"/>
      <c r="QXU3568" s="93"/>
      <c r="QXV3568" s="94"/>
      <c r="QXW3568" s="95"/>
      <c r="QXX3568" s="93"/>
      <c r="QXY3568" s="94"/>
      <c r="QXZ3568" s="95"/>
      <c r="QYA3568" s="97"/>
      <c r="QYB3568" s="93"/>
      <c r="QYC3568" s="94"/>
      <c r="QYD3568" s="95"/>
      <c r="QYE3568" s="93"/>
      <c r="QYF3568" s="94"/>
      <c r="QYG3568" s="95"/>
      <c r="QYH3568" s="97"/>
      <c r="QYI3568" s="93"/>
      <c r="QYJ3568" s="94"/>
      <c r="QYK3568" s="95"/>
      <c r="QYL3568" s="93"/>
      <c r="QYM3568" s="94"/>
      <c r="QYN3568" s="95"/>
      <c r="QYO3568" s="97"/>
      <c r="QYP3568" s="93"/>
      <c r="QYQ3568" s="94"/>
      <c r="QYR3568" s="95"/>
      <c r="QYS3568" s="93"/>
      <c r="QYT3568" s="94"/>
      <c r="QYU3568" s="95"/>
      <c r="QYV3568" s="97"/>
      <c r="QYW3568" s="93"/>
      <c r="QYX3568" s="94"/>
      <c r="QYY3568" s="95"/>
      <c r="QYZ3568" s="93"/>
      <c r="QZA3568" s="94"/>
      <c r="QZB3568" s="95"/>
      <c r="QZC3568" s="97"/>
      <c r="QZD3568" s="93"/>
      <c r="QZE3568" s="94"/>
      <c r="QZF3568" s="95"/>
      <c r="QZG3568" s="93"/>
      <c r="QZH3568" s="94"/>
      <c r="QZI3568" s="95"/>
      <c r="QZJ3568" s="97"/>
      <c r="QZK3568" s="93"/>
      <c r="QZL3568" s="94"/>
      <c r="QZM3568" s="95"/>
      <c r="QZN3568" s="93"/>
      <c r="QZO3568" s="94"/>
      <c r="QZP3568" s="95"/>
      <c r="QZQ3568" s="97"/>
      <c r="QZR3568" s="93"/>
      <c r="QZS3568" s="94"/>
      <c r="QZT3568" s="95"/>
      <c r="QZU3568" s="93"/>
      <c r="QZV3568" s="94"/>
      <c r="QZW3568" s="95"/>
      <c r="QZX3568" s="97"/>
      <c r="QZY3568" s="93"/>
      <c r="QZZ3568" s="94"/>
      <c r="RAA3568" s="95"/>
      <c r="RAB3568" s="93"/>
      <c r="RAC3568" s="94"/>
      <c r="RAD3568" s="95"/>
      <c r="RAE3568" s="97"/>
      <c r="RAF3568" s="93"/>
      <c r="RAG3568" s="94"/>
      <c r="RAH3568" s="95"/>
      <c r="RAI3568" s="93"/>
      <c r="RAJ3568" s="94"/>
      <c r="RAK3568" s="95"/>
      <c r="RAL3568" s="97"/>
      <c r="RAM3568" s="93"/>
      <c r="RAN3568" s="94"/>
      <c r="RAO3568" s="95"/>
      <c r="RAP3568" s="93"/>
      <c r="RAQ3568" s="94"/>
      <c r="RAR3568" s="95"/>
      <c r="RAS3568" s="97"/>
      <c r="RAT3568" s="93"/>
      <c r="RAU3568" s="94"/>
      <c r="RAV3568" s="95"/>
      <c r="RAW3568" s="93"/>
      <c r="RAX3568" s="94"/>
      <c r="RAY3568" s="95"/>
      <c r="RAZ3568" s="97"/>
      <c r="RBA3568" s="93"/>
      <c r="RBB3568" s="94"/>
      <c r="RBC3568" s="95"/>
      <c r="RBD3568" s="93"/>
      <c r="RBE3568" s="94"/>
      <c r="RBF3568" s="95"/>
      <c r="RBG3568" s="97"/>
      <c r="RBH3568" s="93"/>
      <c r="RBI3568" s="94"/>
      <c r="RBJ3568" s="95"/>
      <c r="RBK3568" s="93"/>
      <c r="RBL3568" s="94"/>
      <c r="RBM3568" s="95"/>
      <c r="RBN3568" s="97"/>
      <c r="RBO3568" s="93"/>
      <c r="RBP3568" s="94"/>
      <c r="RBQ3568" s="95"/>
      <c r="RBR3568" s="93"/>
      <c r="RBS3568" s="94"/>
      <c r="RBT3568" s="95"/>
      <c r="RBU3568" s="97"/>
      <c r="RBV3568" s="93"/>
      <c r="RBW3568" s="94"/>
      <c r="RBX3568" s="95"/>
      <c r="RBY3568" s="93"/>
      <c r="RBZ3568" s="94"/>
      <c r="RCA3568" s="95"/>
      <c r="RCB3568" s="97"/>
      <c r="RCC3568" s="93"/>
      <c r="RCD3568" s="94"/>
      <c r="RCE3568" s="95"/>
      <c r="RCF3568" s="93"/>
      <c r="RCG3568" s="94"/>
      <c r="RCH3568" s="95"/>
      <c r="RCI3568" s="97"/>
      <c r="RCJ3568" s="93"/>
      <c r="RCK3568" s="94"/>
      <c r="RCL3568" s="95"/>
      <c r="RCM3568" s="93"/>
      <c r="RCN3568" s="94"/>
      <c r="RCO3568" s="95"/>
      <c r="RCP3568" s="97"/>
      <c r="RCQ3568" s="93"/>
      <c r="RCR3568" s="94"/>
      <c r="RCS3568" s="95"/>
      <c r="RCT3568" s="93"/>
      <c r="RCU3568" s="94"/>
      <c r="RCV3568" s="95"/>
      <c r="RCW3568" s="97"/>
      <c r="RCX3568" s="93"/>
      <c r="RCY3568" s="94"/>
      <c r="RCZ3568" s="95"/>
      <c r="RDA3568" s="93"/>
      <c r="RDB3568" s="94"/>
      <c r="RDC3568" s="95"/>
      <c r="RDD3568" s="97"/>
      <c r="RDE3568" s="93"/>
      <c r="RDF3568" s="94"/>
      <c r="RDG3568" s="95"/>
      <c r="RDH3568" s="93"/>
      <c r="RDI3568" s="94"/>
      <c r="RDJ3568" s="95"/>
      <c r="RDK3568" s="97"/>
      <c r="RDL3568" s="93"/>
      <c r="RDM3568" s="94"/>
      <c r="RDN3568" s="95"/>
      <c r="RDO3568" s="93"/>
      <c r="RDP3568" s="94"/>
      <c r="RDQ3568" s="95"/>
      <c r="RDR3568" s="97"/>
      <c r="RDS3568" s="93"/>
      <c r="RDT3568" s="94"/>
      <c r="RDU3568" s="95"/>
      <c r="RDV3568" s="93"/>
      <c r="RDW3568" s="94"/>
      <c r="RDX3568" s="95"/>
      <c r="RDY3568" s="97"/>
      <c r="RDZ3568" s="93"/>
      <c r="REA3568" s="94"/>
      <c r="REB3568" s="95"/>
      <c r="REC3568" s="93"/>
      <c r="RED3568" s="94"/>
      <c r="REE3568" s="95"/>
      <c r="REF3568" s="97"/>
      <c r="REG3568" s="93"/>
      <c r="REH3568" s="94"/>
      <c r="REI3568" s="95"/>
      <c r="REJ3568" s="93"/>
      <c r="REK3568" s="94"/>
      <c r="REL3568" s="95"/>
      <c r="REM3568" s="97"/>
      <c r="REN3568" s="93"/>
      <c r="REO3568" s="94"/>
      <c r="REP3568" s="95"/>
      <c r="REQ3568" s="93"/>
      <c r="RER3568" s="94"/>
      <c r="RES3568" s="95"/>
      <c r="RET3568" s="97"/>
      <c r="REU3568" s="93"/>
      <c r="REV3568" s="94"/>
      <c r="REW3568" s="95"/>
      <c r="REX3568" s="93"/>
      <c r="REY3568" s="94"/>
      <c r="REZ3568" s="95"/>
      <c r="RFA3568" s="97"/>
      <c r="RFB3568" s="93"/>
      <c r="RFC3568" s="94"/>
      <c r="RFD3568" s="95"/>
      <c r="RFE3568" s="93"/>
      <c r="RFF3568" s="94"/>
      <c r="RFG3568" s="95"/>
      <c r="RFH3568" s="97"/>
      <c r="RFI3568" s="93"/>
      <c r="RFJ3568" s="94"/>
      <c r="RFK3568" s="95"/>
      <c r="RFL3568" s="93"/>
      <c r="RFM3568" s="94"/>
      <c r="RFN3568" s="95"/>
      <c r="RFO3568" s="97"/>
      <c r="RFP3568" s="93"/>
      <c r="RFQ3568" s="94"/>
      <c r="RFR3568" s="95"/>
      <c r="RFS3568" s="93"/>
      <c r="RFT3568" s="94"/>
      <c r="RFU3568" s="95"/>
      <c r="RFV3568" s="97"/>
      <c r="RFW3568" s="93"/>
      <c r="RFX3568" s="94"/>
      <c r="RFY3568" s="95"/>
      <c r="RFZ3568" s="93"/>
      <c r="RGA3568" s="94"/>
      <c r="RGB3568" s="95"/>
      <c r="RGC3568" s="97"/>
      <c r="RGD3568" s="93"/>
      <c r="RGE3568" s="94"/>
      <c r="RGF3568" s="95"/>
      <c r="RGG3568" s="93"/>
      <c r="RGH3568" s="94"/>
      <c r="RGI3568" s="95"/>
      <c r="RGJ3568" s="97"/>
      <c r="RGK3568" s="93"/>
      <c r="RGL3568" s="94"/>
      <c r="RGM3568" s="95"/>
      <c r="RGN3568" s="93"/>
      <c r="RGO3568" s="94"/>
      <c r="RGP3568" s="95"/>
      <c r="RGQ3568" s="97"/>
      <c r="RGR3568" s="93"/>
      <c r="RGS3568" s="94"/>
      <c r="RGT3568" s="95"/>
      <c r="RGU3568" s="93"/>
      <c r="RGV3568" s="94"/>
      <c r="RGW3568" s="95"/>
      <c r="RGX3568" s="97"/>
      <c r="RGY3568" s="93"/>
      <c r="RGZ3568" s="94"/>
      <c r="RHA3568" s="95"/>
      <c r="RHB3568" s="93"/>
      <c r="RHC3568" s="94"/>
      <c r="RHD3568" s="95"/>
      <c r="RHE3568" s="97"/>
      <c r="RHF3568" s="93"/>
      <c r="RHG3568" s="94"/>
      <c r="RHH3568" s="95"/>
      <c r="RHI3568" s="93"/>
      <c r="RHJ3568" s="94"/>
      <c r="RHK3568" s="95"/>
      <c r="RHL3568" s="97"/>
      <c r="RHM3568" s="93"/>
      <c r="RHN3568" s="94"/>
      <c r="RHO3568" s="95"/>
      <c r="RHP3568" s="93"/>
      <c r="RHQ3568" s="94"/>
      <c r="RHR3568" s="95"/>
      <c r="RHS3568" s="97"/>
      <c r="RHT3568" s="93"/>
      <c r="RHU3568" s="94"/>
      <c r="RHV3568" s="95"/>
      <c r="RHW3568" s="93"/>
      <c r="RHX3568" s="94"/>
      <c r="RHY3568" s="95"/>
      <c r="RHZ3568" s="97"/>
      <c r="RIA3568" s="93"/>
      <c r="RIB3568" s="94"/>
      <c r="RIC3568" s="95"/>
      <c r="RID3568" s="93"/>
      <c r="RIE3568" s="94"/>
      <c r="RIF3568" s="95"/>
      <c r="RIG3568" s="97"/>
      <c r="RIH3568" s="93"/>
      <c r="RII3568" s="94"/>
      <c r="RIJ3568" s="95"/>
      <c r="RIK3568" s="93"/>
      <c r="RIL3568" s="94"/>
      <c r="RIM3568" s="95"/>
      <c r="RIN3568" s="97"/>
      <c r="RIO3568" s="93"/>
      <c r="RIP3568" s="94"/>
      <c r="RIQ3568" s="95"/>
      <c r="RIR3568" s="93"/>
      <c r="RIS3568" s="94"/>
      <c r="RIT3568" s="95"/>
      <c r="RIU3568" s="97"/>
      <c r="RIV3568" s="93"/>
      <c r="RIW3568" s="94"/>
      <c r="RIX3568" s="95"/>
      <c r="RIY3568" s="93"/>
      <c r="RIZ3568" s="94"/>
      <c r="RJA3568" s="95"/>
      <c r="RJB3568" s="97"/>
      <c r="RJC3568" s="93"/>
      <c r="RJD3568" s="94"/>
      <c r="RJE3568" s="95"/>
      <c r="RJF3568" s="93"/>
      <c r="RJG3568" s="94"/>
      <c r="RJH3568" s="95"/>
      <c r="RJI3568" s="97"/>
      <c r="RJJ3568" s="93"/>
      <c r="RJK3568" s="94"/>
      <c r="RJL3568" s="95"/>
      <c r="RJM3568" s="93"/>
      <c r="RJN3568" s="94"/>
      <c r="RJO3568" s="95"/>
      <c r="RJP3568" s="97"/>
      <c r="RJQ3568" s="93"/>
      <c r="RJR3568" s="94"/>
      <c r="RJS3568" s="95"/>
      <c r="RJT3568" s="93"/>
      <c r="RJU3568" s="94"/>
      <c r="RJV3568" s="95"/>
      <c r="RJW3568" s="97"/>
      <c r="RJX3568" s="93"/>
      <c r="RJY3568" s="94"/>
      <c r="RJZ3568" s="95"/>
      <c r="RKA3568" s="93"/>
      <c r="RKB3568" s="94"/>
      <c r="RKC3568" s="95"/>
      <c r="RKD3568" s="97"/>
      <c r="RKE3568" s="93"/>
      <c r="RKF3568" s="94"/>
      <c r="RKG3568" s="95"/>
      <c r="RKH3568" s="93"/>
      <c r="RKI3568" s="94"/>
      <c r="RKJ3568" s="95"/>
      <c r="RKK3568" s="97"/>
      <c r="RKL3568" s="93"/>
      <c r="RKM3568" s="94"/>
      <c r="RKN3568" s="95"/>
      <c r="RKO3568" s="93"/>
      <c r="RKP3568" s="94"/>
      <c r="RKQ3568" s="95"/>
      <c r="RKR3568" s="97"/>
      <c r="RKS3568" s="93"/>
      <c r="RKT3568" s="94"/>
      <c r="RKU3568" s="95"/>
      <c r="RKV3568" s="93"/>
      <c r="RKW3568" s="94"/>
      <c r="RKX3568" s="95"/>
      <c r="RKY3568" s="97"/>
      <c r="RKZ3568" s="93"/>
      <c r="RLA3568" s="94"/>
      <c r="RLB3568" s="95"/>
      <c r="RLC3568" s="93"/>
      <c r="RLD3568" s="94"/>
      <c r="RLE3568" s="95"/>
      <c r="RLF3568" s="97"/>
      <c r="RLG3568" s="93"/>
      <c r="RLH3568" s="94"/>
      <c r="RLI3568" s="95"/>
      <c r="RLJ3568" s="93"/>
      <c r="RLK3568" s="94"/>
      <c r="RLL3568" s="95"/>
      <c r="RLM3568" s="97"/>
      <c r="RLN3568" s="93"/>
      <c r="RLO3568" s="94"/>
      <c r="RLP3568" s="95"/>
      <c r="RLQ3568" s="93"/>
      <c r="RLR3568" s="94"/>
      <c r="RLS3568" s="95"/>
      <c r="RLT3568" s="97"/>
      <c r="RLU3568" s="93"/>
      <c r="RLV3568" s="94"/>
      <c r="RLW3568" s="95"/>
      <c r="RLX3568" s="93"/>
      <c r="RLY3568" s="94"/>
      <c r="RLZ3568" s="95"/>
      <c r="RMA3568" s="97"/>
      <c r="RMB3568" s="93"/>
      <c r="RMC3568" s="94"/>
      <c r="RMD3568" s="95"/>
      <c r="RME3568" s="93"/>
      <c r="RMF3568" s="94"/>
      <c r="RMG3568" s="95"/>
      <c r="RMH3568" s="97"/>
      <c r="RMI3568" s="93"/>
      <c r="RMJ3568" s="94"/>
      <c r="RMK3568" s="95"/>
      <c r="RML3568" s="93"/>
      <c r="RMM3568" s="94"/>
      <c r="RMN3568" s="95"/>
      <c r="RMO3568" s="97"/>
      <c r="RMP3568" s="93"/>
      <c r="RMQ3568" s="94"/>
      <c r="RMR3568" s="95"/>
      <c r="RMS3568" s="93"/>
      <c r="RMT3568" s="94"/>
      <c r="RMU3568" s="95"/>
      <c r="RMV3568" s="97"/>
      <c r="RMW3568" s="93"/>
      <c r="RMX3568" s="94"/>
      <c r="RMY3568" s="95"/>
      <c r="RMZ3568" s="93"/>
      <c r="RNA3568" s="94"/>
      <c r="RNB3568" s="95"/>
      <c r="RNC3568" s="97"/>
      <c r="RND3568" s="93"/>
      <c r="RNE3568" s="94"/>
      <c r="RNF3568" s="95"/>
      <c r="RNG3568" s="93"/>
      <c r="RNH3568" s="94"/>
      <c r="RNI3568" s="95"/>
      <c r="RNJ3568" s="97"/>
      <c r="RNK3568" s="93"/>
      <c r="RNL3568" s="94"/>
      <c r="RNM3568" s="95"/>
      <c r="RNN3568" s="93"/>
      <c r="RNO3568" s="94"/>
      <c r="RNP3568" s="95"/>
      <c r="RNQ3568" s="97"/>
      <c r="RNR3568" s="93"/>
      <c r="RNS3568" s="94"/>
      <c r="RNT3568" s="95"/>
      <c r="RNU3568" s="93"/>
      <c r="RNV3568" s="94"/>
      <c r="RNW3568" s="95"/>
      <c r="RNX3568" s="97"/>
      <c r="RNY3568" s="93"/>
      <c r="RNZ3568" s="94"/>
      <c r="ROA3568" s="95"/>
      <c r="ROB3568" s="93"/>
      <c r="ROC3568" s="94"/>
      <c r="ROD3568" s="95"/>
      <c r="ROE3568" s="97"/>
      <c r="ROF3568" s="93"/>
      <c r="ROG3568" s="94"/>
      <c r="ROH3568" s="95"/>
      <c r="ROI3568" s="93"/>
      <c r="ROJ3568" s="94"/>
      <c r="ROK3568" s="95"/>
      <c r="ROL3568" s="97"/>
      <c r="ROM3568" s="93"/>
      <c r="RON3568" s="94"/>
      <c r="ROO3568" s="95"/>
      <c r="ROP3568" s="93"/>
      <c r="ROQ3568" s="94"/>
      <c r="ROR3568" s="95"/>
      <c r="ROS3568" s="97"/>
      <c r="ROT3568" s="93"/>
      <c r="ROU3568" s="94"/>
      <c r="ROV3568" s="95"/>
      <c r="ROW3568" s="93"/>
      <c r="ROX3568" s="94"/>
      <c r="ROY3568" s="95"/>
      <c r="ROZ3568" s="97"/>
      <c r="RPA3568" s="93"/>
      <c r="RPB3568" s="94"/>
      <c r="RPC3568" s="95"/>
      <c r="RPD3568" s="93"/>
      <c r="RPE3568" s="94"/>
      <c r="RPF3568" s="95"/>
      <c r="RPG3568" s="97"/>
      <c r="RPH3568" s="93"/>
      <c r="RPI3568" s="94"/>
      <c r="RPJ3568" s="95"/>
      <c r="RPK3568" s="93"/>
      <c r="RPL3568" s="94"/>
      <c r="RPM3568" s="95"/>
      <c r="RPN3568" s="97"/>
      <c r="RPO3568" s="93"/>
      <c r="RPP3568" s="94"/>
      <c r="RPQ3568" s="95"/>
      <c r="RPR3568" s="93"/>
      <c r="RPS3568" s="94"/>
      <c r="RPT3568" s="95"/>
      <c r="RPU3568" s="97"/>
      <c r="RPV3568" s="93"/>
      <c r="RPW3568" s="94"/>
      <c r="RPX3568" s="95"/>
      <c r="RPY3568" s="93"/>
      <c r="RPZ3568" s="94"/>
      <c r="RQA3568" s="95"/>
      <c r="RQB3568" s="97"/>
      <c r="RQC3568" s="93"/>
      <c r="RQD3568" s="94"/>
      <c r="RQE3568" s="95"/>
      <c r="RQF3568" s="93"/>
      <c r="RQG3568" s="94"/>
      <c r="RQH3568" s="95"/>
      <c r="RQI3568" s="97"/>
      <c r="RQJ3568" s="93"/>
      <c r="RQK3568" s="94"/>
      <c r="RQL3568" s="95"/>
      <c r="RQM3568" s="93"/>
      <c r="RQN3568" s="94"/>
      <c r="RQO3568" s="95"/>
      <c r="RQP3568" s="97"/>
      <c r="RQQ3568" s="93"/>
      <c r="RQR3568" s="94"/>
      <c r="RQS3568" s="95"/>
      <c r="RQT3568" s="93"/>
      <c r="RQU3568" s="94"/>
      <c r="RQV3568" s="95"/>
      <c r="RQW3568" s="97"/>
      <c r="RQX3568" s="93"/>
      <c r="RQY3568" s="94"/>
      <c r="RQZ3568" s="95"/>
      <c r="RRA3568" s="93"/>
      <c r="RRB3568" s="94"/>
      <c r="RRC3568" s="95"/>
      <c r="RRD3568" s="97"/>
      <c r="RRE3568" s="93"/>
      <c r="RRF3568" s="94"/>
      <c r="RRG3568" s="95"/>
      <c r="RRH3568" s="93"/>
      <c r="RRI3568" s="94"/>
      <c r="RRJ3568" s="95"/>
      <c r="RRK3568" s="97"/>
      <c r="RRL3568" s="93"/>
      <c r="RRM3568" s="94"/>
      <c r="RRN3568" s="95"/>
      <c r="RRO3568" s="93"/>
      <c r="RRP3568" s="94"/>
      <c r="RRQ3568" s="95"/>
      <c r="RRR3568" s="97"/>
      <c r="RRS3568" s="93"/>
      <c r="RRT3568" s="94"/>
      <c r="RRU3568" s="95"/>
      <c r="RRV3568" s="93"/>
      <c r="RRW3568" s="94"/>
      <c r="RRX3568" s="95"/>
      <c r="RRY3568" s="97"/>
      <c r="RRZ3568" s="93"/>
      <c r="RSA3568" s="94"/>
      <c r="RSB3568" s="95"/>
      <c r="RSC3568" s="93"/>
      <c r="RSD3568" s="94"/>
      <c r="RSE3568" s="95"/>
      <c r="RSF3568" s="97"/>
      <c r="RSG3568" s="93"/>
      <c r="RSH3568" s="94"/>
      <c r="RSI3568" s="95"/>
      <c r="RSJ3568" s="93"/>
      <c r="RSK3568" s="94"/>
      <c r="RSL3568" s="95"/>
      <c r="RSM3568" s="97"/>
      <c r="RSN3568" s="93"/>
      <c r="RSO3568" s="94"/>
      <c r="RSP3568" s="95"/>
      <c r="RSQ3568" s="93"/>
      <c r="RSR3568" s="94"/>
      <c r="RSS3568" s="95"/>
      <c r="RST3568" s="97"/>
      <c r="RSU3568" s="93"/>
      <c r="RSV3568" s="94"/>
      <c r="RSW3568" s="95"/>
      <c r="RSX3568" s="93"/>
      <c r="RSY3568" s="94"/>
      <c r="RSZ3568" s="95"/>
      <c r="RTA3568" s="97"/>
      <c r="RTB3568" s="93"/>
      <c r="RTC3568" s="94"/>
      <c r="RTD3568" s="95"/>
      <c r="RTE3568" s="93"/>
      <c r="RTF3568" s="94"/>
      <c r="RTG3568" s="95"/>
      <c r="RTH3568" s="97"/>
      <c r="RTI3568" s="93"/>
      <c r="RTJ3568" s="94"/>
      <c r="RTK3568" s="95"/>
      <c r="RTL3568" s="93"/>
      <c r="RTM3568" s="94"/>
      <c r="RTN3568" s="95"/>
      <c r="RTO3568" s="97"/>
      <c r="RTP3568" s="93"/>
      <c r="RTQ3568" s="94"/>
      <c r="RTR3568" s="95"/>
      <c r="RTS3568" s="93"/>
      <c r="RTT3568" s="94"/>
      <c r="RTU3568" s="95"/>
      <c r="RTV3568" s="97"/>
      <c r="RTW3568" s="93"/>
      <c r="RTX3568" s="94"/>
      <c r="RTY3568" s="95"/>
      <c r="RTZ3568" s="93"/>
      <c r="RUA3568" s="94"/>
      <c r="RUB3568" s="95"/>
      <c r="RUC3568" s="97"/>
      <c r="RUD3568" s="93"/>
      <c r="RUE3568" s="94"/>
      <c r="RUF3568" s="95"/>
      <c r="RUG3568" s="93"/>
      <c r="RUH3568" s="94"/>
      <c r="RUI3568" s="95"/>
      <c r="RUJ3568" s="97"/>
      <c r="RUK3568" s="93"/>
      <c r="RUL3568" s="94"/>
      <c r="RUM3568" s="95"/>
      <c r="RUN3568" s="93"/>
      <c r="RUO3568" s="94"/>
      <c r="RUP3568" s="95"/>
      <c r="RUQ3568" s="97"/>
      <c r="RUR3568" s="93"/>
      <c r="RUS3568" s="94"/>
      <c r="RUT3568" s="95"/>
      <c r="RUU3568" s="93"/>
      <c r="RUV3568" s="94"/>
      <c r="RUW3568" s="95"/>
      <c r="RUX3568" s="97"/>
      <c r="RUY3568" s="93"/>
      <c r="RUZ3568" s="94"/>
      <c r="RVA3568" s="95"/>
      <c r="RVB3568" s="93"/>
      <c r="RVC3568" s="94"/>
      <c r="RVD3568" s="95"/>
      <c r="RVE3568" s="97"/>
      <c r="RVF3568" s="93"/>
      <c r="RVG3568" s="94"/>
      <c r="RVH3568" s="95"/>
      <c r="RVI3568" s="93"/>
      <c r="RVJ3568" s="94"/>
      <c r="RVK3568" s="95"/>
      <c r="RVL3568" s="97"/>
      <c r="RVM3568" s="93"/>
      <c r="RVN3568" s="94"/>
      <c r="RVO3568" s="95"/>
      <c r="RVP3568" s="93"/>
      <c r="RVQ3568" s="94"/>
      <c r="RVR3568" s="95"/>
      <c r="RVS3568" s="97"/>
      <c r="RVT3568" s="93"/>
      <c r="RVU3568" s="94"/>
      <c r="RVV3568" s="95"/>
      <c r="RVW3568" s="93"/>
      <c r="RVX3568" s="94"/>
      <c r="RVY3568" s="95"/>
      <c r="RVZ3568" s="97"/>
      <c r="RWA3568" s="93"/>
      <c r="RWB3568" s="94"/>
      <c r="RWC3568" s="95"/>
      <c r="RWD3568" s="93"/>
      <c r="RWE3568" s="94"/>
      <c r="RWF3568" s="95"/>
      <c r="RWG3568" s="97"/>
      <c r="RWH3568" s="93"/>
      <c r="RWI3568" s="94"/>
      <c r="RWJ3568" s="95"/>
      <c r="RWK3568" s="93"/>
      <c r="RWL3568" s="94"/>
      <c r="RWM3568" s="95"/>
      <c r="RWN3568" s="97"/>
      <c r="RWO3568" s="93"/>
      <c r="RWP3568" s="94"/>
      <c r="RWQ3568" s="95"/>
      <c r="RWR3568" s="93"/>
      <c r="RWS3568" s="94"/>
      <c r="RWT3568" s="95"/>
      <c r="RWU3568" s="97"/>
      <c r="RWV3568" s="93"/>
      <c r="RWW3568" s="94"/>
      <c r="RWX3568" s="95"/>
      <c r="RWY3568" s="93"/>
      <c r="RWZ3568" s="94"/>
      <c r="RXA3568" s="95"/>
      <c r="RXB3568" s="97"/>
      <c r="RXC3568" s="93"/>
      <c r="RXD3568" s="94"/>
      <c r="RXE3568" s="95"/>
      <c r="RXF3568" s="93"/>
      <c r="RXG3568" s="94"/>
      <c r="RXH3568" s="95"/>
      <c r="RXI3568" s="97"/>
      <c r="RXJ3568" s="93"/>
      <c r="RXK3568" s="94"/>
      <c r="RXL3568" s="95"/>
      <c r="RXM3568" s="93"/>
      <c r="RXN3568" s="94"/>
      <c r="RXO3568" s="95"/>
      <c r="RXP3568" s="97"/>
      <c r="RXQ3568" s="93"/>
      <c r="RXR3568" s="94"/>
      <c r="RXS3568" s="95"/>
      <c r="RXT3568" s="93"/>
      <c r="RXU3568" s="94"/>
      <c r="RXV3568" s="95"/>
      <c r="RXW3568" s="97"/>
      <c r="RXX3568" s="93"/>
      <c r="RXY3568" s="94"/>
      <c r="RXZ3568" s="95"/>
      <c r="RYA3568" s="93"/>
      <c r="RYB3568" s="94"/>
      <c r="RYC3568" s="95"/>
      <c r="RYD3568" s="97"/>
      <c r="RYE3568" s="93"/>
      <c r="RYF3568" s="94"/>
      <c r="RYG3568" s="95"/>
      <c r="RYH3568" s="93"/>
      <c r="RYI3568" s="94"/>
      <c r="RYJ3568" s="95"/>
      <c r="RYK3568" s="97"/>
      <c r="RYL3568" s="93"/>
      <c r="RYM3568" s="94"/>
      <c r="RYN3568" s="95"/>
      <c r="RYO3568" s="93"/>
      <c r="RYP3568" s="94"/>
      <c r="RYQ3568" s="95"/>
      <c r="RYR3568" s="97"/>
      <c r="RYS3568" s="93"/>
      <c r="RYT3568" s="94"/>
      <c r="RYU3568" s="95"/>
      <c r="RYV3568" s="93"/>
      <c r="RYW3568" s="94"/>
      <c r="RYX3568" s="95"/>
      <c r="RYY3568" s="97"/>
      <c r="RYZ3568" s="93"/>
      <c r="RZA3568" s="94"/>
      <c r="RZB3568" s="95"/>
      <c r="RZC3568" s="93"/>
      <c r="RZD3568" s="94"/>
      <c r="RZE3568" s="95"/>
      <c r="RZF3568" s="97"/>
      <c r="RZG3568" s="93"/>
      <c r="RZH3568" s="94"/>
      <c r="RZI3568" s="95"/>
      <c r="RZJ3568" s="93"/>
      <c r="RZK3568" s="94"/>
      <c r="RZL3568" s="95"/>
      <c r="RZM3568" s="97"/>
      <c r="RZN3568" s="93"/>
      <c r="RZO3568" s="94"/>
      <c r="RZP3568" s="95"/>
      <c r="RZQ3568" s="93"/>
      <c r="RZR3568" s="94"/>
      <c r="RZS3568" s="95"/>
      <c r="RZT3568" s="97"/>
      <c r="RZU3568" s="93"/>
      <c r="RZV3568" s="94"/>
      <c r="RZW3568" s="95"/>
      <c r="RZX3568" s="93"/>
      <c r="RZY3568" s="94"/>
      <c r="RZZ3568" s="95"/>
      <c r="SAA3568" s="97"/>
      <c r="SAB3568" s="93"/>
      <c r="SAC3568" s="94"/>
      <c r="SAD3568" s="95"/>
      <c r="SAE3568" s="93"/>
      <c r="SAF3568" s="94"/>
      <c r="SAG3568" s="95"/>
      <c r="SAH3568" s="97"/>
      <c r="SAI3568" s="93"/>
      <c r="SAJ3568" s="94"/>
      <c r="SAK3568" s="95"/>
      <c r="SAL3568" s="93"/>
      <c r="SAM3568" s="94"/>
      <c r="SAN3568" s="95"/>
      <c r="SAO3568" s="97"/>
      <c r="SAP3568" s="93"/>
      <c r="SAQ3568" s="94"/>
      <c r="SAR3568" s="95"/>
      <c r="SAS3568" s="93"/>
      <c r="SAT3568" s="94"/>
      <c r="SAU3568" s="95"/>
      <c r="SAV3568" s="97"/>
      <c r="SAW3568" s="93"/>
      <c r="SAX3568" s="94"/>
      <c r="SAY3568" s="95"/>
      <c r="SAZ3568" s="93"/>
      <c r="SBA3568" s="94"/>
      <c r="SBB3568" s="95"/>
      <c r="SBC3568" s="97"/>
      <c r="SBD3568" s="93"/>
      <c r="SBE3568" s="94"/>
      <c r="SBF3568" s="95"/>
      <c r="SBG3568" s="93"/>
      <c r="SBH3568" s="94"/>
      <c r="SBI3568" s="95"/>
      <c r="SBJ3568" s="97"/>
      <c r="SBK3568" s="93"/>
      <c r="SBL3568" s="94"/>
      <c r="SBM3568" s="95"/>
      <c r="SBN3568" s="93"/>
      <c r="SBO3568" s="94"/>
      <c r="SBP3568" s="95"/>
      <c r="SBQ3568" s="97"/>
      <c r="SBR3568" s="93"/>
      <c r="SBS3568" s="94"/>
      <c r="SBT3568" s="95"/>
      <c r="SBU3568" s="93"/>
      <c r="SBV3568" s="94"/>
      <c r="SBW3568" s="95"/>
      <c r="SBX3568" s="97"/>
      <c r="SBY3568" s="93"/>
      <c r="SBZ3568" s="94"/>
      <c r="SCA3568" s="95"/>
      <c r="SCB3568" s="93"/>
      <c r="SCC3568" s="94"/>
      <c r="SCD3568" s="95"/>
      <c r="SCE3568" s="97"/>
      <c r="SCF3568" s="93"/>
      <c r="SCG3568" s="94"/>
      <c r="SCH3568" s="95"/>
      <c r="SCI3568" s="93"/>
      <c r="SCJ3568" s="94"/>
      <c r="SCK3568" s="95"/>
      <c r="SCL3568" s="97"/>
      <c r="SCM3568" s="93"/>
      <c r="SCN3568" s="94"/>
      <c r="SCO3568" s="95"/>
      <c r="SCP3568" s="93"/>
      <c r="SCQ3568" s="94"/>
      <c r="SCR3568" s="95"/>
      <c r="SCS3568" s="97"/>
      <c r="SCT3568" s="93"/>
      <c r="SCU3568" s="94"/>
      <c r="SCV3568" s="95"/>
      <c r="SCW3568" s="93"/>
      <c r="SCX3568" s="94"/>
      <c r="SCY3568" s="95"/>
      <c r="SCZ3568" s="97"/>
      <c r="SDA3568" s="93"/>
      <c r="SDB3568" s="94"/>
      <c r="SDC3568" s="95"/>
      <c r="SDD3568" s="93"/>
      <c r="SDE3568" s="94"/>
      <c r="SDF3568" s="95"/>
      <c r="SDG3568" s="97"/>
      <c r="SDH3568" s="93"/>
      <c r="SDI3568" s="94"/>
      <c r="SDJ3568" s="95"/>
      <c r="SDK3568" s="93"/>
      <c r="SDL3568" s="94"/>
      <c r="SDM3568" s="95"/>
      <c r="SDN3568" s="97"/>
      <c r="SDO3568" s="93"/>
      <c r="SDP3568" s="94"/>
      <c r="SDQ3568" s="95"/>
      <c r="SDR3568" s="93"/>
      <c r="SDS3568" s="94"/>
      <c r="SDT3568" s="95"/>
      <c r="SDU3568" s="97"/>
      <c r="SDV3568" s="93"/>
      <c r="SDW3568" s="94"/>
      <c r="SDX3568" s="95"/>
      <c r="SDY3568" s="93"/>
      <c r="SDZ3568" s="94"/>
      <c r="SEA3568" s="95"/>
      <c r="SEB3568" s="97"/>
      <c r="SEC3568" s="93"/>
      <c r="SED3568" s="94"/>
      <c r="SEE3568" s="95"/>
      <c r="SEF3568" s="93"/>
      <c r="SEG3568" s="94"/>
      <c r="SEH3568" s="95"/>
      <c r="SEI3568" s="97"/>
      <c r="SEJ3568" s="93"/>
      <c r="SEK3568" s="94"/>
      <c r="SEL3568" s="95"/>
      <c r="SEM3568" s="93"/>
      <c r="SEN3568" s="94"/>
      <c r="SEO3568" s="95"/>
      <c r="SEP3568" s="97"/>
      <c r="SEQ3568" s="93"/>
      <c r="SER3568" s="94"/>
      <c r="SES3568" s="95"/>
      <c r="SET3568" s="93"/>
      <c r="SEU3568" s="94"/>
      <c r="SEV3568" s="95"/>
      <c r="SEW3568" s="97"/>
      <c r="SEX3568" s="93"/>
      <c r="SEY3568" s="94"/>
      <c r="SEZ3568" s="95"/>
      <c r="SFA3568" s="93"/>
      <c r="SFB3568" s="94"/>
      <c r="SFC3568" s="95"/>
      <c r="SFD3568" s="97"/>
      <c r="SFE3568" s="93"/>
      <c r="SFF3568" s="94"/>
      <c r="SFG3568" s="95"/>
      <c r="SFH3568" s="93"/>
      <c r="SFI3568" s="94"/>
      <c r="SFJ3568" s="95"/>
      <c r="SFK3568" s="97"/>
      <c r="SFL3568" s="93"/>
      <c r="SFM3568" s="94"/>
      <c r="SFN3568" s="95"/>
      <c r="SFO3568" s="93"/>
      <c r="SFP3568" s="94"/>
      <c r="SFQ3568" s="95"/>
      <c r="SFR3568" s="97"/>
      <c r="SFS3568" s="93"/>
      <c r="SFT3568" s="94"/>
      <c r="SFU3568" s="95"/>
      <c r="SFV3568" s="93"/>
      <c r="SFW3568" s="94"/>
      <c r="SFX3568" s="95"/>
      <c r="SFY3568" s="97"/>
      <c r="SFZ3568" s="93"/>
      <c r="SGA3568" s="94"/>
      <c r="SGB3568" s="95"/>
      <c r="SGC3568" s="93"/>
      <c r="SGD3568" s="94"/>
      <c r="SGE3568" s="95"/>
      <c r="SGF3568" s="97"/>
      <c r="SGG3568" s="93"/>
      <c r="SGH3568" s="94"/>
      <c r="SGI3568" s="95"/>
      <c r="SGJ3568" s="93"/>
      <c r="SGK3568" s="94"/>
      <c r="SGL3568" s="95"/>
      <c r="SGM3568" s="97"/>
      <c r="SGN3568" s="93"/>
      <c r="SGO3568" s="94"/>
      <c r="SGP3568" s="95"/>
      <c r="SGQ3568" s="93"/>
      <c r="SGR3568" s="94"/>
      <c r="SGS3568" s="95"/>
      <c r="SGT3568" s="97"/>
      <c r="SGU3568" s="93"/>
      <c r="SGV3568" s="94"/>
      <c r="SGW3568" s="95"/>
      <c r="SGX3568" s="93"/>
      <c r="SGY3568" s="94"/>
      <c r="SGZ3568" s="95"/>
      <c r="SHA3568" s="97"/>
      <c r="SHB3568" s="93"/>
      <c r="SHC3568" s="94"/>
      <c r="SHD3568" s="95"/>
      <c r="SHE3568" s="93"/>
      <c r="SHF3568" s="94"/>
      <c r="SHG3568" s="95"/>
      <c r="SHH3568" s="97"/>
      <c r="SHI3568" s="93"/>
      <c r="SHJ3568" s="94"/>
      <c r="SHK3568" s="95"/>
      <c r="SHL3568" s="93"/>
      <c r="SHM3568" s="94"/>
      <c r="SHN3568" s="95"/>
      <c r="SHO3568" s="97"/>
      <c r="SHP3568" s="93"/>
      <c r="SHQ3568" s="94"/>
      <c r="SHR3568" s="95"/>
      <c r="SHS3568" s="93"/>
      <c r="SHT3568" s="94"/>
      <c r="SHU3568" s="95"/>
      <c r="SHV3568" s="97"/>
      <c r="SHW3568" s="93"/>
      <c r="SHX3568" s="94"/>
      <c r="SHY3568" s="95"/>
      <c r="SHZ3568" s="93"/>
      <c r="SIA3568" s="94"/>
      <c r="SIB3568" s="95"/>
      <c r="SIC3568" s="97"/>
      <c r="SID3568" s="93"/>
      <c r="SIE3568" s="94"/>
      <c r="SIF3568" s="95"/>
      <c r="SIG3568" s="93"/>
      <c r="SIH3568" s="94"/>
      <c r="SII3568" s="95"/>
      <c r="SIJ3568" s="97"/>
      <c r="SIK3568" s="93"/>
      <c r="SIL3568" s="94"/>
      <c r="SIM3568" s="95"/>
      <c r="SIN3568" s="93"/>
      <c r="SIO3568" s="94"/>
      <c r="SIP3568" s="95"/>
      <c r="SIQ3568" s="97"/>
      <c r="SIR3568" s="93"/>
      <c r="SIS3568" s="94"/>
      <c r="SIT3568" s="95"/>
      <c r="SIU3568" s="93"/>
      <c r="SIV3568" s="94"/>
      <c r="SIW3568" s="95"/>
      <c r="SIX3568" s="97"/>
      <c r="SIY3568" s="93"/>
      <c r="SIZ3568" s="94"/>
      <c r="SJA3568" s="95"/>
      <c r="SJB3568" s="93"/>
      <c r="SJC3568" s="94"/>
      <c r="SJD3568" s="95"/>
      <c r="SJE3568" s="97"/>
      <c r="SJF3568" s="93"/>
      <c r="SJG3568" s="94"/>
      <c r="SJH3568" s="95"/>
      <c r="SJI3568" s="93"/>
      <c r="SJJ3568" s="94"/>
      <c r="SJK3568" s="95"/>
      <c r="SJL3568" s="97"/>
      <c r="SJM3568" s="93"/>
      <c r="SJN3568" s="94"/>
      <c r="SJO3568" s="95"/>
      <c r="SJP3568" s="93"/>
      <c r="SJQ3568" s="94"/>
      <c r="SJR3568" s="95"/>
      <c r="SJS3568" s="97"/>
      <c r="SJT3568" s="93"/>
      <c r="SJU3568" s="94"/>
      <c r="SJV3568" s="95"/>
      <c r="SJW3568" s="93"/>
      <c r="SJX3568" s="94"/>
      <c r="SJY3568" s="95"/>
      <c r="SJZ3568" s="97"/>
      <c r="SKA3568" s="93"/>
      <c r="SKB3568" s="94"/>
      <c r="SKC3568" s="95"/>
      <c r="SKD3568" s="93"/>
      <c r="SKE3568" s="94"/>
      <c r="SKF3568" s="95"/>
      <c r="SKG3568" s="97"/>
      <c r="SKH3568" s="93"/>
      <c r="SKI3568" s="94"/>
      <c r="SKJ3568" s="95"/>
      <c r="SKK3568" s="93"/>
      <c r="SKL3568" s="94"/>
      <c r="SKM3568" s="95"/>
      <c r="SKN3568" s="97"/>
      <c r="SKO3568" s="93"/>
      <c r="SKP3568" s="94"/>
      <c r="SKQ3568" s="95"/>
      <c r="SKR3568" s="93"/>
      <c r="SKS3568" s="94"/>
      <c r="SKT3568" s="95"/>
      <c r="SKU3568" s="97"/>
      <c r="SKV3568" s="93"/>
      <c r="SKW3568" s="94"/>
      <c r="SKX3568" s="95"/>
      <c r="SKY3568" s="93"/>
      <c r="SKZ3568" s="94"/>
      <c r="SLA3568" s="95"/>
      <c r="SLB3568" s="97"/>
      <c r="SLC3568" s="93"/>
      <c r="SLD3568" s="94"/>
      <c r="SLE3568" s="95"/>
      <c r="SLF3568" s="93"/>
      <c r="SLG3568" s="94"/>
      <c r="SLH3568" s="95"/>
      <c r="SLI3568" s="97"/>
      <c r="SLJ3568" s="93"/>
      <c r="SLK3568" s="94"/>
      <c r="SLL3568" s="95"/>
      <c r="SLM3568" s="93"/>
      <c r="SLN3568" s="94"/>
      <c r="SLO3568" s="95"/>
      <c r="SLP3568" s="97"/>
      <c r="SLQ3568" s="93"/>
      <c r="SLR3568" s="94"/>
      <c r="SLS3568" s="95"/>
      <c r="SLT3568" s="93"/>
      <c r="SLU3568" s="94"/>
      <c r="SLV3568" s="95"/>
      <c r="SLW3568" s="97"/>
      <c r="SLX3568" s="93"/>
      <c r="SLY3568" s="94"/>
      <c r="SLZ3568" s="95"/>
      <c r="SMA3568" s="93"/>
      <c r="SMB3568" s="94"/>
      <c r="SMC3568" s="95"/>
      <c r="SMD3568" s="97"/>
      <c r="SME3568" s="93"/>
      <c r="SMF3568" s="94"/>
      <c r="SMG3568" s="95"/>
      <c r="SMH3568" s="93"/>
      <c r="SMI3568" s="94"/>
      <c r="SMJ3568" s="95"/>
      <c r="SMK3568" s="97"/>
      <c r="SML3568" s="93"/>
      <c r="SMM3568" s="94"/>
      <c r="SMN3568" s="95"/>
      <c r="SMO3568" s="93"/>
      <c r="SMP3568" s="94"/>
      <c r="SMQ3568" s="95"/>
      <c r="SMR3568" s="97"/>
      <c r="SMS3568" s="93"/>
      <c r="SMT3568" s="94"/>
      <c r="SMU3568" s="95"/>
      <c r="SMV3568" s="93"/>
      <c r="SMW3568" s="94"/>
      <c r="SMX3568" s="95"/>
      <c r="SMY3568" s="97"/>
      <c r="SMZ3568" s="93"/>
      <c r="SNA3568" s="94"/>
      <c r="SNB3568" s="95"/>
      <c r="SNC3568" s="93"/>
      <c r="SND3568" s="94"/>
      <c r="SNE3568" s="95"/>
      <c r="SNF3568" s="97"/>
      <c r="SNG3568" s="93"/>
      <c r="SNH3568" s="94"/>
      <c r="SNI3568" s="95"/>
      <c r="SNJ3568" s="93"/>
      <c r="SNK3568" s="94"/>
      <c r="SNL3568" s="95"/>
      <c r="SNM3568" s="97"/>
      <c r="SNN3568" s="93"/>
      <c r="SNO3568" s="94"/>
      <c r="SNP3568" s="95"/>
      <c r="SNQ3568" s="93"/>
      <c r="SNR3568" s="94"/>
      <c r="SNS3568" s="95"/>
      <c r="SNT3568" s="97"/>
      <c r="SNU3568" s="93"/>
      <c r="SNV3568" s="94"/>
      <c r="SNW3568" s="95"/>
      <c r="SNX3568" s="93"/>
      <c r="SNY3568" s="94"/>
      <c r="SNZ3568" s="95"/>
      <c r="SOA3568" s="97"/>
      <c r="SOB3568" s="93"/>
      <c r="SOC3568" s="94"/>
      <c r="SOD3568" s="95"/>
      <c r="SOE3568" s="93"/>
      <c r="SOF3568" s="94"/>
      <c r="SOG3568" s="95"/>
      <c r="SOH3568" s="97"/>
      <c r="SOI3568" s="93"/>
      <c r="SOJ3568" s="94"/>
      <c r="SOK3568" s="95"/>
      <c r="SOL3568" s="93"/>
      <c r="SOM3568" s="94"/>
      <c r="SON3568" s="95"/>
      <c r="SOO3568" s="97"/>
      <c r="SOP3568" s="93"/>
      <c r="SOQ3568" s="94"/>
      <c r="SOR3568" s="95"/>
      <c r="SOS3568" s="93"/>
      <c r="SOT3568" s="94"/>
      <c r="SOU3568" s="95"/>
      <c r="SOV3568" s="97"/>
      <c r="SOW3568" s="93"/>
      <c r="SOX3568" s="94"/>
      <c r="SOY3568" s="95"/>
      <c r="SOZ3568" s="93"/>
      <c r="SPA3568" s="94"/>
      <c r="SPB3568" s="95"/>
      <c r="SPC3568" s="97"/>
      <c r="SPD3568" s="93"/>
      <c r="SPE3568" s="94"/>
      <c r="SPF3568" s="95"/>
      <c r="SPG3568" s="93"/>
      <c r="SPH3568" s="94"/>
      <c r="SPI3568" s="95"/>
      <c r="SPJ3568" s="97"/>
      <c r="SPK3568" s="93"/>
      <c r="SPL3568" s="94"/>
      <c r="SPM3568" s="95"/>
      <c r="SPN3568" s="93"/>
      <c r="SPO3568" s="94"/>
      <c r="SPP3568" s="95"/>
      <c r="SPQ3568" s="97"/>
      <c r="SPR3568" s="93"/>
      <c r="SPS3568" s="94"/>
      <c r="SPT3568" s="95"/>
      <c r="SPU3568" s="93"/>
      <c r="SPV3568" s="94"/>
      <c r="SPW3568" s="95"/>
      <c r="SPX3568" s="97"/>
      <c r="SPY3568" s="93"/>
      <c r="SPZ3568" s="94"/>
      <c r="SQA3568" s="95"/>
      <c r="SQB3568" s="93"/>
      <c r="SQC3568" s="94"/>
      <c r="SQD3568" s="95"/>
      <c r="SQE3568" s="97"/>
      <c r="SQF3568" s="93"/>
      <c r="SQG3568" s="94"/>
      <c r="SQH3568" s="95"/>
      <c r="SQI3568" s="93"/>
      <c r="SQJ3568" s="94"/>
      <c r="SQK3568" s="95"/>
      <c r="SQL3568" s="97"/>
      <c r="SQM3568" s="93"/>
      <c r="SQN3568" s="94"/>
      <c r="SQO3568" s="95"/>
      <c r="SQP3568" s="93"/>
      <c r="SQQ3568" s="94"/>
      <c r="SQR3568" s="95"/>
      <c r="SQS3568" s="97"/>
      <c r="SQT3568" s="93"/>
      <c r="SQU3568" s="94"/>
      <c r="SQV3568" s="95"/>
      <c r="SQW3568" s="93"/>
      <c r="SQX3568" s="94"/>
      <c r="SQY3568" s="95"/>
      <c r="SQZ3568" s="97"/>
      <c r="SRA3568" s="93"/>
      <c r="SRB3568" s="94"/>
      <c r="SRC3568" s="95"/>
      <c r="SRD3568" s="93"/>
      <c r="SRE3568" s="94"/>
      <c r="SRF3568" s="95"/>
      <c r="SRG3568" s="97"/>
      <c r="SRH3568" s="93"/>
      <c r="SRI3568" s="94"/>
      <c r="SRJ3568" s="95"/>
      <c r="SRK3568" s="93"/>
      <c r="SRL3568" s="94"/>
      <c r="SRM3568" s="95"/>
      <c r="SRN3568" s="97"/>
      <c r="SRO3568" s="93"/>
      <c r="SRP3568" s="94"/>
      <c r="SRQ3568" s="95"/>
      <c r="SRR3568" s="93"/>
      <c r="SRS3568" s="94"/>
      <c r="SRT3568" s="95"/>
      <c r="SRU3568" s="97"/>
      <c r="SRV3568" s="93"/>
      <c r="SRW3568" s="94"/>
      <c r="SRX3568" s="95"/>
      <c r="SRY3568" s="93"/>
      <c r="SRZ3568" s="94"/>
      <c r="SSA3568" s="95"/>
      <c r="SSB3568" s="97"/>
      <c r="SSC3568" s="93"/>
      <c r="SSD3568" s="94"/>
      <c r="SSE3568" s="95"/>
      <c r="SSF3568" s="93"/>
      <c r="SSG3568" s="94"/>
      <c r="SSH3568" s="95"/>
      <c r="SSI3568" s="97"/>
      <c r="SSJ3568" s="93"/>
      <c r="SSK3568" s="94"/>
      <c r="SSL3568" s="95"/>
      <c r="SSM3568" s="93"/>
      <c r="SSN3568" s="94"/>
      <c r="SSO3568" s="95"/>
      <c r="SSP3568" s="97"/>
      <c r="SSQ3568" s="93"/>
      <c r="SSR3568" s="94"/>
      <c r="SSS3568" s="95"/>
      <c r="SST3568" s="93"/>
      <c r="SSU3568" s="94"/>
      <c r="SSV3568" s="95"/>
      <c r="SSW3568" s="97"/>
      <c r="SSX3568" s="93"/>
      <c r="SSY3568" s="94"/>
      <c r="SSZ3568" s="95"/>
      <c r="STA3568" s="93"/>
      <c r="STB3568" s="94"/>
      <c r="STC3568" s="95"/>
      <c r="STD3568" s="97"/>
      <c r="STE3568" s="93"/>
      <c r="STF3568" s="94"/>
      <c r="STG3568" s="95"/>
      <c r="STH3568" s="93"/>
      <c r="STI3568" s="94"/>
      <c r="STJ3568" s="95"/>
      <c r="STK3568" s="97"/>
      <c r="STL3568" s="93"/>
      <c r="STM3568" s="94"/>
      <c r="STN3568" s="95"/>
      <c r="STO3568" s="93"/>
      <c r="STP3568" s="94"/>
      <c r="STQ3568" s="95"/>
      <c r="STR3568" s="97"/>
      <c r="STS3568" s="93"/>
      <c r="STT3568" s="94"/>
      <c r="STU3568" s="95"/>
      <c r="STV3568" s="93"/>
      <c r="STW3568" s="94"/>
      <c r="STX3568" s="95"/>
      <c r="STY3568" s="97"/>
      <c r="STZ3568" s="93"/>
      <c r="SUA3568" s="94"/>
      <c r="SUB3568" s="95"/>
      <c r="SUC3568" s="93"/>
      <c r="SUD3568" s="94"/>
      <c r="SUE3568" s="95"/>
      <c r="SUF3568" s="97"/>
      <c r="SUG3568" s="93"/>
      <c r="SUH3568" s="94"/>
      <c r="SUI3568" s="95"/>
      <c r="SUJ3568" s="93"/>
      <c r="SUK3568" s="94"/>
      <c r="SUL3568" s="95"/>
      <c r="SUM3568" s="97"/>
      <c r="SUN3568" s="93"/>
      <c r="SUO3568" s="94"/>
      <c r="SUP3568" s="95"/>
      <c r="SUQ3568" s="93"/>
      <c r="SUR3568" s="94"/>
      <c r="SUS3568" s="95"/>
      <c r="SUT3568" s="97"/>
      <c r="SUU3568" s="93"/>
      <c r="SUV3568" s="94"/>
      <c r="SUW3568" s="95"/>
      <c r="SUX3568" s="93"/>
      <c r="SUY3568" s="94"/>
      <c r="SUZ3568" s="95"/>
      <c r="SVA3568" s="97"/>
      <c r="SVB3568" s="93"/>
      <c r="SVC3568" s="94"/>
      <c r="SVD3568" s="95"/>
      <c r="SVE3568" s="93"/>
      <c r="SVF3568" s="94"/>
      <c r="SVG3568" s="95"/>
      <c r="SVH3568" s="97"/>
      <c r="SVI3568" s="93"/>
      <c r="SVJ3568" s="94"/>
      <c r="SVK3568" s="95"/>
      <c r="SVL3568" s="93"/>
      <c r="SVM3568" s="94"/>
      <c r="SVN3568" s="95"/>
      <c r="SVO3568" s="97"/>
      <c r="SVP3568" s="93"/>
      <c r="SVQ3568" s="94"/>
      <c r="SVR3568" s="95"/>
      <c r="SVS3568" s="93"/>
      <c r="SVT3568" s="94"/>
      <c r="SVU3568" s="95"/>
      <c r="SVV3568" s="97"/>
      <c r="SVW3568" s="93"/>
      <c r="SVX3568" s="94"/>
      <c r="SVY3568" s="95"/>
      <c r="SVZ3568" s="93"/>
      <c r="SWA3568" s="94"/>
      <c r="SWB3568" s="95"/>
      <c r="SWC3568" s="97"/>
      <c r="SWD3568" s="93"/>
      <c r="SWE3568" s="94"/>
      <c r="SWF3568" s="95"/>
      <c r="SWG3568" s="93"/>
      <c r="SWH3568" s="94"/>
      <c r="SWI3568" s="95"/>
      <c r="SWJ3568" s="97"/>
      <c r="SWK3568" s="93"/>
      <c r="SWL3568" s="94"/>
      <c r="SWM3568" s="95"/>
      <c r="SWN3568" s="93"/>
      <c r="SWO3568" s="94"/>
      <c r="SWP3568" s="95"/>
      <c r="SWQ3568" s="97"/>
      <c r="SWR3568" s="93"/>
      <c r="SWS3568" s="94"/>
      <c r="SWT3568" s="95"/>
      <c r="SWU3568" s="93"/>
      <c r="SWV3568" s="94"/>
      <c r="SWW3568" s="95"/>
      <c r="SWX3568" s="97"/>
      <c r="SWY3568" s="93"/>
      <c r="SWZ3568" s="94"/>
      <c r="SXA3568" s="95"/>
      <c r="SXB3568" s="93"/>
      <c r="SXC3568" s="94"/>
      <c r="SXD3568" s="95"/>
      <c r="SXE3568" s="97"/>
      <c r="SXF3568" s="93"/>
      <c r="SXG3568" s="94"/>
      <c r="SXH3568" s="95"/>
      <c r="SXI3568" s="93"/>
      <c r="SXJ3568" s="94"/>
      <c r="SXK3568" s="95"/>
      <c r="SXL3568" s="97"/>
      <c r="SXM3568" s="93"/>
      <c r="SXN3568" s="94"/>
      <c r="SXO3568" s="95"/>
      <c r="SXP3568" s="93"/>
      <c r="SXQ3568" s="94"/>
      <c r="SXR3568" s="95"/>
      <c r="SXS3568" s="97"/>
      <c r="SXT3568" s="93"/>
      <c r="SXU3568" s="94"/>
      <c r="SXV3568" s="95"/>
      <c r="SXW3568" s="93"/>
      <c r="SXX3568" s="94"/>
      <c r="SXY3568" s="95"/>
      <c r="SXZ3568" s="97"/>
      <c r="SYA3568" s="93"/>
      <c r="SYB3568" s="94"/>
      <c r="SYC3568" s="95"/>
      <c r="SYD3568" s="93"/>
      <c r="SYE3568" s="94"/>
      <c r="SYF3568" s="95"/>
      <c r="SYG3568" s="97"/>
      <c r="SYH3568" s="93"/>
      <c r="SYI3568" s="94"/>
      <c r="SYJ3568" s="95"/>
      <c r="SYK3568" s="93"/>
      <c r="SYL3568" s="94"/>
      <c r="SYM3568" s="95"/>
      <c r="SYN3568" s="97"/>
      <c r="SYO3568" s="93"/>
      <c r="SYP3568" s="94"/>
      <c r="SYQ3568" s="95"/>
      <c r="SYR3568" s="93"/>
      <c r="SYS3568" s="94"/>
      <c r="SYT3568" s="95"/>
      <c r="SYU3568" s="97"/>
      <c r="SYV3568" s="93"/>
      <c r="SYW3568" s="94"/>
      <c r="SYX3568" s="95"/>
      <c r="SYY3568" s="93"/>
      <c r="SYZ3568" s="94"/>
      <c r="SZA3568" s="95"/>
      <c r="SZB3568" s="97"/>
      <c r="SZC3568" s="93"/>
      <c r="SZD3568" s="94"/>
      <c r="SZE3568" s="95"/>
      <c r="SZF3568" s="93"/>
      <c r="SZG3568" s="94"/>
      <c r="SZH3568" s="95"/>
      <c r="SZI3568" s="97"/>
      <c r="SZJ3568" s="93"/>
      <c r="SZK3568" s="94"/>
      <c r="SZL3568" s="95"/>
      <c r="SZM3568" s="93"/>
      <c r="SZN3568" s="94"/>
      <c r="SZO3568" s="95"/>
      <c r="SZP3568" s="97"/>
      <c r="SZQ3568" s="93"/>
      <c r="SZR3568" s="94"/>
      <c r="SZS3568" s="95"/>
      <c r="SZT3568" s="93"/>
      <c r="SZU3568" s="94"/>
      <c r="SZV3568" s="95"/>
      <c r="SZW3568" s="97"/>
      <c r="SZX3568" s="93"/>
      <c r="SZY3568" s="94"/>
      <c r="SZZ3568" s="95"/>
      <c r="TAA3568" s="93"/>
      <c r="TAB3568" s="94"/>
      <c r="TAC3568" s="95"/>
      <c r="TAD3568" s="97"/>
      <c r="TAE3568" s="93"/>
      <c r="TAF3568" s="94"/>
      <c r="TAG3568" s="95"/>
      <c r="TAH3568" s="93"/>
      <c r="TAI3568" s="94"/>
      <c r="TAJ3568" s="95"/>
      <c r="TAK3568" s="97"/>
      <c r="TAL3568" s="93"/>
      <c r="TAM3568" s="94"/>
      <c r="TAN3568" s="95"/>
      <c r="TAO3568" s="93"/>
      <c r="TAP3568" s="94"/>
      <c r="TAQ3568" s="95"/>
      <c r="TAR3568" s="97"/>
      <c r="TAS3568" s="93"/>
      <c r="TAT3568" s="94"/>
      <c r="TAU3568" s="95"/>
      <c r="TAV3568" s="93"/>
      <c r="TAW3568" s="94"/>
      <c r="TAX3568" s="95"/>
      <c r="TAY3568" s="97"/>
      <c r="TAZ3568" s="93"/>
      <c r="TBA3568" s="94"/>
      <c r="TBB3568" s="95"/>
      <c r="TBC3568" s="93"/>
      <c r="TBD3568" s="94"/>
      <c r="TBE3568" s="95"/>
      <c r="TBF3568" s="97"/>
      <c r="TBG3568" s="93"/>
      <c r="TBH3568" s="94"/>
      <c r="TBI3568" s="95"/>
      <c r="TBJ3568" s="93"/>
      <c r="TBK3568" s="94"/>
      <c r="TBL3568" s="95"/>
      <c r="TBM3568" s="97"/>
      <c r="TBN3568" s="93"/>
      <c r="TBO3568" s="94"/>
      <c r="TBP3568" s="95"/>
      <c r="TBQ3568" s="93"/>
      <c r="TBR3568" s="94"/>
      <c r="TBS3568" s="95"/>
      <c r="TBT3568" s="97"/>
      <c r="TBU3568" s="93"/>
      <c r="TBV3568" s="94"/>
      <c r="TBW3568" s="95"/>
      <c r="TBX3568" s="93"/>
      <c r="TBY3568" s="94"/>
      <c r="TBZ3568" s="95"/>
      <c r="TCA3568" s="97"/>
      <c r="TCB3568" s="93"/>
      <c r="TCC3568" s="94"/>
      <c r="TCD3568" s="95"/>
      <c r="TCE3568" s="93"/>
      <c r="TCF3568" s="94"/>
      <c r="TCG3568" s="95"/>
      <c r="TCH3568" s="97"/>
      <c r="TCI3568" s="93"/>
      <c r="TCJ3568" s="94"/>
      <c r="TCK3568" s="95"/>
      <c r="TCL3568" s="93"/>
      <c r="TCM3568" s="94"/>
      <c r="TCN3568" s="95"/>
      <c r="TCO3568" s="97"/>
      <c r="TCP3568" s="93"/>
      <c r="TCQ3568" s="94"/>
      <c r="TCR3568" s="95"/>
      <c r="TCS3568" s="93"/>
      <c r="TCT3568" s="94"/>
      <c r="TCU3568" s="95"/>
      <c r="TCV3568" s="97"/>
      <c r="TCW3568" s="93"/>
      <c r="TCX3568" s="94"/>
      <c r="TCY3568" s="95"/>
      <c r="TCZ3568" s="93"/>
      <c r="TDA3568" s="94"/>
      <c r="TDB3568" s="95"/>
      <c r="TDC3568" s="97"/>
      <c r="TDD3568" s="93"/>
      <c r="TDE3568" s="94"/>
      <c r="TDF3568" s="95"/>
      <c r="TDG3568" s="93"/>
      <c r="TDH3568" s="94"/>
      <c r="TDI3568" s="95"/>
      <c r="TDJ3568" s="97"/>
      <c r="TDK3568" s="93"/>
      <c r="TDL3568" s="94"/>
      <c r="TDM3568" s="95"/>
      <c r="TDN3568" s="93"/>
      <c r="TDO3568" s="94"/>
      <c r="TDP3568" s="95"/>
      <c r="TDQ3568" s="97"/>
      <c r="TDR3568" s="93"/>
      <c r="TDS3568" s="94"/>
      <c r="TDT3568" s="95"/>
      <c r="TDU3568" s="93"/>
      <c r="TDV3568" s="94"/>
      <c r="TDW3568" s="95"/>
      <c r="TDX3568" s="97"/>
      <c r="TDY3568" s="93"/>
      <c r="TDZ3568" s="94"/>
      <c r="TEA3568" s="95"/>
      <c r="TEB3568" s="93"/>
      <c r="TEC3568" s="94"/>
      <c r="TED3568" s="95"/>
      <c r="TEE3568" s="97"/>
      <c r="TEF3568" s="93"/>
      <c r="TEG3568" s="94"/>
      <c r="TEH3568" s="95"/>
      <c r="TEI3568" s="93"/>
      <c r="TEJ3568" s="94"/>
      <c r="TEK3568" s="95"/>
      <c r="TEL3568" s="97"/>
      <c r="TEM3568" s="93"/>
      <c r="TEN3568" s="94"/>
      <c r="TEO3568" s="95"/>
      <c r="TEP3568" s="93"/>
      <c r="TEQ3568" s="94"/>
      <c r="TER3568" s="95"/>
      <c r="TES3568" s="97"/>
      <c r="TET3568" s="93"/>
      <c r="TEU3568" s="94"/>
      <c r="TEV3568" s="95"/>
      <c r="TEW3568" s="93"/>
      <c r="TEX3568" s="94"/>
      <c r="TEY3568" s="95"/>
      <c r="TEZ3568" s="97"/>
      <c r="TFA3568" s="93"/>
      <c r="TFB3568" s="94"/>
      <c r="TFC3568" s="95"/>
      <c r="TFD3568" s="93"/>
      <c r="TFE3568" s="94"/>
      <c r="TFF3568" s="95"/>
      <c r="TFG3568" s="97"/>
      <c r="TFH3568" s="93"/>
      <c r="TFI3568" s="94"/>
      <c r="TFJ3568" s="95"/>
      <c r="TFK3568" s="93"/>
      <c r="TFL3568" s="94"/>
      <c r="TFM3568" s="95"/>
      <c r="TFN3568" s="97"/>
      <c r="TFO3568" s="93"/>
      <c r="TFP3568" s="94"/>
      <c r="TFQ3568" s="95"/>
      <c r="TFR3568" s="93"/>
      <c r="TFS3568" s="94"/>
      <c r="TFT3568" s="95"/>
      <c r="TFU3568" s="97"/>
      <c r="TFV3568" s="93"/>
      <c r="TFW3568" s="94"/>
      <c r="TFX3568" s="95"/>
      <c r="TFY3568" s="93"/>
      <c r="TFZ3568" s="94"/>
      <c r="TGA3568" s="95"/>
      <c r="TGB3568" s="97"/>
      <c r="TGC3568" s="93"/>
      <c r="TGD3568" s="94"/>
      <c r="TGE3568" s="95"/>
      <c r="TGF3568" s="93"/>
      <c r="TGG3568" s="94"/>
      <c r="TGH3568" s="95"/>
      <c r="TGI3568" s="97"/>
      <c r="TGJ3568" s="93"/>
      <c r="TGK3568" s="94"/>
      <c r="TGL3568" s="95"/>
      <c r="TGM3568" s="93"/>
      <c r="TGN3568" s="94"/>
      <c r="TGO3568" s="95"/>
      <c r="TGP3568" s="97"/>
      <c r="TGQ3568" s="93"/>
      <c r="TGR3568" s="94"/>
      <c r="TGS3568" s="95"/>
      <c r="TGT3568" s="93"/>
      <c r="TGU3568" s="94"/>
      <c r="TGV3568" s="95"/>
      <c r="TGW3568" s="97"/>
      <c r="TGX3568" s="93"/>
      <c r="TGY3568" s="94"/>
      <c r="TGZ3568" s="95"/>
      <c r="THA3568" s="93"/>
      <c r="THB3568" s="94"/>
      <c r="THC3568" s="95"/>
      <c r="THD3568" s="97"/>
      <c r="THE3568" s="93"/>
      <c r="THF3568" s="94"/>
      <c r="THG3568" s="95"/>
      <c r="THH3568" s="93"/>
      <c r="THI3568" s="94"/>
      <c r="THJ3568" s="95"/>
      <c r="THK3568" s="97"/>
      <c r="THL3568" s="93"/>
      <c r="THM3568" s="94"/>
      <c r="THN3568" s="95"/>
      <c r="THO3568" s="93"/>
      <c r="THP3568" s="94"/>
      <c r="THQ3568" s="95"/>
      <c r="THR3568" s="97"/>
      <c r="THS3568" s="93"/>
      <c r="THT3568" s="94"/>
      <c r="THU3568" s="95"/>
      <c r="THV3568" s="93"/>
      <c r="THW3568" s="94"/>
      <c r="THX3568" s="95"/>
      <c r="THY3568" s="97"/>
      <c r="THZ3568" s="93"/>
      <c r="TIA3568" s="94"/>
      <c r="TIB3568" s="95"/>
      <c r="TIC3568" s="93"/>
      <c r="TID3568" s="94"/>
      <c r="TIE3568" s="95"/>
      <c r="TIF3568" s="97"/>
      <c r="TIG3568" s="93"/>
      <c r="TIH3568" s="94"/>
      <c r="TII3568" s="95"/>
      <c r="TIJ3568" s="93"/>
      <c r="TIK3568" s="94"/>
      <c r="TIL3568" s="95"/>
      <c r="TIM3568" s="97"/>
      <c r="TIN3568" s="93"/>
      <c r="TIO3568" s="94"/>
      <c r="TIP3568" s="95"/>
      <c r="TIQ3568" s="93"/>
      <c r="TIR3568" s="94"/>
      <c r="TIS3568" s="95"/>
      <c r="TIT3568" s="97"/>
      <c r="TIU3568" s="93"/>
      <c r="TIV3568" s="94"/>
      <c r="TIW3568" s="95"/>
      <c r="TIX3568" s="93"/>
      <c r="TIY3568" s="94"/>
      <c r="TIZ3568" s="95"/>
      <c r="TJA3568" s="97"/>
      <c r="TJB3568" s="93"/>
      <c r="TJC3568" s="94"/>
      <c r="TJD3568" s="95"/>
      <c r="TJE3568" s="93"/>
      <c r="TJF3568" s="94"/>
      <c r="TJG3568" s="95"/>
      <c r="TJH3568" s="97"/>
      <c r="TJI3568" s="93"/>
      <c r="TJJ3568" s="94"/>
      <c r="TJK3568" s="95"/>
      <c r="TJL3568" s="93"/>
      <c r="TJM3568" s="94"/>
      <c r="TJN3568" s="95"/>
      <c r="TJO3568" s="97"/>
      <c r="TJP3568" s="93"/>
      <c r="TJQ3568" s="94"/>
      <c r="TJR3568" s="95"/>
      <c r="TJS3568" s="93"/>
      <c r="TJT3568" s="94"/>
      <c r="TJU3568" s="95"/>
      <c r="TJV3568" s="97"/>
      <c r="TJW3568" s="93"/>
      <c r="TJX3568" s="94"/>
      <c r="TJY3568" s="95"/>
      <c r="TJZ3568" s="93"/>
      <c r="TKA3568" s="94"/>
      <c r="TKB3568" s="95"/>
      <c r="TKC3568" s="97"/>
      <c r="TKD3568" s="93"/>
      <c r="TKE3568" s="94"/>
      <c r="TKF3568" s="95"/>
      <c r="TKG3568" s="93"/>
      <c r="TKH3568" s="94"/>
      <c r="TKI3568" s="95"/>
      <c r="TKJ3568" s="97"/>
      <c r="TKK3568" s="93"/>
      <c r="TKL3568" s="94"/>
      <c r="TKM3568" s="95"/>
      <c r="TKN3568" s="93"/>
      <c r="TKO3568" s="94"/>
      <c r="TKP3568" s="95"/>
      <c r="TKQ3568" s="97"/>
      <c r="TKR3568" s="93"/>
      <c r="TKS3568" s="94"/>
      <c r="TKT3568" s="95"/>
      <c r="TKU3568" s="93"/>
      <c r="TKV3568" s="94"/>
      <c r="TKW3568" s="95"/>
      <c r="TKX3568" s="97"/>
      <c r="TKY3568" s="93"/>
      <c r="TKZ3568" s="94"/>
      <c r="TLA3568" s="95"/>
      <c r="TLB3568" s="93"/>
      <c r="TLC3568" s="94"/>
      <c r="TLD3568" s="95"/>
      <c r="TLE3568" s="97"/>
      <c r="TLF3568" s="93"/>
      <c r="TLG3568" s="94"/>
      <c r="TLH3568" s="95"/>
      <c r="TLI3568" s="93"/>
      <c r="TLJ3568" s="94"/>
      <c r="TLK3568" s="95"/>
      <c r="TLL3568" s="97"/>
      <c r="TLM3568" s="93"/>
      <c r="TLN3568" s="94"/>
      <c r="TLO3568" s="95"/>
      <c r="TLP3568" s="93"/>
      <c r="TLQ3568" s="94"/>
      <c r="TLR3568" s="95"/>
      <c r="TLS3568" s="97"/>
      <c r="TLT3568" s="93"/>
      <c r="TLU3568" s="94"/>
      <c r="TLV3568" s="95"/>
      <c r="TLW3568" s="93"/>
      <c r="TLX3568" s="94"/>
      <c r="TLY3568" s="95"/>
      <c r="TLZ3568" s="97"/>
      <c r="TMA3568" s="93"/>
      <c r="TMB3568" s="94"/>
      <c r="TMC3568" s="95"/>
      <c r="TMD3568" s="93"/>
      <c r="TME3568" s="94"/>
      <c r="TMF3568" s="95"/>
      <c r="TMG3568" s="97"/>
      <c r="TMH3568" s="93"/>
      <c r="TMI3568" s="94"/>
      <c r="TMJ3568" s="95"/>
      <c r="TMK3568" s="93"/>
      <c r="TML3568" s="94"/>
      <c r="TMM3568" s="95"/>
      <c r="TMN3568" s="97"/>
      <c r="TMO3568" s="93"/>
      <c r="TMP3568" s="94"/>
      <c r="TMQ3568" s="95"/>
      <c r="TMR3568" s="93"/>
      <c r="TMS3568" s="94"/>
      <c r="TMT3568" s="95"/>
      <c r="TMU3568" s="97"/>
      <c r="TMV3568" s="93"/>
      <c r="TMW3568" s="94"/>
      <c r="TMX3568" s="95"/>
      <c r="TMY3568" s="93"/>
      <c r="TMZ3568" s="94"/>
      <c r="TNA3568" s="95"/>
      <c r="TNB3568" s="97"/>
      <c r="TNC3568" s="93"/>
      <c r="TND3568" s="94"/>
      <c r="TNE3568" s="95"/>
      <c r="TNF3568" s="93"/>
      <c r="TNG3568" s="94"/>
      <c r="TNH3568" s="95"/>
      <c r="TNI3568" s="97"/>
      <c r="TNJ3568" s="93"/>
      <c r="TNK3568" s="94"/>
      <c r="TNL3568" s="95"/>
      <c r="TNM3568" s="93"/>
      <c r="TNN3568" s="94"/>
      <c r="TNO3568" s="95"/>
      <c r="TNP3568" s="97"/>
      <c r="TNQ3568" s="93"/>
      <c r="TNR3568" s="94"/>
      <c r="TNS3568" s="95"/>
      <c r="TNT3568" s="93"/>
      <c r="TNU3568" s="94"/>
      <c r="TNV3568" s="95"/>
      <c r="TNW3568" s="97"/>
      <c r="TNX3568" s="93"/>
      <c r="TNY3568" s="94"/>
      <c r="TNZ3568" s="95"/>
      <c r="TOA3568" s="93"/>
      <c r="TOB3568" s="94"/>
      <c r="TOC3568" s="95"/>
      <c r="TOD3568" s="97"/>
      <c r="TOE3568" s="93"/>
      <c r="TOF3568" s="94"/>
      <c r="TOG3568" s="95"/>
      <c r="TOH3568" s="93"/>
      <c r="TOI3568" s="94"/>
      <c r="TOJ3568" s="95"/>
      <c r="TOK3568" s="97"/>
      <c r="TOL3568" s="93"/>
      <c r="TOM3568" s="94"/>
      <c r="TON3568" s="95"/>
      <c r="TOO3568" s="93"/>
      <c r="TOP3568" s="94"/>
      <c r="TOQ3568" s="95"/>
      <c r="TOR3568" s="97"/>
      <c r="TOS3568" s="93"/>
      <c r="TOT3568" s="94"/>
      <c r="TOU3568" s="95"/>
      <c r="TOV3568" s="93"/>
      <c r="TOW3568" s="94"/>
      <c r="TOX3568" s="95"/>
      <c r="TOY3568" s="97"/>
      <c r="TOZ3568" s="93"/>
      <c r="TPA3568" s="94"/>
      <c r="TPB3568" s="95"/>
      <c r="TPC3568" s="93"/>
      <c r="TPD3568" s="94"/>
      <c r="TPE3568" s="95"/>
      <c r="TPF3568" s="97"/>
      <c r="TPG3568" s="93"/>
      <c r="TPH3568" s="94"/>
      <c r="TPI3568" s="95"/>
      <c r="TPJ3568" s="93"/>
      <c r="TPK3568" s="94"/>
      <c r="TPL3568" s="95"/>
      <c r="TPM3568" s="97"/>
      <c r="TPN3568" s="93"/>
      <c r="TPO3568" s="94"/>
      <c r="TPP3568" s="95"/>
      <c r="TPQ3568" s="93"/>
      <c r="TPR3568" s="94"/>
      <c r="TPS3568" s="95"/>
      <c r="TPT3568" s="97"/>
      <c r="TPU3568" s="93"/>
      <c r="TPV3568" s="94"/>
      <c r="TPW3568" s="95"/>
      <c r="TPX3568" s="93"/>
      <c r="TPY3568" s="94"/>
      <c r="TPZ3568" s="95"/>
      <c r="TQA3568" s="97"/>
      <c r="TQB3568" s="93"/>
      <c r="TQC3568" s="94"/>
      <c r="TQD3568" s="95"/>
      <c r="TQE3568" s="93"/>
      <c r="TQF3568" s="94"/>
      <c r="TQG3568" s="95"/>
      <c r="TQH3568" s="97"/>
      <c r="TQI3568" s="93"/>
      <c r="TQJ3568" s="94"/>
      <c r="TQK3568" s="95"/>
      <c r="TQL3568" s="93"/>
      <c r="TQM3568" s="94"/>
      <c r="TQN3568" s="95"/>
      <c r="TQO3568" s="97"/>
      <c r="TQP3568" s="93"/>
      <c r="TQQ3568" s="94"/>
      <c r="TQR3568" s="95"/>
      <c r="TQS3568" s="93"/>
      <c r="TQT3568" s="94"/>
      <c r="TQU3568" s="95"/>
      <c r="TQV3568" s="97"/>
      <c r="TQW3568" s="93"/>
      <c r="TQX3568" s="94"/>
      <c r="TQY3568" s="95"/>
      <c r="TQZ3568" s="93"/>
      <c r="TRA3568" s="94"/>
      <c r="TRB3568" s="95"/>
      <c r="TRC3568" s="97"/>
      <c r="TRD3568" s="93"/>
      <c r="TRE3568" s="94"/>
      <c r="TRF3568" s="95"/>
      <c r="TRG3568" s="93"/>
      <c r="TRH3568" s="94"/>
      <c r="TRI3568" s="95"/>
      <c r="TRJ3568" s="97"/>
      <c r="TRK3568" s="93"/>
      <c r="TRL3568" s="94"/>
      <c r="TRM3568" s="95"/>
      <c r="TRN3568" s="93"/>
      <c r="TRO3568" s="94"/>
      <c r="TRP3568" s="95"/>
      <c r="TRQ3568" s="97"/>
      <c r="TRR3568" s="93"/>
      <c r="TRS3568" s="94"/>
      <c r="TRT3568" s="95"/>
      <c r="TRU3568" s="93"/>
      <c r="TRV3568" s="94"/>
      <c r="TRW3568" s="95"/>
      <c r="TRX3568" s="97"/>
      <c r="TRY3568" s="93"/>
      <c r="TRZ3568" s="94"/>
      <c r="TSA3568" s="95"/>
      <c r="TSB3568" s="93"/>
      <c r="TSC3568" s="94"/>
      <c r="TSD3568" s="95"/>
      <c r="TSE3568" s="97"/>
      <c r="TSF3568" s="93"/>
      <c r="TSG3568" s="94"/>
      <c r="TSH3568" s="95"/>
      <c r="TSI3568" s="93"/>
      <c r="TSJ3568" s="94"/>
      <c r="TSK3568" s="95"/>
      <c r="TSL3568" s="97"/>
      <c r="TSM3568" s="93"/>
      <c r="TSN3568" s="94"/>
      <c r="TSO3568" s="95"/>
      <c r="TSP3568" s="93"/>
      <c r="TSQ3568" s="94"/>
      <c r="TSR3568" s="95"/>
      <c r="TSS3568" s="97"/>
      <c r="TST3568" s="93"/>
      <c r="TSU3568" s="94"/>
      <c r="TSV3568" s="95"/>
      <c r="TSW3568" s="93"/>
      <c r="TSX3568" s="94"/>
      <c r="TSY3568" s="95"/>
      <c r="TSZ3568" s="97"/>
      <c r="TTA3568" s="93"/>
      <c r="TTB3568" s="94"/>
      <c r="TTC3568" s="95"/>
      <c r="TTD3568" s="93"/>
      <c r="TTE3568" s="94"/>
      <c r="TTF3568" s="95"/>
      <c r="TTG3568" s="97"/>
      <c r="TTH3568" s="93"/>
      <c r="TTI3568" s="94"/>
      <c r="TTJ3568" s="95"/>
      <c r="TTK3568" s="93"/>
      <c r="TTL3568" s="94"/>
      <c r="TTM3568" s="95"/>
      <c r="TTN3568" s="97"/>
      <c r="TTO3568" s="93"/>
      <c r="TTP3568" s="94"/>
      <c r="TTQ3568" s="95"/>
      <c r="TTR3568" s="93"/>
      <c r="TTS3568" s="94"/>
      <c r="TTT3568" s="95"/>
      <c r="TTU3568" s="97"/>
      <c r="TTV3568" s="93"/>
      <c r="TTW3568" s="94"/>
      <c r="TTX3568" s="95"/>
      <c r="TTY3568" s="93"/>
      <c r="TTZ3568" s="94"/>
      <c r="TUA3568" s="95"/>
      <c r="TUB3568" s="97"/>
      <c r="TUC3568" s="93"/>
      <c r="TUD3568" s="94"/>
      <c r="TUE3568" s="95"/>
      <c r="TUF3568" s="93"/>
      <c r="TUG3568" s="94"/>
      <c r="TUH3568" s="95"/>
      <c r="TUI3568" s="97"/>
      <c r="TUJ3568" s="93"/>
      <c r="TUK3568" s="94"/>
      <c r="TUL3568" s="95"/>
      <c r="TUM3568" s="93"/>
      <c r="TUN3568" s="94"/>
      <c r="TUO3568" s="95"/>
      <c r="TUP3568" s="97"/>
      <c r="TUQ3568" s="93"/>
      <c r="TUR3568" s="94"/>
      <c r="TUS3568" s="95"/>
      <c r="TUT3568" s="93"/>
      <c r="TUU3568" s="94"/>
      <c r="TUV3568" s="95"/>
      <c r="TUW3568" s="97"/>
      <c r="TUX3568" s="93"/>
      <c r="TUY3568" s="94"/>
      <c r="TUZ3568" s="95"/>
      <c r="TVA3568" s="93"/>
      <c r="TVB3568" s="94"/>
      <c r="TVC3568" s="95"/>
      <c r="TVD3568" s="97"/>
      <c r="TVE3568" s="93"/>
      <c r="TVF3568" s="94"/>
      <c r="TVG3568" s="95"/>
      <c r="TVH3568" s="93"/>
      <c r="TVI3568" s="94"/>
      <c r="TVJ3568" s="95"/>
      <c r="TVK3568" s="97"/>
      <c r="TVL3568" s="93"/>
      <c r="TVM3568" s="94"/>
      <c r="TVN3568" s="95"/>
      <c r="TVO3568" s="93"/>
      <c r="TVP3568" s="94"/>
      <c r="TVQ3568" s="95"/>
      <c r="TVR3568" s="97"/>
      <c r="TVS3568" s="93"/>
      <c r="TVT3568" s="94"/>
      <c r="TVU3568" s="95"/>
      <c r="TVV3568" s="93"/>
      <c r="TVW3568" s="94"/>
      <c r="TVX3568" s="95"/>
      <c r="TVY3568" s="97"/>
      <c r="TVZ3568" s="93"/>
      <c r="TWA3568" s="94"/>
      <c r="TWB3568" s="95"/>
      <c r="TWC3568" s="93"/>
      <c r="TWD3568" s="94"/>
      <c r="TWE3568" s="95"/>
      <c r="TWF3568" s="97"/>
      <c r="TWG3568" s="93"/>
      <c r="TWH3568" s="94"/>
      <c r="TWI3568" s="95"/>
      <c r="TWJ3568" s="93"/>
      <c r="TWK3568" s="94"/>
      <c r="TWL3568" s="95"/>
      <c r="TWM3568" s="97"/>
      <c r="TWN3568" s="93"/>
      <c r="TWO3568" s="94"/>
      <c r="TWP3568" s="95"/>
      <c r="TWQ3568" s="93"/>
      <c r="TWR3568" s="94"/>
      <c r="TWS3568" s="95"/>
      <c r="TWT3568" s="97"/>
      <c r="TWU3568" s="93"/>
      <c r="TWV3568" s="94"/>
      <c r="TWW3568" s="95"/>
      <c r="TWX3568" s="93"/>
      <c r="TWY3568" s="94"/>
      <c r="TWZ3568" s="95"/>
      <c r="TXA3568" s="97"/>
      <c r="TXB3568" s="93"/>
      <c r="TXC3568" s="94"/>
      <c r="TXD3568" s="95"/>
      <c r="TXE3568" s="93"/>
      <c r="TXF3568" s="94"/>
      <c r="TXG3568" s="95"/>
      <c r="TXH3568" s="97"/>
      <c r="TXI3568" s="93"/>
      <c r="TXJ3568" s="94"/>
      <c r="TXK3568" s="95"/>
      <c r="TXL3568" s="93"/>
      <c r="TXM3568" s="94"/>
      <c r="TXN3568" s="95"/>
      <c r="TXO3568" s="97"/>
      <c r="TXP3568" s="93"/>
      <c r="TXQ3568" s="94"/>
      <c r="TXR3568" s="95"/>
      <c r="TXS3568" s="93"/>
      <c r="TXT3568" s="94"/>
      <c r="TXU3568" s="95"/>
      <c r="TXV3568" s="97"/>
      <c r="TXW3568" s="93"/>
      <c r="TXX3568" s="94"/>
      <c r="TXY3568" s="95"/>
      <c r="TXZ3568" s="93"/>
      <c r="TYA3568" s="94"/>
      <c r="TYB3568" s="95"/>
      <c r="TYC3568" s="97"/>
      <c r="TYD3568" s="93"/>
      <c r="TYE3568" s="94"/>
      <c r="TYF3568" s="95"/>
      <c r="TYG3568" s="93"/>
      <c r="TYH3568" s="94"/>
      <c r="TYI3568" s="95"/>
      <c r="TYJ3568" s="97"/>
      <c r="TYK3568" s="93"/>
      <c r="TYL3568" s="94"/>
      <c r="TYM3568" s="95"/>
      <c r="TYN3568" s="93"/>
      <c r="TYO3568" s="94"/>
      <c r="TYP3568" s="95"/>
      <c r="TYQ3568" s="97"/>
      <c r="TYR3568" s="93"/>
      <c r="TYS3568" s="94"/>
      <c r="TYT3568" s="95"/>
      <c r="TYU3568" s="93"/>
      <c r="TYV3568" s="94"/>
      <c r="TYW3568" s="95"/>
      <c r="TYX3568" s="97"/>
      <c r="TYY3568" s="93"/>
      <c r="TYZ3568" s="94"/>
      <c r="TZA3568" s="95"/>
      <c r="TZB3568" s="93"/>
      <c r="TZC3568" s="94"/>
      <c r="TZD3568" s="95"/>
      <c r="TZE3568" s="97"/>
      <c r="TZF3568" s="93"/>
      <c r="TZG3568" s="94"/>
      <c r="TZH3568" s="95"/>
      <c r="TZI3568" s="93"/>
      <c r="TZJ3568" s="94"/>
      <c r="TZK3568" s="95"/>
      <c r="TZL3568" s="97"/>
      <c r="TZM3568" s="93"/>
      <c r="TZN3568" s="94"/>
      <c r="TZO3568" s="95"/>
      <c r="TZP3568" s="93"/>
      <c r="TZQ3568" s="94"/>
      <c r="TZR3568" s="95"/>
      <c r="TZS3568" s="97"/>
      <c r="TZT3568" s="93"/>
      <c r="TZU3568" s="94"/>
      <c r="TZV3568" s="95"/>
      <c r="TZW3568" s="93"/>
      <c r="TZX3568" s="94"/>
      <c r="TZY3568" s="95"/>
      <c r="TZZ3568" s="97"/>
      <c r="UAA3568" s="93"/>
      <c r="UAB3568" s="94"/>
      <c r="UAC3568" s="95"/>
      <c r="UAD3568" s="93"/>
      <c r="UAE3568" s="94"/>
      <c r="UAF3568" s="95"/>
      <c r="UAG3568" s="97"/>
      <c r="UAH3568" s="93"/>
      <c r="UAI3568" s="94"/>
      <c r="UAJ3568" s="95"/>
      <c r="UAK3568" s="93"/>
      <c r="UAL3568" s="94"/>
      <c r="UAM3568" s="95"/>
      <c r="UAN3568" s="97"/>
      <c r="UAO3568" s="93"/>
      <c r="UAP3568" s="94"/>
      <c r="UAQ3568" s="95"/>
      <c r="UAR3568" s="93"/>
      <c r="UAS3568" s="94"/>
      <c r="UAT3568" s="95"/>
      <c r="UAU3568" s="97"/>
      <c r="UAV3568" s="93"/>
      <c r="UAW3568" s="94"/>
      <c r="UAX3568" s="95"/>
      <c r="UAY3568" s="93"/>
      <c r="UAZ3568" s="94"/>
      <c r="UBA3568" s="95"/>
      <c r="UBB3568" s="97"/>
      <c r="UBC3568" s="93"/>
      <c r="UBD3568" s="94"/>
      <c r="UBE3568" s="95"/>
      <c r="UBF3568" s="93"/>
      <c r="UBG3568" s="94"/>
      <c r="UBH3568" s="95"/>
      <c r="UBI3568" s="97"/>
      <c r="UBJ3568" s="93"/>
      <c r="UBK3568" s="94"/>
      <c r="UBL3568" s="95"/>
      <c r="UBM3568" s="93"/>
      <c r="UBN3568" s="94"/>
      <c r="UBO3568" s="95"/>
      <c r="UBP3568" s="97"/>
      <c r="UBQ3568" s="93"/>
      <c r="UBR3568" s="94"/>
      <c r="UBS3568" s="95"/>
      <c r="UBT3568" s="93"/>
      <c r="UBU3568" s="94"/>
      <c r="UBV3568" s="95"/>
      <c r="UBW3568" s="97"/>
      <c r="UBX3568" s="93"/>
      <c r="UBY3568" s="94"/>
      <c r="UBZ3568" s="95"/>
      <c r="UCA3568" s="93"/>
      <c r="UCB3568" s="94"/>
      <c r="UCC3568" s="95"/>
      <c r="UCD3568" s="97"/>
      <c r="UCE3568" s="93"/>
      <c r="UCF3568" s="94"/>
      <c r="UCG3568" s="95"/>
      <c r="UCH3568" s="93"/>
      <c r="UCI3568" s="94"/>
      <c r="UCJ3568" s="95"/>
      <c r="UCK3568" s="97"/>
      <c r="UCL3568" s="93"/>
      <c r="UCM3568" s="94"/>
      <c r="UCN3568" s="95"/>
      <c r="UCO3568" s="93"/>
      <c r="UCP3568" s="94"/>
      <c r="UCQ3568" s="95"/>
      <c r="UCR3568" s="97"/>
      <c r="UCS3568" s="93"/>
      <c r="UCT3568" s="94"/>
      <c r="UCU3568" s="95"/>
      <c r="UCV3568" s="93"/>
      <c r="UCW3568" s="94"/>
      <c r="UCX3568" s="95"/>
      <c r="UCY3568" s="97"/>
      <c r="UCZ3568" s="93"/>
      <c r="UDA3568" s="94"/>
      <c r="UDB3568" s="95"/>
      <c r="UDC3568" s="93"/>
      <c r="UDD3568" s="94"/>
      <c r="UDE3568" s="95"/>
      <c r="UDF3568" s="97"/>
      <c r="UDG3568" s="93"/>
      <c r="UDH3568" s="94"/>
      <c r="UDI3568" s="95"/>
      <c r="UDJ3568" s="93"/>
      <c r="UDK3568" s="94"/>
      <c r="UDL3568" s="95"/>
      <c r="UDM3568" s="97"/>
      <c r="UDN3568" s="93"/>
      <c r="UDO3568" s="94"/>
      <c r="UDP3568" s="95"/>
      <c r="UDQ3568" s="93"/>
      <c r="UDR3568" s="94"/>
      <c r="UDS3568" s="95"/>
      <c r="UDT3568" s="97"/>
      <c r="UDU3568" s="93"/>
      <c r="UDV3568" s="94"/>
      <c r="UDW3568" s="95"/>
      <c r="UDX3568" s="93"/>
      <c r="UDY3568" s="94"/>
      <c r="UDZ3568" s="95"/>
      <c r="UEA3568" s="97"/>
      <c r="UEB3568" s="93"/>
      <c r="UEC3568" s="94"/>
      <c r="UED3568" s="95"/>
      <c r="UEE3568" s="93"/>
      <c r="UEF3568" s="94"/>
      <c r="UEG3568" s="95"/>
      <c r="UEH3568" s="97"/>
      <c r="UEI3568" s="93"/>
      <c r="UEJ3568" s="94"/>
      <c r="UEK3568" s="95"/>
      <c r="UEL3568" s="93"/>
      <c r="UEM3568" s="94"/>
      <c r="UEN3568" s="95"/>
      <c r="UEO3568" s="97"/>
      <c r="UEP3568" s="93"/>
      <c r="UEQ3568" s="94"/>
      <c r="UER3568" s="95"/>
      <c r="UES3568" s="93"/>
      <c r="UET3568" s="94"/>
      <c r="UEU3568" s="95"/>
      <c r="UEV3568" s="97"/>
      <c r="UEW3568" s="93"/>
      <c r="UEX3568" s="94"/>
      <c r="UEY3568" s="95"/>
      <c r="UEZ3568" s="93"/>
      <c r="UFA3568" s="94"/>
      <c r="UFB3568" s="95"/>
      <c r="UFC3568" s="97"/>
      <c r="UFD3568" s="93"/>
      <c r="UFE3568" s="94"/>
      <c r="UFF3568" s="95"/>
      <c r="UFG3568" s="93"/>
      <c r="UFH3568" s="94"/>
      <c r="UFI3568" s="95"/>
      <c r="UFJ3568" s="97"/>
      <c r="UFK3568" s="93"/>
      <c r="UFL3568" s="94"/>
      <c r="UFM3568" s="95"/>
      <c r="UFN3568" s="93"/>
      <c r="UFO3568" s="94"/>
      <c r="UFP3568" s="95"/>
      <c r="UFQ3568" s="97"/>
      <c r="UFR3568" s="93"/>
      <c r="UFS3568" s="94"/>
      <c r="UFT3568" s="95"/>
      <c r="UFU3568" s="93"/>
      <c r="UFV3568" s="94"/>
      <c r="UFW3568" s="95"/>
      <c r="UFX3568" s="97"/>
      <c r="UFY3568" s="93"/>
      <c r="UFZ3568" s="94"/>
      <c r="UGA3568" s="95"/>
      <c r="UGB3568" s="93"/>
      <c r="UGC3568" s="94"/>
      <c r="UGD3568" s="95"/>
      <c r="UGE3568" s="97"/>
      <c r="UGF3568" s="93"/>
      <c r="UGG3568" s="94"/>
      <c r="UGH3568" s="95"/>
      <c r="UGI3568" s="93"/>
      <c r="UGJ3568" s="94"/>
      <c r="UGK3568" s="95"/>
      <c r="UGL3568" s="97"/>
      <c r="UGM3568" s="93"/>
      <c r="UGN3568" s="94"/>
      <c r="UGO3568" s="95"/>
      <c r="UGP3568" s="93"/>
      <c r="UGQ3568" s="94"/>
      <c r="UGR3568" s="95"/>
      <c r="UGS3568" s="97"/>
      <c r="UGT3568" s="93"/>
      <c r="UGU3568" s="94"/>
      <c r="UGV3568" s="95"/>
      <c r="UGW3568" s="93"/>
      <c r="UGX3568" s="94"/>
      <c r="UGY3568" s="95"/>
      <c r="UGZ3568" s="97"/>
      <c r="UHA3568" s="93"/>
      <c r="UHB3568" s="94"/>
      <c r="UHC3568" s="95"/>
      <c r="UHD3568" s="93"/>
      <c r="UHE3568" s="94"/>
      <c r="UHF3568" s="95"/>
      <c r="UHG3568" s="97"/>
      <c r="UHH3568" s="93"/>
      <c r="UHI3568" s="94"/>
      <c r="UHJ3568" s="95"/>
      <c r="UHK3568" s="93"/>
      <c r="UHL3568" s="94"/>
      <c r="UHM3568" s="95"/>
      <c r="UHN3568" s="97"/>
      <c r="UHO3568" s="93"/>
      <c r="UHP3568" s="94"/>
      <c r="UHQ3568" s="95"/>
      <c r="UHR3568" s="93"/>
      <c r="UHS3568" s="94"/>
      <c r="UHT3568" s="95"/>
      <c r="UHU3568" s="97"/>
      <c r="UHV3568" s="93"/>
      <c r="UHW3568" s="94"/>
      <c r="UHX3568" s="95"/>
      <c r="UHY3568" s="93"/>
      <c r="UHZ3568" s="94"/>
      <c r="UIA3568" s="95"/>
      <c r="UIB3568" s="97"/>
      <c r="UIC3568" s="93"/>
      <c r="UID3568" s="94"/>
      <c r="UIE3568" s="95"/>
      <c r="UIF3568" s="93"/>
      <c r="UIG3568" s="94"/>
      <c r="UIH3568" s="95"/>
      <c r="UII3568" s="97"/>
      <c r="UIJ3568" s="93"/>
      <c r="UIK3568" s="94"/>
      <c r="UIL3568" s="95"/>
      <c r="UIM3568" s="93"/>
      <c r="UIN3568" s="94"/>
      <c r="UIO3568" s="95"/>
      <c r="UIP3568" s="97"/>
      <c r="UIQ3568" s="93"/>
      <c r="UIR3568" s="94"/>
      <c r="UIS3568" s="95"/>
      <c r="UIT3568" s="93"/>
      <c r="UIU3568" s="94"/>
      <c r="UIV3568" s="95"/>
      <c r="UIW3568" s="97"/>
      <c r="UIX3568" s="93"/>
      <c r="UIY3568" s="94"/>
      <c r="UIZ3568" s="95"/>
      <c r="UJA3568" s="93"/>
      <c r="UJB3568" s="94"/>
      <c r="UJC3568" s="95"/>
      <c r="UJD3568" s="97"/>
      <c r="UJE3568" s="93"/>
      <c r="UJF3568" s="94"/>
      <c r="UJG3568" s="95"/>
      <c r="UJH3568" s="93"/>
      <c r="UJI3568" s="94"/>
      <c r="UJJ3568" s="95"/>
      <c r="UJK3568" s="97"/>
      <c r="UJL3568" s="93"/>
      <c r="UJM3568" s="94"/>
      <c r="UJN3568" s="95"/>
      <c r="UJO3568" s="93"/>
      <c r="UJP3568" s="94"/>
      <c r="UJQ3568" s="95"/>
      <c r="UJR3568" s="97"/>
      <c r="UJS3568" s="93"/>
      <c r="UJT3568" s="94"/>
      <c r="UJU3568" s="95"/>
      <c r="UJV3568" s="93"/>
      <c r="UJW3568" s="94"/>
      <c r="UJX3568" s="95"/>
      <c r="UJY3568" s="97"/>
      <c r="UJZ3568" s="93"/>
      <c r="UKA3568" s="94"/>
      <c r="UKB3568" s="95"/>
      <c r="UKC3568" s="93"/>
      <c r="UKD3568" s="94"/>
      <c r="UKE3568" s="95"/>
      <c r="UKF3568" s="97"/>
      <c r="UKG3568" s="93"/>
      <c r="UKH3568" s="94"/>
      <c r="UKI3568" s="95"/>
      <c r="UKJ3568" s="93"/>
      <c r="UKK3568" s="94"/>
      <c r="UKL3568" s="95"/>
      <c r="UKM3568" s="97"/>
      <c r="UKN3568" s="93"/>
      <c r="UKO3568" s="94"/>
      <c r="UKP3568" s="95"/>
      <c r="UKQ3568" s="93"/>
      <c r="UKR3568" s="94"/>
      <c r="UKS3568" s="95"/>
      <c r="UKT3568" s="97"/>
      <c r="UKU3568" s="93"/>
      <c r="UKV3568" s="94"/>
      <c r="UKW3568" s="95"/>
      <c r="UKX3568" s="93"/>
      <c r="UKY3568" s="94"/>
      <c r="UKZ3568" s="95"/>
      <c r="ULA3568" s="97"/>
      <c r="ULB3568" s="93"/>
      <c r="ULC3568" s="94"/>
      <c r="ULD3568" s="95"/>
      <c r="ULE3568" s="93"/>
      <c r="ULF3568" s="94"/>
      <c r="ULG3568" s="95"/>
      <c r="ULH3568" s="97"/>
      <c r="ULI3568" s="93"/>
      <c r="ULJ3568" s="94"/>
      <c r="ULK3568" s="95"/>
      <c r="ULL3568" s="93"/>
      <c r="ULM3568" s="94"/>
      <c r="ULN3568" s="95"/>
      <c r="ULO3568" s="97"/>
      <c r="ULP3568" s="93"/>
      <c r="ULQ3568" s="94"/>
      <c r="ULR3568" s="95"/>
      <c r="ULS3568" s="93"/>
      <c r="ULT3568" s="94"/>
      <c r="ULU3568" s="95"/>
      <c r="ULV3568" s="97"/>
      <c r="ULW3568" s="93"/>
      <c r="ULX3568" s="94"/>
      <c r="ULY3568" s="95"/>
      <c r="ULZ3568" s="93"/>
      <c r="UMA3568" s="94"/>
      <c r="UMB3568" s="95"/>
      <c r="UMC3568" s="97"/>
      <c r="UMD3568" s="93"/>
      <c r="UME3568" s="94"/>
      <c r="UMF3568" s="95"/>
      <c r="UMG3568" s="93"/>
      <c r="UMH3568" s="94"/>
      <c r="UMI3568" s="95"/>
      <c r="UMJ3568" s="97"/>
      <c r="UMK3568" s="93"/>
      <c r="UML3568" s="94"/>
      <c r="UMM3568" s="95"/>
      <c r="UMN3568" s="93"/>
      <c r="UMO3568" s="94"/>
      <c r="UMP3568" s="95"/>
      <c r="UMQ3568" s="97"/>
      <c r="UMR3568" s="93"/>
      <c r="UMS3568" s="94"/>
      <c r="UMT3568" s="95"/>
      <c r="UMU3568" s="93"/>
      <c r="UMV3568" s="94"/>
      <c r="UMW3568" s="95"/>
      <c r="UMX3568" s="97"/>
      <c r="UMY3568" s="93"/>
      <c r="UMZ3568" s="94"/>
      <c r="UNA3568" s="95"/>
      <c r="UNB3568" s="93"/>
      <c r="UNC3568" s="94"/>
      <c r="UND3568" s="95"/>
      <c r="UNE3568" s="97"/>
      <c r="UNF3568" s="93"/>
      <c r="UNG3568" s="94"/>
      <c r="UNH3568" s="95"/>
      <c r="UNI3568" s="93"/>
      <c r="UNJ3568" s="94"/>
      <c r="UNK3568" s="95"/>
      <c r="UNL3568" s="97"/>
      <c r="UNM3568" s="93"/>
      <c r="UNN3568" s="94"/>
      <c r="UNO3568" s="95"/>
      <c r="UNP3568" s="93"/>
      <c r="UNQ3568" s="94"/>
      <c r="UNR3568" s="95"/>
      <c r="UNS3568" s="97"/>
      <c r="UNT3568" s="93"/>
      <c r="UNU3568" s="94"/>
      <c r="UNV3568" s="95"/>
      <c r="UNW3568" s="93"/>
      <c r="UNX3568" s="94"/>
      <c r="UNY3568" s="95"/>
      <c r="UNZ3568" s="97"/>
      <c r="UOA3568" s="93"/>
      <c r="UOB3568" s="94"/>
      <c r="UOC3568" s="95"/>
      <c r="UOD3568" s="93"/>
      <c r="UOE3568" s="94"/>
      <c r="UOF3568" s="95"/>
      <c r="UOG3568" s="97"/>
      <c r="UOH3568" s="93"/>
      <c r="UOI3568" s="94"/>
      <c r="UOJ3568" s="95"/>
      <c r="UOK3568" s="93"/>
      <c r="UOL3568" s="94"/>
      <c r="UOM3568" s="95"/>
      <c r="UON3568" s="97"/>
      <c r="UOO3568" s="93"/>
      <c r="UOP3568" s="94"/>
      <c r="UOQ3568" s="95"/>
      <c r="UOR3568" s="93"/>
      <c r="UOS3568" s="94"/>
      <c r="UOT3568" s="95"/>
      <c r="UOU3568" s="97"/>
      <c r="UOV3568" s="93"/>
      <c r="UOW3568" s="94"/>
      <c r="UOX3568" s="95"/>
      <c r="UOY3568" s="93"/>
      <c r="UOZ3568" s="94"/>
      <c r="UPA3568" s="95"/>
      <c r="UPB3568" s="97"/>
      <c r="UPC3568" s="93"/>
      <c r="UPD3568" s="94"/>
      <c r="UPE3568" s="95"/>
      <c r="UPF3568" s="93"/>
      <c r="UPG3568" s="94"/>
      <c r="UPH3568" s="95"/>
      <c r="UPI3568" s="97"/>
      <c r="UPJ3568" s="93"/>
      <c r="UPK3568" s="94"/>
      <c r="UPL3568" s="95"/>
      <c r="UPM3568" s="93"/>
      <c r="UPN3568" s="94"/>
      <c r="UPO3568" s="95"/>
      <c r="UPP3568" s="97"/>
      <c r="UPQ3568" s="93"/>
      <c r="UPR3568" s="94"/>
      <c r="UPS3568" s="95"/>
      <c r="UPT3568" s="93"/>
      <c r="UPU3568" s="94"/>
      <c r="UPV3568" s="95"/>
      <c r="UPW3568" s="97"/>
      <c r="UPX3568" s="93"/>
      <c r="UPY3568" s="94"/>
      <c r="UPZ3568" s="95"/>
      <c r="UQA3568" s="93"/>
      <c r="UQB3568" s="94"/>
      <c r="UQC3568" s="95"/>
      <c r="UQD3568" s="97"/>
      <c r="UQE3568" s="93"/>
      <c r="UQF3568" s="94"/>
      <c r="UQG3568" s="95"/>
      <c r="UQH3568" s="93"/>
      <c r="UQI3568" s="94"/>
      <c r="UQJ3568" s="95"/>
      <c r="UQK3568" s="97"/>
      <c r="UQL3568" s="93"/>
      <c r="UQM3568" s="94"/>
      <c r="UQN3568" s="95"/>
      <c r="UQO3568" s="93"/>
      <c r="UQP3568" s="94"/>
      <c r="UQQ3568" s="95"/>
      <c r="UQR3568" s="97"/>
      <c r="UQS3568" s="93"/>
      <c r="UQT3568" s="94"/>
      <c r="UQU3568" s="95"/>
      <c r="UQV3568" s="93"/>
      <c r="UQW3568" s="94"/>
      <c r="UQX3568" s="95"/>
      <c r="UQY3568" s="97"/>
      <c r="UQZ3568" s="93"/>
      <c r="URA3568" s="94"/>
      <c r="URB3568" s="95"/>
      <c r="URC3568" s="93"/>
      <c r="URD3568" s="94"/>
      <c r="URE3568" s="95"/>
      <c r="URF3568" s="97"/>
      <c r="URG3568" s="93"/>
      <c r="URH3568" s="94"/>
      <c r="URI3568" s="95"/>
      <c r="URJ3568" s="93"/>
      <c r="URK3568" s="94"/>
      <c r="URL3568" s="95"/>
      <c r="URM3568" s="97"/>
      <c r="URN3568" s="93"/>
      <c r="URO3568" s="94"/>
      <c r="URP3568" s="95"/>
      <c r="URQ3568" s="93"/>
      <c r="URR3568" s="94"/>
      <c r="URS3568" s="95"/>
      <c r="URT3568" s="97"/>
      <c r="URU3568" s="93"/>
      <c r="URV3568" s="94"/>
      <c r="URW3568" s="95"/>
      <c r="URX3568" s="93"/>
      <c r="URY3568" s="94"/>
      <c r="URZ3568" s="95"/>
      <c r="USA3568" s="97"/>
      <c r="USB3568" s="93"/>
      <c r="USC3568" s="94"/>
      <c r="USD3568" s="95"/>
      <c r="USE3568" s="93"/>
      <c r="USF3568" s="94"/>
      <c r="USG3568" s="95"/>
      <c r="USH3568" s="97"/>
      <c r="USI3568" s="93"/>
      <c r="USJ3568" s="94"/>
      <c r="USK3568" s="95"/>
      <c r="USL3568" s="93"/>
      <c r="USM3568" s="94"/>
      <c r="USN3568" s="95"/>
      <c r="USO3568" s="97"/>
      <c r="USP3568" s="93"/>
      <c r="USQ3568" s="94"/>
      <c r="USR3568" s="95"/>
      <c r="USS3568" s="93"/>
      <c r="UST3568" s="94"/>
      <c r="USU3568" s="95"/>
      <c r="USV3568" s="97"/>
      <c r="USW3568" s="93"/>
      <c r="USX3568" s="94"/>
      <c r="USY3568" s="95"/>
      <c r="USZ3568" s="93"/>
      <c r="UTA3568" s="94"/>
      <c r="UTB3568" s="95"/>
      <c r="UTC3568" s="97"/>
      <c r="UTD3568" s="93"/>
      <c r="UTE3568" s="94"/>
      <c r="UTF3568" s="95"/>
      <c r="UTG3568" s="93"/>
      <c r="UTH3568" s="94"/>
      <c r="UTI3568" s="95"/>
      <c r="UTJ3568" s="97"/>
      <c r="UTK3568" s="93"/>
      <c r="UTL3568" s="94"/>
      <c r="UTM3568" s="95"/>
      <c r="UTN3568" s="93"/>
      <c r="UTO3568" s="94"/>
      <c r="UTP3568" s="95"/>
      <c r="UTQ3568" s="97"/>
      <c r="UTR3568" s="93"/>
      <c r="UTS3568" s="94"/>
      <c r="UTT3568" s="95"/>
      <c r="UTU3568" s="93"/>
      <c r="UTV3568" s="94"/>
      <c r="UTW3568" s="95"/>
      <c r="UTX3568" s="97"/>
      <c r="UTY3568" s="93"/>
      <c r="UTZ3568" s="94"/>
      <c r="UUA3568" s="95"/>
      <c r="UUB3568" s="93"/>
      <c r="UUC3568" s="94"/>
      <c r="UUD3568" s="95"/>
      <c r="UUE3568" s="97"/>
      <c r="UUF3568" s="93"/>
      <c r="UUG3568" s="94"/>
      <c r="UUH3568" s="95"/>
      <c r="UUI3568" s="93"/>
      <c r="UUJ3568" s="94"/>
      <c r="UUK3568" s="95"/>
      <c r="UUL3568" s="97"/>
      <c r="UUM3568" s="93"/>
      <c r="UUN3568" s="94"/>
      <c r="UUO3568" s="95"/>
      <c r="UUP3568" s="93"/>
      <c r="UUQ3568" s="94"/>
      <c r="UUR3568" s="95"/>
      <c r="UUS3568" s="97"/>
      <c r="UUT3568" s="93"/>
      <c r="UUU3568" s="94"/>
      <c r="UUV3568" s="95"/>
      <c r="UUW3568" s="93"/>
      <c r="UUX3568" s="94"/>
      <c r="UUY3568" s="95"/>
      <c r="UUZ3568" s="97"/>
      <c r="UVA3568" s="93"/>
      <c r="UVB3568" s="94"/>
      <c r="UVC3568" s="95"/>
      <c r="UVD3568" s="93"/>
      <c r="UVE3568" s="94"/>
      <c r="UVF3568" s="95"/>
      <c r="UVG3568" s="97"/>
      <c r="UVH3568" s="93"/>
      <c r="UVI3568" s="94"/>
      <c r="UVJ3568" s="95"/>
      <c r="UVK3568" s="93"/>
      <c r="UVL3568" s="94"/>
      <c r="UVM3568" s="95"/>
      <c r="UVN3568" s="97"/>
      <c r="UVO3568" s="93"/>
      <c r="UVP3568" s="94"/>
      <c r="UVQ3568" s="95"/>
      <c r="UVR3568" s="93"/>
      <c r="UVS3568" s="94"/>
      <c r="UVT3568" s="95"/>
      <c r="UVU3568" s="97"/>
      <c r="UVV3568" s="93"/>
      <c r="UVW3568" s="94"/>
      <c r="UVX3568" s="95"/>
      <c r="UVY3568" s="93"/>
      <c r="UVZ3568" s="94"/>
      <c r="UWA3568" s="95"/>
      <c r="UWB3568" s="97"/>
      <c r="UWC3568" s="93"/>
      <c r="UWD3568" s="94"/>
      <c r="UWE3568" s="95"/>
      <c r="UWF3568" s="93"/>
      <c r="UWG3568" s="94"/>
      <c r="UWH3568" s="95"/>
      <c r="UWI3568" s="97"/>
      <c r="UWJ3568" s="93"/>
      <c r="UWK3568" s="94"/>
      <c r="UWL3568" s="95"/>
      <c r="UWM3568" s="93"/>
      <c r="UWN3568" s="94"/>
      <c r="UWO3568" s="95"/>
      <c r="UWP3568" s="97"/>
      <c r="UWQ3568" s="93"/>
      <c r="UWR3568" s="94"/>
      <c r="UWS3568" s="95"/>
      <c r="UWT3568" s="93"/>
      <c r="UWU3568" s="94"/>
      <c r="UWV3568" s="95"/>
      <c r="UWW3568" s="97"/>
      <c r="UWX3568" s="93"/>
      <c r="UWY3568" s="94"/>
      <c r="UWZ3568" s="95"/>
      <c r="UXA3568" s="93"/>
      <c r="UXB3568" s="94"/>
      <c r="UXC3568" s="95"/>
      <c r="UXD3568" s="97"/>
      <c r="UXE3568" s="93"/>
      <c r="UXF3568" s="94"/>
      <c r="UXG3568" s="95"/>
      <c r="UXH3568" s="93"/>
      <c r="UXI3568" s="94"/>
      <c r="UXJ3568" s="95"/>
      <c r="UXK3568" s="97"/>
      <c r="UXL3568" s="93"/>
      <c r="UXM3568" s="94"/>
      <c r="UXN3568" s="95"/>
      <c r="UXO3568" s="93"/>
      <c r="UXP3568" s="94"/>
      <c r="UXQ3568" s="95"/>
      <c r="UXR3568" s="97"/>
      <c r="UXS3568" s="93"/>
      <c r="UXT3568" s="94"/>
      <c r="UXU3568" s="95"/>
      <c r="UXV3568" s="93"/>
      <c r="UXW3568" s="94"/>
      <c r="UXX3568" s="95"/>
      <c r="UXY3568" s="97"/>
      <c r="UXZ3568" s="93"/>
      <c r="UYA3568" s="94"/>
      <c r="UYB3568" s="95"/>
      <c r="UYC3568" s="93"/>
      <c r="UYD3568" s="94"/>
      <c r="UYE3568" s="95"/>
      <c r="UYF3568" s="97"/>
      <c r="UYG3568" s="93"/>
      <c r="UYH3568" s="94"/>
      <c r="UYI3568" s="95"/>
      <c r="UYJ3568" s="93"/>
      <c r="UYK3568" s="94"/>
      <c r="UYL3568" s="95"/>
      <c r="UYM3568" s="97"/>
      <c r="UYN3568" s="93"/>
      <c r="UYO3568" s="94"/>
      <c r="UYP3568" s="95"/>
      <c r="UYQ3568" s="93"/>
      <c r="UYR3568" s="94"/>
      <c r="UYS3568" s="95"/>
      <c r="UYT3568" s="97"/>
      <c r="UYU3568" s="93"/>
      <c r="UYV3568" s="94"/>
      <c r="UYW3568" s="95"/>
      <c r="UYX3568" s="93"/>
      <c r="UYY3568" s="94"/>
      <c r="UYZ3568" s="95"/>
      <c r="UZA3568" s="97"/>
      <c r="UZB3568" s="93"/>
      <c r="UZC3568" s="94"/>
      <c r="UZD3568" s="95"/>
      <c r="UZE3568" s="93"/>
      <c r="UZF3568" s="94"/>
      <c r="UZG3568" s="95"/>
      <c r="UZH3568" s="97"/>
      <c r="UZI3568" s="93"/>
      <c r="UZJ3568" s="94"/>
      <c r="UZK3568" s="95"/>
      <c r="UZL3568" s="93"/>
      <c r="UZM3568" s="94"/>
      <c r="UZN3568" s="95"/>
      <c r="UZO3568" s="97"/>
      <c r="UZP3568" s="93"/>
      <c r="UZQ3568" s="94"/>
      <c r="UZR3568" s="95"/>
      <c r="UZS3568" s="93"/>
      <c r="UZT3568" s="94"/>
      <c r="UZU3568" s="95"/>
      <c r="UZV3568" s="97"/>
      <c r="UZW3568" s="93"/>
      <c r="UZX3568" s="94"/>
      <c r="UZY3568" s="95"/>
      <c r="UZZ3568" s="93"/>
      <c r="VAA3568" s="94"/>
      <c r="VAB3568" s="95"/>
      <c r="VAC3568" s="97"/>
      <c r="VAD3568" s="93"/>
      <c r="VAE3568" s="94"/>
      <c r="VAF3568" s="95"/>
      <c r="VAG3568" s="93"/>
      <c r="VAH3568" s="94"/>
      <c r="VAI3568" s="95"/>
      <c r="VAJ3568" s="97"/>
      <c r="VAK3568" s="93"/>
      <c r="VAL3568" s="94"/>
      <c r="VAM3568" s="95"/>
      <c r="VAN3568" s="93"/>
      <c r="VAO3568" s="94"/>
      <c r="VAP3568" s="95"/>
      <c r="VAQ3568" s="97"/>
      <c r="VAR3568" s="93"/>
      <c r="VAS3568" s="94"/>
      <c r="VAT3568" s="95"/>
      <c r="VAU3568" s="93"/>
      <c r="VAV3568" s="94"/>
      <c r="VAW3568" s="95"/>
      <c r="VAX3568" s="97"/>
      <c r="VAY3568" s="93"/>
      <c r="VAZ3568" s="94"/>
      <c r="VBA3568" s="95"/>
      <c r="VBB3568" s="93"/>
      <c r="VBC3568" s="94"/>
      <c r="VBD3568" s="95"/>
      <c r="VBE3568" s="97"/>
      <c r="VBF3568" s="93"/>
      <c r="VBG3568" s="94"/>
      <c r="VBH3568" s="95"/>
      <c r="VBI3568" s="93"/>
      <c r="VBJ3568" s="94"/>
      <c r="VBK3568" s="95"/>
      <c r="VBL3568" s="97"/>
      <c r="VBM3568" s="93"/>
      <c r="VBN3568" s="94"/>
      <c r="VBO3568" s="95"/>
      <c r="VBP3568" s="93"/>
      <c r="VBQ3568" s="94"/>
      <c r="VBR3568" s="95"/>
      <c r="VBS3568" s="97"/>
      <c r="VBT3568" s="93"/>
      <c r="VBU3568" s="94"/>
      <c r="VBV3568" s="95"/>
      <c r="VBW3568" s="93"/>
      <c r="VBX3568" s="94"/>
      <c r="VBY3568" s="95"/>
      <c r="VBZ3568" s="97"/>
      <c r="VCA3568" s="93"/>
      <c r="VCB3568" s="94"/>
      <c r="VCC3568" s="95"/>
      <c r="VCD3568" s="93"/>
      <c r="VCE3568" s="94"/>
      <c r="VCF3568" s="95"/>
      <c r="VCG3568" s="97"/>
      <c r="VCH3568" s="93"/>
      <c r="VCI3568" s="94"/>
      <c r="VCJ3568" s="95"/>
      <c r="VCK3568" s="93"/>
      <c r="VCL3568" s="94"/>
      <c r="VCM3568" s="95"/>
      <c r="VCN3568" s="97"/>
      <c r="VCO3568" s="93"/>
      <c r="VCP3568" s="94"/>
      <c r="VCQ3568" s="95"/>
      <c r="VCR3568" s="93"/>
      <c r="VCS3568" s="94"/>
      <c r="VCT3568" s="95"/>
      <c r="VCU3568" s="97"/>
      <c r="VCV3568" s="93"/>
      <c r="VCW3568" s="94"/>
      <c r="VCX3568" s="95"/>
      <c r="VCY3568" s="93"/>
      <c r="VCZ3568" s="94"/>
      <c r="VDA3568" s="95"/>
      <c r="VDB3568" s="97"/>
      <c r="VDC3568" s="93"/>
      <c r="VDD3568" s="94"/>
      <c r="VDE3568" s="95"/>
      <c r="VDF3568" s="93"/>
      <c r="VDG3568" s="94"/>
      <c r="VDH3568" s="95"/>
      <c r="VDI3568" s="97"/>
      <c r="VDJ3568" s="93"/>
      <c r="VDK3568" s="94"/>
      <c r="VDL3568" s="95"/>
      <c r="VDM3568" s="93"/>
      <c r="VDN3568" s="94"/>
      <c r="VDO3568" s="95"/>
      <c r="VDP3568" s="97"/>
      <c r="VDQ3568" s="93"/>
      <c r="VDR3568" s="94"/>
      <c r="VDS3568" s="95"/>
      <c r="VDT3568" s="93"/>
      <c r="VDU3568" s="94"/>
      <c r="VDV3568" s="95"/>
      <c r="VDW3568" s="97"/>
      <c r="VDX3568" s="93"/>
      <c r="VDY3568" s="94"/>
      <c r="VDZ3568" s="95"/>
      <c r="VEA3568" s="93"/>
      <c r="VEB3568" s="94"/>
      <c r="VEC3568" s="95"/>
      <c r="VED3568" s="97"/>
      <c r="VEE3568" s="93"/>
      <c r="VEF3568" s="94"/>
      <c r="VEG3568" s="95"/>
      <c r="VEH3568" s="93"/>
      <c r="VEI3568" s="94"/>
      <c r="VEJ3568" s="95"/>
      <c r="VEK3568" s="97"/>
      <c r="VEL3568" s="93"/>
      <c r="VEM3568" s="94"/>
      <c r="VEN3568" s="95"/>
      <c r="VEO3568" s="93"/>
      <c r="VEP3568" s="94"/>
      <c r="VEQ3568" s="95"/>
      <c r="VER3568" s="97"/>
      <c r="VES3568" s="93"/>
      <c r="VET3568" s="94"/>
      <c r="VEU3568" s="95"/>
      <c r="VEV3568" s="93"/>
      <c r="VEW3568" s="94"/>
      <c r="VEX3568" s="95"/>
      <c r="VEY3568" s="97"/>
      <c r="VEZ3568" s="93"/>
      <c r="VFA3568" s="94"/>
      <c r="VFB3568" s="95"/>
      <c r="VFC3568" s="93"/>
      <c r="VFD3568" s="94"/>
      <c r="VFE3568" s="95"/>
      <c r="VFF3568" s="97"/>
      <c r="VFG3568" s="93"/>
      <c r="VFH3568" s="94"/>
      <c r="VFI3568" s="95"/>
      <c r="VFJ3568" s="93"/>
      <c r="VFK3568" s="94"/>
      <c r="VFL3568" s="95"/>
      <c r="VFM3568" s="97"/>
      <c r="VFN3568" s="93"/>
      <c r="VFO3568" s="94"/>
      <c r="VFP3568" s="95"/>
      <c r="VFQ3568" s="93"/>
      <c r="VFR3568" s="94"/>
      <c r="VFS3568" s="95"/>
      <c r="VFT3568" s="97"/>
      <c r="VFU3568" s="93"/>
      <c r="VFV3568" s="94"/>
      <c r="VFW3568" s="95"/>
      <c r="VFX3568" s="93"/>
      <c r="VFY3568" s="94"/>
      <c r="VFZ3568" s="95"/>
      <c r="VGA3568" s="97"/>
      <c r="VGB3568" s="93"/>
      <c r="VGC3568" s="94"/>
      <c r="VGD3568" s="95"/>
      <c r="VGE3568" s="93"/>
      <c r="VGF3568" s="94"/>
      <c r="VGG3568" s="95"/>
      <c r="VGH3568" s="97"/>
      <c r="VGI3568" s="93"/>
      <c r="VGJ3568" s="94"/>
      <c r="VGK3568" s="95"/>
      <c r="VGL3568" s="93"/>
      <c r="VGM3568" s="94"/>
      <c r="VGN3568" s="95"/>
      <c r="VGO3568" s="97"/>
      <c r="VGP3568" s="93"/>
      <c r="VGQ3568" s="94"/>
      <c r="VGR3568" s="95"/>
      <c r="VGS3568" s="93"/>
      <c r="VGT3568" s="94"/>
      <c r="VGU3568" s="95"/>
      <c r="VGV3568" s="97"/>
      <c r="VGW3568" s="93"/>
      <c r="VGX3568" s="94"/>
      <c r="VGY3568" s="95"/>
      <c r="VGZ3568" s="93"/>
      <c r="VHA3568" s="94"/>
      <c r="VHB3568" s="95"/>
      <c r="VHC3568" s="97"/>
      <c r="VHD3568" s="93"/>
      <c r="VHE3568" s="94"/>
      <c r="VHF3568" s="95"/>
      <c r="VHG3568" s="93"/>
      <c r="VHH3568" s="94"/>
      <c r="VHI3568" s="95"/>
      <c r="VHJ3568" s="97"/>
      <c r="VHK3568" s="93"/>
      <c r="VHL3568" s="94"/>
      <c r="VHM3568" s="95"/>
      <c r="VHN3568" s="93"/>
      <c r="VHO3568" s="94"/>
      <c r="VHP3568" s="95"/>
      <c r="VHQ3568" s="97"/>
      <c r="VHR3568" s="93"/>
      <c r="VHS3568" s="94"/>
      <c r="VHT3568" s="95"/>
      <c r="VHU3568" s="93"/>
      <c r="VHV3568" s="94"/>
      <c r="VHW3568" s="95"/>
      <c r="VHX3568" s="97"/>
      <c r="VHY3568" s="93"/>
      <c r="VHZ3568" s="94"/>
      <c r="VIA3568" s="95"/>
      <c r="VIB3568" s="93"/>
      <c r="VIC3568" s="94"/>
      <c r="VID3568" s="95"/>
      <c r="VIE3568" s="97"/>
      <c r="VIF3568" s="93"/>
      <c r="VIG3568" s="94"/>
      <c r="VIH3568" s="95"/>
      <c r="VII3568" s="93"/>
      <c r="VIJ3568" s="94"/>
      <c r="VIK3568" s="95"/>
      <c r="VIL3568" s="97"/>
      <c r="VIM3568" s="93"/>
      <c r="VIN3568" s="94"/>
      <c r="VIO3568" s="95"/>
      <c r="VIP3568" s="93"/>
      <c r="VIQ3568" s="94"/>
      <c r="VIR3568" s="95"/>
      <c r="VIS3568" s="97"/>
      <c r="VIT3568" s="93"/>
      <c r="VIU3568" s="94"/>
      <c r="VIV3568" s="95"/>
      <c r="VIW3568" s="93"/>
      <c r="VIX3568" s="94"/>
      <c r="VIY3568" s="95"/>
      <c r="VIZ3568" s="97"/>
      <c r="VJA3568" s="93"/>
      <c r="VJB3568" s="94"/>
      <c r="VJC3568" s="95"/>
      <c r="VJD3568" s="93"/>
      <c r="VJE3568" s="94"/>
      <c r="VJF3568" s="95"/>
      <c r="VJG3568" s="97"/>
      <c r="VJH3568" s="93"/>
      <c r="VJI3568" s="94"/>
      <c r="VJJ3568" s="95"/>
      <c r="VJK3568" s="93"/>
      <c r="VJL3568" s="94"/>
      <c r="VJM3568" s="95"/>
      <c r="VJN3568" s="97"/>
      <c r="VJO3568" s="93"/>
      <c r="VJP3568" s="94"/>
      <c r="VJQ3568" s="95"/>
      <c r="VJR3568" s="93"/>
      <c r="VJS3568" s="94"/>
      <c r="VJT3568" s="95"/>
      <c r="VJU3568" s="97"/>
      <c r="VJV3568" s="93"/>
      <c r="VJW3568" s="94"/>
      <c r="VJX3568" s="95"/>
      <c r="VJY3568" s="93"/>
      <c r="VJZ3568" s="94"/>
      <c r="VKA3568" s="95"/>
      <c r="VKB3568" s="97"/>
      <c r="VKC3568" s="93"/>
      <c r="VKD3568" s="94"/>
      <c r="VKE3568" s="95"/>
      <c r="VKF3568" s="93"/>
      <c r="VKG3568" s="94"/>
      <c r="VKH3568" s="95"/>
      <c r="VKI3568" s="97"/>
      <c r="VKJ3568" s="93"/>
      <c r="VKK3568" s="94"/>
      <c r="VKL3568" s="95"/>
      <c r="VKM3568" s="93"/>
      <c r="VKN3568" s="94"/>
      <c r="VKO3568" s="95"/>
      <c r="VKP3568" s="97"/>
      <c r="VKQ3568" s="93"/>
      <c r="VKR3568" s="94"/>
      <c r="VKS3568" s="95"/>
      <c r="VKT3568" s="93"/>
      <c r="VKU3568" s="94"/>
      <c r="VKV3568" s="95"/>
      <c r="VKW3568" s="97"/>
      <c r="VKX3568" s="93"/>
      <c r="VKY3568" s="94"/>
      <c r="VKZ3568" s="95"/>
      <c r="VLA3568" s="93"/>
      <c r="VLB3568" s="94"/>
      <c r="VLC3568" s="95"/>
      <c r="VLD3568" s="97"/>
      <c r="VLE3568" s="93"/>
      <c r="VLF3568" s="94"/>
      <c r="VLG3568" s="95"/>
      <c r="VLH3568" s="93"/>
      <c r="VLI3568" s="94"/>
      <c r="VLJ3568" s="95"/>
      <c r="VLK3568" s="97"/>
      <c r="VLL3568" s="93"/>
      <c r="VLM3568" s="94"/>
      <c r="VLN3568" s="95"/>
      <c r="VLO3568" s="93"/>
      <c r="VLP3568" s="94"/>
      <c r="VLQ3568" s="95"/>
      <c r="VLR3568" s="97"/>
      <c r="VLS3568" s="93"/>
      <c r="VLT3568" s="94"/>
      <c r="VLU3568" s="95"/>
      <c r="VLV3568" s="93"/>
      <c r="VLW3568" s="94"/>
      <c r="VLX3568" s="95"/>
      <c r="VLY3568" s="97"/>
      <c r="VLZ3568" s="93"/>
      <c r="VMA3568" s="94"/>
      <c r="VMB3568" s="95"/>
      <c r="VMC3568" s="93"/>
      <c r="VMD3568" s="94"/>
      <c r="VME3568" s="95"/>
      <c r="VMF3568" s="97"/>
      <c r="VMG3568" s="93"/>
      <c r="VMH3568" s="94"/>
      <c r="VMI3568" s="95"/>
      <c r="VMJ3568" s="93"/>
      <c r="VMK3568" s="94"/>
      <c r="VML3568" s="95"/>
      <c r="VMM3568" s="97"/>
      <c r="VMN3568" s="93"/>
      <c r="VMO3568" s="94"/>
      <c r="VMP3568" s="95"/>
      <c r="VMQ3568" s="93"/>
      <c r="VMR3568" s="94"/>
      <c r="VMS3568" s="95"/>
      <c r="VMT3568" s="97"/>
      <c r="VMU3568" s="93"/>
      <c r="VMV3568" s="94"/>
      <c r="VMW3568" s="95"/>
      <c r="VMX3568" s="93"/>
      <c r="VMY3568" s="94"/>
      <c r="VMZ3568" s="95"/>
      <c r="VNA3568" s="97"/>
      <c r="VNB3568" s="93"/>
      <c r="VNC3568" s="94"/>
      <c r="VND3568" s="95"/>
      <c r="VNE3568" s="93"/>
      <c r="VNF3568" s="94"/>
      <c r="VNG3568" s="95"/>
      <c r="VNH3568" s="97"/>
      <c r="VNI3568" s="93"/>
      <c r="VNJ3568" s="94"/>
      <c r="VNK3568" s="95"/>
      <c r="VNL3568" s="93"/>
      <c r="VNM3568" s="94"/>
      <c r="VNN3568" s="95"/>
      <c r="VNO3568" s="97"/>
      <c r="VNP3568" s="93"/>
      <c r="VNQ3568" s="94"/>
      <c r="VNR3568" s="95"/>
      <c r="VNS3568" s="93"/>
      <c r="VNT3568" s="94"/>
      <c r="VNU3568" s="95"/>
      <c r="VNV3568" s="97"/>
      <c r="VNW3568" s="93"/>
      <c r="VNX3568" s="94"/>
      <c r="VNY3568" s="95"/>
      <c r="VNZ3568" s="93"/>
      <c r="VOA3568" s="94"/>
      <c r="VOB3568" s="95"/>
      <c r="VOC3568" s="97"/>
      <c r="VOD3568" s="93"/>
      <c r="VOE3568" s="94"/>
      <c r="VOF3568" s="95"/>
      <c r="VOG3568" s="93"/>
      <c r="VOH3568" s="94"/>
      <c r="VOI3568" s="95"/>
      <c r="VOJ3568" s="97"/>
      <c r="VOK3568" s="93"/>
      <c r="VOL3568" s="94"/>
      <c r="VOM3568" s="95"/>
      <c r="VON3568" s="93"/>
      <c r="VOO3568" s="94"/>
      <c r="VOP3568" s="95"/>
      <c r="VOQ3568" s="97"/>
      <c r="VOR3568" s="93"/>
      <c r="VOS3568" s="94"/>
      <c r="VOT3568" s="95"/>
      <c r="VOU3568" s="93"/>
      <c r="VOV3568" s="94"/>
      <c r="VOW3568" s="95"/>
      <c r="VOX3568" s="97"/>
      <c r="VOY3568" s="93"/>
      <c r="VOZ3568" s="94"/>
      <c r="VPA3568" s="95"/>
      <c r="VPB3568" s="93"/>
      <c r="VPC3568" s="94"/>
      <c r="VPD3568" s="95"/>
      <c r="VPE3568" s="97"/>
      <c r="VPF3568" s="93"/>
      <c r="VPG3568" s="94"/>
      <c r="VPH3568" s="95"/>
      <c r="VPI3568" s="93"/>
      <c r="VPJ3568" s="94"/>
      <c r="VPK3568" s="95"/>
      <c r="VPL3568" s="97"/>
      <c r="VPM3568" s="93"/>
      <c r="VPN3568" s="94"/>
      <c r="VPO3568" s="95"/>
      <c r="VPP3568" s="93"/>
      <c r="VPQ3568" s="94"/>
      <c r="VPR3568" s="95"/>
      <c r="VPS3568" s="97"/>
      <c r="VPT3568" s="93"/>
      <c r="VPU3568" s="94"/>
      <c r="VPV3568" s="95"/>
      <c r="VPW3568" s="93"/>
      <c r="VPX3568" s="94"/>
      <c r="VPY3568" s="95"/>
      <c r="VPZ3568" s="97"/>
      <c r="VQA3568" s="93"/>
      <c r="VQB3568" s="94"/>
      <c r="VQC3568" s="95"/>
      <c r="VQD3568" s="93"/>
      <c r="VQE3568" s="94"/>
      <c r="VQF3568" s="95"/>
      <c r="VQG3568" s="97"/>
      <c r="VQH3568" s="93"/>
      <c r="VQI3568" s="94"/>
      <c r="VQJ3568" s="95"/>
      <c r="VQK3568" s="93"/>
      <c r="VQL3568" s="94"/>
      <c r="VQM3568" s="95"/>
      <c r="VQN3568" s="97"/>
      <c r="VQO3568" s="93"/>
      <c r="VQP3568" s="94"/>
      <c r="VQQ3568" s="95"/>
      <c r="VQR3568" s="93"/>
      <c r="VQS3568" s="94"/>
      <c r="VQT3568" s="95"/>
      <c r="VQU3568" s="97"/>
      <c r="VQV3568" s="93"/>
      <c r="VQW3568" s="94"/>
      <c r="VQX3568" s="95"/>
      <c r="VQY3568" s="93"/>
      <c r="VQZ3568" s="94"/>
      <c r="VRA3568" s="95"/>
      <c r="VRB3568" s="97"/>
      <c r="VRC3568" s="93"/>
      <c r="VRD3568" s="94"/>
      <c r="VRE3568" s="95"/>
      <c r="VRF3568" s="93"/>
      <c r="VRG3568" s="94"/>
      <c r="VRH3568" s="95"/>
      <c r="VRI3568" s="97"/>
      <c r="VRJ3568" s="93"/>
      <c r="VRK3568" s="94"/>
      <c r="VRL3568" s="95"/>
      <c r="VRM3568" s="93"/>
      <c r="VRN3568" s="94"/>
      <c r="VRO3568" s="95"/>
      <c r="VRP3568" s="97"/>
      <c r="VRQ3568" s="93"/>
      <c r="VRR3568" s="94"/>
      <c r="VRS3568" s="95"/>
      <c r="VRT3568" s="93"/>
      <c r="VRU3568" s="94"/>
      <c r="VRV3568" s="95"/>
      <c r="VRW3568" s="97"/>
      <c r="VRX3568" s="93"/>
      <c r="VRY3568" s="94"/>
      <c r="VRZ3568" s="95"/>
      <c r="VSA3568" s="93"/>
      <c r="VSB3568" s="94"/>
      <c r="VSC3568" s="95"/>
      <c r="VSD3568" s="97"/>
      <c r="VSE3568" s="93"/>
      <c r="VSF3568" s="94"/>
      <c r="VSG3568" s="95"/>
      <c r="VSH3568" s="93"/>
      <c r="VSI3568" s="94"/>
      <c r="VSJ3568" s="95"/>
      <c r="VSK3568" s="97"/>
      <c r="VSL3568" s="93"/>
      <c r="VSM3568" s="94"/>
      <c r="VSN3568" s="95"/>
      <c r="VSO3568" s="93"/>
      <c r="VSP3568" s="94"/>
      <c r="VSQ3568" s="95"/>
      <c r="VSR3568" s="97"/>
      <c r="VSS3568" s="93"/>
      <c r="VST3568" s="94"/>
      <c r="VSU3568" s="95"/>
      <c r="VSV3568" s="93"/>
      <c r="VSW3568" s="94"/>
      <c r="VSX3568" s="95"/>
      <c r="VSY3568" s="97"/>
      <c r="VSZ3568" s="93"/>
      <c r="VTA3568" s="94"/>
      <c r="VTB3568" s="95"/>
      <c r="VTC3568" s="93"/>
      <c r="VTD3568" s="94"/>
      <c r="VTE3568" s="95"/>
      <c r="VTF3568" s="97"/>
      <c r="VTG3568" s="93"/>
      <c r="VTH3568" s="94"/>
      <c r="VTI3568" s="95"/>
      <c r="VTJ3568" s="93"/>
      <c r="VTK3568" s="94"/>
      <c r="VTL3568" s="95"/>
      <c r="VTM3568" s="97"/>
      <c r="VTN3568" s="93"/>
      <c r="VTO3568" s="94"/>
      <c r="VTP3568" s="95"/>
      <c r="VTQ3568" s="93"/>
      <c r="VTR3568" s="94"/>
      <c r="VTS3568" s="95"/>
      <c r="VTT3568" s="97"/>
      <c r="VTU3568" s="93"/>
      <c r="VTV3568" s="94"/>
      <c r="VTW3568" s="95"/>
      <c r="VTX3568" s="93"/>
      <c r="VTY3568" s="94"/>
      <c r="VTZ3568" s="95"/>
      <c r="VUA3568" s="97"/>
      <c r="VUB3568" s="93"/>
      <c r="VUC3568" s="94"/>
      <c r="VUD3568" s="95"/>
      <c r="VUE3568" s="93"/>
      <c r="VUF3568" s="94"/>
      <c r="VUG3568" s="95"/>
      <c r="VUH3568" s="97"/>
      <c r="VUI3568" s="93"/>
      <c r="VUJ3568" s="94"/>
      <c r="VUK3568" s="95"/>
      <c r="VUL3568" s="93"/>
      <c r="VUM3568" s="94"/>
      <c r="VUN3568" s="95"/>
      <c r="VUO3568" s="97"/>
      <c r="VUP3568" s="93"/>
      <c r="VUQ3568" s="94"/>
      <c r="VUR3568" s="95"/>
      <c r="VUS3568" s="93"/>
      <c r="VUT3568" s="94"/>
      <c r="VUU3568" s="95"/>
      <c r="VUV3568" s="97"/>
      <c r="VUW3568" s="93"/>
      <c r="VUX3568" s="94"/>
      <c r="VUY3568" s="95"/>
      <c r="VUZ3568" s="93"/>
      <c r="VVA3568" s="94"/>
      <c r="VVB3568" s="95"/>
      <c r="VVC3568" s="97"/>
      <c r="VVD3568" s="93"/>
      <c r="VVE3568" s="94"/>
      <c r="VVF3568" s="95"/>
      <c r="VVG3568" s="93"/>
      <c r="VVH3568" s="94"/>
      <c r="VVI3568" s="95"/>
      <c r="VVJ3568" s="97"/>
      <c r="VVK3568" s="93"/>
      <c r="VVL3568" s="94"/>
      <c r="VVM3568" s="95"/>
      <c r="VVN3568" s="93"/>
      <c r="VVO3568" s="94"/>
      <c r="VVP3568" s="95"/>
      <c r="VVQ3568" s="97"/>
      <c r="VVR3568" s="93"/>
      <c r="VVS3568" s="94"/>
      <c r="VVT3568" s="95"/>
      <c r="VVU3568" s="93"/>
      <c r="VVV3568" s="94"/>
      <c r="VVW3568" s="95"/>
      <c r="VVX3568" s="97"/>
      <c r="VVY3568" s="93"/>
      <c r="VVZ3568" s="94"/>
      <c r="VWA3568" s="95"/>
      <c r="VWB3568" s="93"/>
      <c r="VWC3568" s="94"/>
      <c r="VWD3568" s="95"/>
      <c r="VWE3568" s="97"/>
      <c r="VWF3568" s="93"/>
      <c r="VWG3568" s="94"/>
      <c r="VWH3568" s="95"/>
      <c r="VWI3568" s="93"/>
      <c r="VWJ3568" s="94"/>
      <c r="VWK3568" s="95"/>
      <c r="VWL3568" s="97"/>
      <c r="VWM3568" s="93"/>
      <c r="VWN3568" s="94"/>
      <c r="VWO3568" s="95"/>
      <c r="VWP3568" s="93"/>
      <c r="VWQ3568" s="94"/>
      <c r="VWR3568" s="95"/>
      <c r="VWS3568" s="97"/>
      <c r="VWT3568" s="93"/>
      <c r="VWU3568" s="94"/>
      <c r="VWV3568" s="95"/>
      <c r="VWW3568" s="93"/>
      <c r="VWX3568" s="94"/>
      <c r="VWY3568" s="95"/>
      <c r="VWZ3568" s="97"/>
      <c r="VXA3568" s="93"/>
      <c r="VXB3568" s="94"/>
      <c r="VXC3568" s="95"/>
      <c r="VXD3568" s="93"/>
      <c r="VXE3568" s="94"/>
      <c r="VXF3568" s="95"/>
      <c r="VXG3568" s="97"/>
      <c r="VXH3568" s="93"/>
      <c r="VXI3568" s="94"/>
      <c r="VXJ3568" s="95"/>
      <c r="VXK3568" s="93"/>
      <c r="VXL3568" s="94"/>
      <c r="VXM3568" s="95"/>
      <c r="VXN3568" s="97"/>
      <c r="VXO3568" s="93"/>
      <c r="VXP3568" s="94"/>
      <c r="VXQ3568" s="95"/>
      <c r="VXR3568" s="93"/>
      <c r="VXS3568" s="94"/>
      <c r="VXT3568" s="95"/>
      <c r="VXU3568" s="97"/>
      <c r="VXV3568" s="93"/>
      <c r="VXW3568" s="94"/>
      <c r="VXX3568" s="95"/>
      <c r="VXY3568" s="93"/>
      <c r="VXZ3568" s="94"/>
      <c r="VYA3568" s="95"/>
      <c r="VYB3568" s="97"/>
      <c r="VYC3568" s="93"/>
      <c r="VYD3568" s="94"/>
      <c r="VYE3568" s="95"/>
      <c r="VYF3568" s="93"/>
      <c r="VYG3568" s="94"/>
      <c r="VYH3568" s="95"/>
      <c r="VYI3568" s="97"/>
      <c r="VYJ3568" s="93"/>
      <c r="VYK3568" s="94"/>
      <c r="VYL3568" s="95"/>
      <c r="VYM3568" s="93"/>
      <c r="VYN3568" s="94"/>
      <c r="VYO3568" s="95"/>
      <c r="VYP3568" s="97"/>
      <c r="VYQ3568" s="93"/>
      <c r="VYR3568" s="94"/>
      <c r="VYS3568" s="95"/>
      <c r="VYT3568" s="93"/>
      <c r="VYU3568" s="94"/>
      <c r="VYV3568" s="95"/>
      <c r="VYW3568" s="97"/>
      <c r="VYX3568" s="93"/>
      <c r="VYY3568" s="94"/>
      <c r="VYZ3568" s="95"/>
      <c r="VZA3568" s="93"/>
      <c r="VZB3568" s="94"/>
      <c r="VZC3568" s="95"/>
      <c r="VZD3568" s="97"/>
      <c r="VZE3568" s="93"/>
      <c r="VZF3568" s="94"/>
      <c r="VZG3568" s="95"/>
      <c r="VZH3568" s="93"/>
      <c r="VZI3568" s="94"/>
      <c r="VZJ3568" s="95"/>
      <c r="VZK3568" s="97"/>
      <c r="VZL3568" s="93"/>
      <c r="VZM3568" s="94"/>
      <c r="VZN3568" s="95"/>
      <c r="VZO3568" s="93"/>
      <c r="VZP3568" s="94"/>
      <c r="VZQ3568" s="95"/>
      <c r="VZR3568" s="97"/>
      <c r="VZS3568" s="93"/>
      <c r="VZT3568" s="94"/>
      <c r="VZU3568" s="95"/>
      <c r="VZV3568" s="93"/>
      <c r="VZW3568" s="94"/>
      <c r="VZX3568" s="95"/>
      <c r="VZY3568" s="97"/>
      <c r="VZZ3568" s="93"/>
      <c r="WAA3568" s="94"/>
      <c r="WAB3568" s="95"/>
      <c r="WAC3568" s="93"/>
      <c r="WAD3568" s="94"/>
      <c r="WAE3568" s="95"/>
      <c r="WAF3568" s="97"/>
      <c r="WAG3568" s="93"/>
      <c r="WAH3568" s="94"/>
      <c r="WAI3568" s="95"/>
      <c r="WAJ3568" s="93"/>
      <c r="WAK3568" s="94"/>
      <c r="WAL3568" s="95"/>
      <c r="WAM3568" s="97"/>
      <c r="WAN3568" s="93"/>
      <c r="WAO3568" s="94"/>
      <c r="WAP3568" s="95"/>
      <c r="WAQ3568" s="93"/>
      <c r="WAR3568" s="94"/>
      <c r="WAS3568" s="95"/>
      <c r="WAT3568" s="97"/>
      <c r="WAU3568" s="93"/>
      <c r="WAV3568" s="94"/>
      <c r="WAW3568" s="95"/>
      <c r="WAX3568" s="93"/>
      <c r="WAY3568" s="94"/>
      <c r="WAZ3568" s="95"/>
      <c r="WBA3568" s="97"/>
      <c r="WBB3568" s="93"/>
      <c r="WBC3568" s="94"/>
      <c r="WBD3568" s="95"/>
      <c r="WBE3568" s="93"/>
      <c r="WBF3568" s="94"/>
      <c r="WBG3568" s="95"/>
      <c r="WBH3568" s="97"/>
      <c r="WBI3568" s="93"/>
      <c r="WBJ3568" s="94"/>
      <c r="WBK3568" s="95"/>
      <c r="WBL3568" s="93"/>
      <c r="WBM3568" s="94"/>
      <c r="WBN3568" s="95"/>
      <c r="WBO3568" s="97"/>
      <c r="WBP3568" s="93"/>
      <c r="WBQ3568" s="94"/>
      <c r="WBR3568" s="95"/>
      <c r="WBS3568" s="93"/>
      <c r="WBT3568" s="94"/>
      <c r="WBU3568" s="95"/>
      <c r="WBV3568" s="97"/>
      <c r="WBW3568" s="93"/>
      <c r="WBX3568" s="94"/>
      <c r="WBY3568" s="95"/>
      <c r="WBZ3568" s="93"/>
      <c r="WCA3568" s="94"/>
      <c r="WCB3568" s="95"/>
      <c r="WCC3568" s="97"/>
      <c r="WCD3568" s="93"/>
      <c r="WCE3568" s="94"/>
      <c r="WCF3568" s="95"/>
      <c r="WCG3568" s="93"/>
      <c r="WCH3568" s="94"/>
      <c r="WCI3568" s="95"/>
      <c r="WCJ3568" s="97"/>
      <c r="WCK3568" s="93"/>
      <c r="WCL3568" s="94"/>
      <c r="WCM3568" s="95"/>
      <c r="WCN3568" s="93"/>
      <c r="WCO3568" s="94"/>
      <c r="WCP3568" s="95"/>
      <c r="WCQ3568" s="97"/>
      <c r="WCR3568" s="93"/>
      <c r="WCS3568" s="94"/>
      <c r="WCT3568" s="95"/>
      <c r="WCU3568" s="93"/>
      <c r="WCV3568" s="94"/>
      <c r="WCW3568" s="95"/>
      <c r="WCX3568" s="97"/>
      <c r="WCY3568" s="93"/>
      <c r="WCZ3568" s="94"/>
      <c r="WDA3568" s="95"/>
      <c r="WDB3568" s="93"/>
      <c r="WDC3568" s="94"/>
      <c r="WDD3568" s="95"/>
      <c r="WDE3568" s="97"/>
      <c r="WDF3568" s="93"/>
      <c r="WDG3568" s="94"/>
      <c r="WDH3568" s="95"/>
      <c r="WDI3568" s="93"/>
      <c r="WDJ3568" s="94"/>
      <c r="WDK3568" s="95"/>
      <c r="WDL3568" s="97"/>
      <c r="WDM3568" s="93"/>
      <c r="WDN3568" s="94"/>
      <c r="WDO3568" s="95"/>
      <c r="WDP3568" s="93"/>
      <c r="WDQ3568" s="94"/>
      <c r="WDR3568" s="95"/>
      <c r="WDS3568" s="97"/>
      <c r="WDT3568" s="93"/>
      <c r="WDU3568" s="94"/>
      <c r="WDV3568" s="95"/>
      <c r="WDW3568" s="93"/>
      <c r="WDX3568" s="94"/>
      <c r="WDY3568" s="95"/>
      <c r="WDZ3568" s="97"/>
      <c r="WEA3568" s="93"/>
      <c r="WEB3568" s="94"/>
      <c r="WEC3568" s="95"/>
      <c r="WED3568" s="93"/>
      <c r="WEE3568" s="94"/>
      <c r="WEF3568" s="95"/>
      <c r="WEG3568" s="97"/>
      <c r="WEH3568" s="93"/>
      <c r="WEI3568" s="94"/>
      <c r="WEJ3568" s="95"/>
      <c r="WEK3568" s="93"/>
      <c r="WEL3568" s="94"/>
      <c r="WEM3568" s="95"/>
      <c r="WEN3568" s="97"/>
      <c r="WEO3568" s="93"/>
      <c r="WEP3568" s="94"/>
      <c r="WEQ3568" s="95"/>
      <c r="WER3568" s="93"/>
      <c r="WES3568" s="94"/>
      <c r="WET3568" s="95"/>
      <c r="WEU3568" s="97"/>
      <c r="WEV3568" s="93"/>
      <c r="WEW3568" s="94"/>
      <c r="WEX3568" s="95"/>
      <c r="WEY3568" s="93"/>
      <c r="WEZ3568" s="94"/>
      <c r="WFA3568" s="95"/>
      <c r="WFB3568" s="97"/>
      <c r="WFC3568" s="93"/>
      <c r="WFD3568" s="94"/>
      <c r="WFE3568" s="95"/>
      <c r="WFF3568" s="93"/>
      <c r="WFG3568" s="94"/>
      <c r="WFH3568" s="95"/>
      <c r="WFI3568" s="97"/>
      <c r="WFJ3568" s="93"/>
      <c r="WFK3568" s="94"/>
      <c r="WFL3568" s="95"/>
      <c r="WFM3568" s="93"/>
      <c r="WFN3568" s="94"/>
      <c r="WFO3568" s="95"/>
      <c r="WFP3568" s="97"/>
      <c r="WFQ3568" s="93"/>
      <c r="WFR3568" s="94"/>
      <c r="WFS3568" s="95"/>
      <c r="WFT3568" s="93"/>
      <c r="WFU3568" s="94"/>
      <c r="WFV3568" s="95"/>
      <c r="WFW3568" s="97"/>
      <c r="WFX3568" s="93"/>
      <c r="WFY3568" s="94"/>
      <c r="WFZ3568" s="95"/>
      <c r="WGA3568" s="93"/>
      <c r="WGB3568" s="94"/>
      <c r="WGC3568" s="95"/>
      <c r="WGD3568" s="97"/>
      <c r="WGE3568" s="93"/>
      <c r="WGF3568" s="94"/>
      <c r="WGG3568" s="95"/>
      <c r="WGH3568" s="93"/>
      <c r="WGI3568" s="94"/>
      <c r="WGJ3568" s="95"/>
      <c r="WGK3568" s="97"/>
      <c r="WGL3568" s="93"/>
      <c r="WGM3568" s="94"/>
      <c r="WGN3568" s="95"/>
      <c r="WGO3568" s="93"/>
      <c r="WGP3568" s="94"/>
      <c r="WGQ3568" s="95"/>
      <c r="WGR3568" s="97"/>
      <c r="WGS3568" s="93"/>
      <c r="WGT3568" s="94"/>
      <c r="WGU3568" s="95"/>
      <c r="WGV3568" s="93"/>
      <c r="WGW3568" s="94"/>
      <c r="WGX3568" s="95"/>
      <c r="WGY3568" s="97"/>
      <c r="WGZ3568" s="93"/>
      <c r="WHA3568" s="94"/>
      <c r="WHB3568" s="95"/>
      <c r="WHC3568" s="93"/>
      <c r="WHD3568" s="94"/>
      <c r="WHE3568" s="95"/>
      <c r="WHF3568" s="97"/>
      <c r="WHG3568" s="93"/>
      <c r="WHH3568" s="94"/>
      <c r="WHI3568" s="95"/>
      <c r="WHJ3568" s="93"/>
      <c r="WHK3568" s="94"/>
      <c r="WHL3568" s="95"/>
      <c r="WHM3568" s="97"/>
      <c r="WHN3568" s="93"/>
      <c r="WHO3568" s="94"/>
      <c r="WHP3568" s="95"/>
      <c r="WHQ3568" s="93"/>
      <c r="WHR3568" s="94"/>
      <c r="WHS3568" s="95"/>
      <c r="WHT3568" s="97"/>
      <c r="WHU3568" s="93"/>
      <c r="WHV3568" s="94"/>
      <c r="WHW3568" s="95"/>
      <c r="WHX3568" s="93"/>
      <c r="WHY3568" s="94"/>
      <c r="WHZ3568" s="95"/>
      <c r="WIA3568" s="97"/>
      <c r="WIB3568" s="93"/>
      <c r="WIC3568" s="94"/>
      <c r="WID3568" s="95"/>
      <c r="WIE3568" s="93"/>
      <c r="WIF3568" s="94"/>
      <c r="WIG3568" s="95"/>
      <c r="WIH3568" s="97"/>
      <c r="WII3568" s="93"/>
      <c r="WIJ3568" s="94"/>
      <c r="WIK3568" s="95"/>
      <c r="WIL3568" s="93"/>
      <c r="WIM3568" s="94"/>
      <c r="WIN3568" s="95"/>
      <c r="WIO3568" s="97"/>
      <c r="WIP3568" s="93"/>
      <c r="WIQ3568" s="94"/>
      <c r="WIR3568" s="95"/>
      <c r="WIS3568" s="93"/>
      <c r="WIT3568" s="94"/>
      <c r="WIU3568" s="95"/>
      <c r="WIV3568" s="97"/>
      <c r="WIW3568" s="93"/>
      <c r="WIX3568" s="94"/>
      <c r="WIY3568" s="95"/>
      <c r="WIZ3568" s="93"/>
      <c r="WJA3568" s="94"/>
      <c r="WJB3568" s="95"/>
      <c r="WJC3568" s="97"/>
      <c r="WJD3568" s="93"/>
      <c r="WJE3568" s="94"/>
      <c r="WJF3568" s="95"/>
      <c r="WJG3568" s="93"/>
      <c r="WJH3568" s="94"/>
      <c r="WJI3568" s="95"/>
      <c r="WJJ3568" s="97"/>
      <c r="WJK3568" s="93"/>
      <c r="WJL3568" s="94"/>
      <c r="WJM3568" s="95"/>
      <c r="WJN3568" s="93"/>
      <c r="WJO3568" s="94"/>
      <c r="WJP3568" s="95"/>
      <c r="WJQ3568" s="97"/>
      <c r="WJR3568" s="93"/>
      <c r="WJS3568" s="94"/>
      <c r="WJT3568" s="95"/>
      <c r="WJU3568" s="93"/>
      <c r="WJV3568" s="94"/>
      <c r="WJW3568" s="95"/>
      <c r="WJX3568" s="97"/>
      <c r="WJY3568" s="93"/>
      <c r="WJZ3568" s="94"/>
      <c r="WKA3568" s="95"/>
      <c r="WKB3568" s="93"/>
      <c r="WKC3568" s="94"/>
      <c r="WKD3568" s="95"/>
      <c r="WKE3568" s="97"/>
      <c r="WKF3568" s="93"/>
      <c r="WKG3568" s="94"/>
      <c r="WKH3568" s="95"/>
      <c r="WKI3568" s="93"/>
      <c r="WKJ3568" s="94"/>
      <c r="WKK3568" s="95"/>
      <c r="WKL3568" s="97"/>
      <c r="WKM3568" s="93"/>
      <c r="WKN3568" s="94"/>
      <c r="WKO3568" s="95"/>
      <c r="WKP3568" s="93"/>
      <c r="WKQ3568" s="94"/>
      <c r="WKR3568" s="95"/>
      <c r="WKS3568" s="97"/>
      <c r="WKT3568" s="93"/>
      <c r="WKU3568" s="94"/>
      <c r="WKV3568" s="95"/>
      <c r="WKW3568" s="93"/>
      <c r="WKX3568" s="94"/>
      <c r="WKY3568" s="95"/>
      <c r="WKZ3568" s="97"/>
      <c r="WLA3568" s="93"/>
      <c r="WLB3568" s="94"/>
      <c r="WLC3568" s="95"/>
      <c r="WLD3568" s="93"/>
      <c r="WLE3568" s="94"/>
      <c r="WLF3568" s="95"/>
      <c r="WLG3568" s="97"/>
      <c r="WLH3568" s="93"/>
      <c r="WLI3568" s="94"/>
      <c r="WLJ3568" s="95"/>
      <c r="WLK3568" s="93"/>
      <c r="WLL3568" s="94"/>
      <c r="WLM3568" s="95"/>
      <c r="WLN3568" s="97"/>
      <c r="WLO3568" s="93"/>
      <c r="WLP3568" s="94"/>
      <c r="WLQ3568" s="95"/>
      <c r="WLR3568" s="93"/>
      <c r="WLS3568" s="94"/>
      <c r="WLT3568" s="95"/>
      <c r="WLU3568" s="97"/>
      <c r="WLV3568" s="93"/>
      <c r="WLW3568" s="94"/>
      <c r="WLX3568" s="95"/>
      <c r="WLY3568" s="93"/>
      <c r="WLZ3568" s="94"/>
      <c r="WMA3568" s="95"/>
      <c r="WMB3568" s="97"/>
      <c r="WMC3568" s="93"/>
      <c r="WMD3568" s="94"/>
      <c r="WME3568" s="95"/>
      <c r="WMF3568" s="93"/>
      <c r="WMG3568" s="94"/>
      <c r="WMH3568" s="95"/>
      <c r="WMI3568" s="97"/>
      <c r="WMJ3568" s="93"/>
      <c r="WMK3568" s="94"/>
      <c r="WML3568" s="95"/>
      <c r="WMM3568" s="93"/>
      <c r="WMN3568" s="94"/>
      <c r="WMO3568" s="95"/>
      <c r="WMP3568" s="97"/>
      <c r="WMQ3568" s="93"/>
      <c r="WMR3568" s="94"/>
      <c r="WMS3568" s="95"/>
      <c r="WMT3568" s="93"/>
      <c r="WMU3568" s="94"/>
      <c r="WMV3568" s="95"/>
      <c r="WMW3568" s="97"/>
      <c r="WMX3568" s="93"/>
      <c r="WMY3568" s="94"/>
      <c r="WMZ3568" s="95"/>
      <c r="WNA3568" s="93"/>
      <c r="WNB3568" s="94"/>
      <c r="WNC3568" s="95"/>
      <c r="WND3568" s="97"/>
      <c r="WNE3568" s="93"/>
      <c r="WNF3568" s="94"/>
      <c r="WNG3568" s="95"/>
      <c r="WNH3568" s="93"/>
      <c r="WNI3568" s="94"/>
      <c r="WNJ3568" s="95"/>
      <c r="WNK3568" s="97"/>
      <c r="WNL3568" s="93"/>
      <c r="WNM3568" s="94"/>
      <c r="WNN3568" s="95"/>
      <c r="WNO3568" s="93"/>
      <c r="WNP3568" s="94"/>
      <c r="WNQ3568" s="95"/>
      <c r="WNR3568" s="97"/>
      <c r="WNS3568" s="93"/>
      <c r="WNT3568" s="94"/>
      <c r="WNU3568" s="95"/>
      <c r="WNV3568" s="93"/>
      <c r="WNW3568" s="94"/>
      <c r="WNX3568" s="95"/>
      <c r="WNY3568" s="97"/>
      <c r="WNZ3568" s="93"/>
      <c r="WOA3568" s="94"/>
      <c r="WOB3568" s="95"/>
      <c r="WOC3568" s="93"/>
      <c r="WOD3568" s="94"/>
      <c r="WOE3568" s="95"/>
      <c r="WOF3568" s="97"/>
      <c r="WOG3568" s="93"/>
      <c r="WOH3568" s="94"/>
      <c r="WOI3568" s="95"/>
      <c r="WOJ3568" s="93"/>
      <c r="WOK3568" s="94"/>
      <c r="WOL3568" s="95"/>
      <c r="WOM3568" s="97"/>
      <c r="WON3568" s="93"/>
      <c r="WOO3568" s="94"/>
      <c r="WOP3568" s="95"/>
      <c r="WOQ3568" s="93"/>
      <c r="WOR3568" s="94"/>
      <c r="WOS3568" s="95"/>
      <c r="WOT3568" s="97"/>
      <c r="WOU3568" s="93"/>
      <c r="WOV3568" s="94"/>
      <c r="WOW3568" s="95"/>
      <c r="WOX3568" s="93"/>
      <c r="WOY3568" s="94"/>
      <c r="WOZ3568" s="95"/>
      <c r="WPA3568" s="97"/>
      <c r="WPB3568" s="93"/>
      <c r="WPC3568" s="94"/>
      <c r="WPD3568" s="95"/>
      <c r="WPE3568" s="93"/>
      <c r="WPF3568" s="94"/>
      <c r="WPG3568" s="95"/>
      <c r="WPH3568" s="97"/>
      <c r="WPI3568" s="93"/>
      <c r="WPJ3568" s="94"/>
      <c r="WPK3568" s="95"/>
      <c r="WPL3568" s="93"/>
      <c r="WPM3568" s="94"/>
      <c r="WPN3568" s="95"/>
      <c r="WPO3568" s="97"/>
      <c r="WPP3568" s="93"/>
      <c r="WPQ3568" s="94"/>
      <c r="WPR3568" s="95"/>
      <c r="WPS3568" s="93"/>
      <c r="WPT3568" s="94"/>
      <c r="WPU3568" s="95"/>
      <c r="WPV3568" s="97"/>
      <c r="WPW3568" s="93"/>
      <c r="WPX3568" s="94"/>
      <c r="WPY3568" s="95"/>
      <c r="WPZ3568" s="93"/>
      <c r="WQA3568" s="94"/>
      <c r="WQB3568" s="95"/>
      <c r="WQC3568" s="97"/>
      <c r="WQD3568" s="93"/>
      <c r="WQE3568" s="94"/>
      <c r="WQF3568" s="95"/>
      <c r="WQG3568" s="93"/>
      <c r="WQH3568" s="94"/>
      <c r="WQI3568" s="95"/>
      <c r="WQJ3568" s="97"/>
      <c r="WQK3568" s="93"/>
      <c r="WQL3568" s="94"/>
      <c r="WQM3568" s="95"/>
      <c r="WQN3568" s="93"/>
      <c r="WQO3568" s="94"/>
      <c r="WQP3568" s="95"/>
      <c r="WQQ3568" s="97"/>
      <c r="WQR3568" s="93"/>
      <c r="WQS3568" s="94"/>
      <c r="WQT3568" s="95"/>
      <c r="WQU3568" s="93"/>
      <c r="WQV3568" s="94"/>
      <c r="WQW3568" s="95"/>
      <c r="WQX3568" s="97"/>
      <c r="WQY3568" s="93"/>
      <c r="WQZ3568" s="94"/>
      <c r="WRA3568" s="95"/>
      <c r="WRB3568" s="93"/>
      <c r="WRC3568" s="94"/>
      <c r="WRD3568" s="95"/>
      <c r="WRE3568" s="97"/>
      <c r="WRF3568" s="93"/>
      <c r="WRG3568" s="94"/>
      <c r="WRH3568" s="95"/>
      <c r="WRI3568" s="93"/>
      <c r="WRJ3568" s="94"/>
      <c r="WRK3568" s="95"/>
      <c r="WRL3568" s="97"/>
      <c r="WRM3568" s="93"/>
      <c r="WRN3568" s="94"/>
      <c r="WRO3568" s="95"/>
      <c r="WRP3568" s="93"/>
      <c r="WRQ3568" s="94"/>
      <c r="WRR3568" s="95"/>
      <c r="WRS3568" s="97"/>
      <c r="WRT3568" s="93"/>
      <c r="WRU3568" s="94"/>
      <c r="WRV3568" s="95"/>
      <c r="WRW3568" s="93"/>
      <c r="WRX3568" s="94"/>
      <c r="WRY3568" s="95"/>
      <c r="WRZ3568" s="97"/>
      <c r="WSA3568" s="93"/>
      <c r="WSB3568" s="94"/>
      <c r="WSC3568" s="95"/>
      <c r="WSD3568" s="93"/>
      <c r="WSE3568" s="94"/>
      <c r="WSF3568" s="95"/>
      <c r="WSG3568" s="97"/>
      <c r="WSH3568" s="93"/>
      <c r="WSI3568" s="94"/>
      <c r="WSJ3568" s="95"/>
      <c r="WSK3568" s="93"/>
      <c r="WSL3568" s="94"/>
      <c r="WSM3568" s="95"/>
      <c r="WSN3568" s="97"/>
      <c r="WSO3568" s="93"/>
      <c r="WSP3568" s="94"/>
      <c r="WSQ3568" s="95"/>
      <c r="WSR3568" s="93"/>
      <c r="WSS3568" s="94"/>
      <c r="WST3568" s="95"/>
      <c r="WSU3568" s="97"/>
      <c r="WSV3568" s="93"/>
      <c r="WSW3568" s="94"/>
      <c r="WSX3568" s="95"/>
      <c r="WSY3568" s="93"/>
      <c r="WSZ3568" s="94"/>
      <c r="WTA3568" s="95"/>
      <c r="WTB3568" s="97"/>
      <c r="WTC3568" s="93"/>
      <c r="WTD3568" s="94"/>
      <c r="WTE3568" s="95"/>
      <c r="WTF3568" s="93"/>
      <c r="WTG3568" s="94"/>
      <c r="WTH3568" s="95"/>
      <c r="WTI3568" s="97"/>
      <c r="WTJ3568" s="93"/>
      <c r="WTK3568" s="94"/>
      <c r="WTL3568" s="95"/>
      <c r="WTM3568" s="93"/>
      <c r="WTN3568" s="94"/>
      <c r="WTO3568" s="95"/>
      <c r="WTP3568" s="97"/>
      <c r="WTQ3568" s="93"/>
      <c r="WTR3568" s="94"/>
      <c r="WTS3568" s="95"/>
      <c r="WTT3568" s="93"/>
      <c r="WTU3568" s="94"/>
      <c r="WTV3568" s="95"/>
      <c r="WTW3568" s="97"/>
      <c r="WTX3568" s="93"/>
      <c r="WTY3568" s="94"/>
      <c r="WTZ3568" s="95"/>
      <c r="WUA3568" s="93"/>
      <c r="WUB3568" s="94"/>
      <c r="WUC3568" s="95"/>
      <c r="WUD3568" s="97"/>
      <c r="WUE3568" s="93"/>
      <c r="WUF3568" s="94"/>
      <c r="WUG3568" s="95"/>
      <c r="WUH3568" s="93"/>
      <c r="WUI3568" s="94"/>
      <c r="WUJ3568" s="95"/>
      <c r="WUK3568" s="97"/>
      <c r="WUL3568" s="93"/>
      <c r="WUM3568" s="94"/>
      <c r="WUN3568" s="95"/>
      <c r="WUO3568" s="93"/>
      <c r="WUP3568" s="94"/>
      <c r="WUQ3568" s="95"/>
      <c r="WUR3568" s="97"/>
      <c r="WUS3568" s="93"/>
      <c r="WUT3568" s="94"/>
      <c r="WUU3568" s="95"/>
      <c r="WUV3568" s="93"/>
      <c r="WUW3568" s="94"/>
      <c r="WUX3568" s="95"/>
      <c r="WUY3568" s="97"/>
      <c r="WUZ3568" s="93"/>
      <c r="WVA3568" s="94"/>
      <c r="WVB3568" s="95"/>
      <c r="WVC3568" s="93"/>
      <c r="WVD3568" s="94"/>
      <c r="WVE3568" s="95"/>
      <c r="WVF3568" s="97"/>
      <c r="WVG3568" s="93"/>
      <c r="WVH3568" s="94"/>
      <c r="WVI3568" s="95"/>
      <c r="WVJ3568" s="93"/>
      <c r="WVK3568" s="94"/>
      <c r="WVL3568" s="95"/>
      <c r="WVM3568" s="97"/>
      <c r="WVN3568" s="93"/>
      <c r="WVO3568" s="94"/>
      <c r="WVP3568" s="95"/>
      <c r="WVQ3568" s="93"/>
      <c r="WVR3568" s="94"/>
      <c r="WVS3568" s="95"/>
      <c r="WVT3568" s="97"/>
      <c r="WVU3568" s="93"/>
      <c r="WVV3568" s="94"/>
      <c r="WVW3568" s="95"/>
      <c r="WVX3568" s="93"/>
      <c r="WVY3568" s="94"/>
      <c r="WVZ3568" s="95"/>
      <c r="WWA3568" s="97"/>
      <c r="WWB3568" s="93"/>
      <c r="WWC3568" s="94"/>
      <c r="WWD3568" s="95"/>
      <c r="WWE3568" s="93"/>
      <c r="WWF3568" s="94"/>
      <c r="WWG3568" s="95"/>
      <c r="WWH3568" s="97"/>
      <c r="WWI3568" s="93"/>
      <c r="WWJ3568" s="94"/>
      <c r="WWK3568" s="95"/>
      <c r="WWL3568" s="93"/>
      <c r="WWM3568" s="94"/>
      <c r="WWN3568" s="95"/>
      <c r="WWO3568" s="97"/>
      <c r="WWP3568" s="93"/>
      <c r="WWQ3568" s="94"/>
      <c r="WWR3568" s="95"/>
      <c r="WWS3568" s="93"/>
      <c r="WWT3568" s="94"/>
      <c r="WWU3568" s="95"/>
      <c r="WWV3568" s="97"/>
      <c r="WWW3568" s="93"/>
      <c r="WWX3568" s="94"/>
      <c r="WWY3568" s="95"/>
      <c r="WWZ3568" s="93"/>
      <c r="WXA3568" s="94"/>
      <c r="WXB3568" s="95"/>
      <c r="WXC3568" s="97"/>
      <c r="WXD3568" s="93"/>
      <c r="WXE3568" s="94"/>
      <c r="WXF3568" s="95"/>
      <c r="WXG3568" s="93"/>
      <c r="WXH3568" s="94"/>
      <c r="WXI3568" s="95"/>
      <c r="WXJ3568" s="97"/>
      <c r="WXK3568" s="93"/>
      <c r="WXL3568" s="94"/>
      <c r="WXM3568" s="95"/>
      <c r="WXN3568" s="93"/>
      <c r="WXO3568" s="94"/>
      <c r="WXP3568" s="95"/>
      <c r="WXQ3568" s="97"/>
      <c r="WXR3568" s="93"/>
      <c r="WXS3568" s="94"/>
      <c r="WXT3568" s="95"/>
      <c r="WXU3568" s="93"/>
      <c r="WXV3568" s="94"/>
      <c r="WXW3568" s="95"/>
      <c r="WXX3568" s="97"/>
      <c r="WXY3568" s="93"/>
      <c r="WXZ3568" s="94"/>
      <c r="WYA3568" s="95"/>
      <c r="WYB3568" s="93"/>
      <c r="WYC3568" s="94"/>
      <c r="WYD3568" s="95"/>
      <c r="WYE3568" s="97"/>
      <c r="WYF3568" s="93"/>
      <c r="WYG3568" s="94"/>
      <c r="WYH3568" s="95"/>
      <c r="WYI3568" s="93"/>
      <c r="WYJ3568" s="94"/>
      <c r="WYK3568" s="95"/>
      <c r="WYL3568" s="97"/>
      <c r="WYM3568" s="93"/>
      <c r="WYN3568" s="94"/>
      <c r="WYO3568" s="95"/>
      <c r="WYP3568" s="93"/>
      <c r="WYQ3568" s="94"/>
      <c r="WYR3568" s="95"/>
      <c r="WYS3568" s="97"/>
      <c r="WYT3568" s="93"/>
      <c r="WYU3568" s="94"/>
      <c r="WYV3568" s="95"/>
      <c r="WYW3568" s="93"/>
      <c r="WYX3568" s="94"/>
      <c r="WYY3568" s="95"/>
      <c r="WYZ3568" s="97"/>
      <c r="WZA3568" s="93"/>
      <c r="WZB3568" s="94"/>
      <c r="WZC3568" s="95"/>
      <c r="WZD3568" s="93"/>
      <c r="WZE3568" s="94"/>
      <c r="WZF3568" s="95"/>
      <c r="WZG3568" s="97"/>
      <c r="WZH3568" s="93"/>
      <c r="WZI3568" s="94"/>
      <c r="WZJ3568" s="95"/>
      <c r="WZK3568" s="93"/>
      <c r="WZL3568" s="94"/>
      <c r="WZM3568" s="95"/>
      <c r="WZN3568" s="97"/>
      <c r="WZO3568" s="93"/>
      <c r="WZP3568" s="94"/>
      <c r="WZQ3568" s="95"/>
      <c r="WZR3568" s="93"/>
      <c r="WZS3568" s="94"/>
      <c r="WZT3568" s="95"/>
      <c r="WZU3568" s="97"/>
      <c r="WZV3568" s="93"/>
      <c r="WZW3568" s="94"/>
      <c r="WZX3568" s="95"/>
      <c r="WZY3568" s="93"/>
      <c r="WZZ3568" s="94"/>
      <c r="XAA3568" s="95"/>
      <c r="XAB3568" s="97"/>
      <c r="XAC3568" s="93"/>
      <c r="XAD3568" s="94"/>
      <c r="XAE3568" s="95"/>
      <c r="XAF3568" s="93"/>
      <c r="XAG3568" s="94"/>
      <c r="XAH3568" s="95"/>
      <c r="XAI3568" s="97"/>
      <c r="XAJ3568" s="93"/>
      <c r="XAK3568" s="94"/>
      <c r="XAL3568" s="95"/>
      <c r="XAM3568" s="93"/>
      <c r="XAN3568" s="94"/>
      <c r="XAO3568" s="95"/>
      <c r="XAP3568" s="97"/>
      <c r="XAQ3568" s="93"/>
      <c r="XAR3568" s="94"/>
      <c r="XAS3568" s="95"/>
      <c r="XAT3568" s="93"/>
      <c r="XAU3568" s="94"/>
      <c r="XAV3568" s="95"/>
      <c r="XAW3568" s="97"/>
      <c r="XAX3568" s="93"/>
      <c r="XAY3568" s="94"/>
      <c r="XAZ3568" s="95"/>
      <c r="XBA3568" s="93"/>
      <c r="XBB3568" s="94"/>
      <c r="XBC3568" s="95"/>
      <c r="XBD3568" s="97"/>
      <c r="XBE3568" s="93"/>
      <c r="XBF3568" s="94"/>
      <c r="XBG3568" s="95"/>
      <c r="XBH3568" s="93"/>
      <c r="XBI3568" s="94"/>
      <c r="XBJ3568" s="95"/>
      <c r="XBK3568" s="97"/>
      <c r="XBL3568" s="93"/>
      <c r="XBM3568" s="94"/>
      <c r="XBN3568" s="95"/>
      <c r="XBO3568" s="93"/>
      <c r="XBP3568" s="94"/>
      <c r="XBQ3568" s="95"/>
      <c r="XBR3568" s="97"/>
      <c r="XBS3568" s="93"/>
      <c r="XBT3568" s="94"/>
      <c r="XBU3568" s="95"/>
      <c r="XBV3568" s="93"/>
      <c r="XBW3568" s="94"/>
      <c r="XBX3568" s="95"/>
      <c r="XBY3568" s="97"/>
      <c r="XBZ3568" s="93"/>
      <c r="XCA3568" s="94"/>
      <c r="XCB3568" s="95"/>
      <c r="XCC3568" s="93"/>
      <c r="XCD3568" s="94"/>
      <c r="XCE3568" s="95"/>
      <c r="XCF3568" s="97"/>
      <c r="XCG3568" s="93"/>
      <c r="XCH3568" s="94"/>
      <c r="XCI3568" s="95"/>
      <c r="XCJ3568" s="93"/>
    </row>
    <row r="3569" spans="1:8" ht="33" outlineLevel="1" x14ac:dyDescent="0.25">
      <c r="A3569" s="11" t="s">
        <v>19</v>
      </c>
      <c r="B3569" s="12" t="s">
        <v>4059</v>
      </c>
      <c r="C3569" s="13">
        <v>5000</v>
      </c>
      <c r="D3569" s="123">
        <v>5000</v>
      </c>
      <c r="E3569" s="411">
        <f t="shared" si="107"/>
        <v>1</v>
      </c>
      <c r="F3569" s="282"/>
      <c r="H3569" s="4">
        <f t="shared" si="108"/>
        <v>2</v>
      </c>
    </row>
    <row r="3570" spans="1:8" outlineLevel="1" x14ac:dyDescent="0.25">
      <c r="A3570" s="11" t="s">
        <v>20</v>
      </c>
      <c r="B3570" s="12" t="s">
        <v>4060</v>
      </c>
      <c r="C3570" s="13">
        <v>4500</v>
      </c>
      <c r="D3570" s="123">
        <v>4500</v>
      </c>
      <c r="E3570" s="411">
        <f t="shared" si="107"/>
        <v>1</v>
      </c>
      <c r="F3570" s="282"/>
      <c r="H3570" s="4">
        <f t="shared" si="108"/>
        <v>2</v>
      </c>
    </row>
    <row r="3571" spans="1:8" ht="33" outlineLevel="1" x14ac:dyDescent="0.25">
      <c r="A3571" s="11">
        <v>3</v>
      </c>
      <c r="B3571" s="12" t="s">
        <v>4061</v>
      </c>
      <c r="C3571" s="13">
        <v>6000</v>
      </c>
      <c r="D3571" s="123">
        <v>6000</v>
      </c>
      <c r="E3571" s="411">
        <f t="shared" si="107"/>
        <v>1</v>
      </c>
      <c r="F3571" s="282"/>
      <c r="H3571" s="4">
        <f t="shared" si="108"/>
        <v>2</v>
      </c>
    </row>
    <row r="3572" spans="1:8" ht="33" outlineLevel="1" x14ac:dyDescent="0.25">
      <c r="A3572" s="11">
        <v>4</v>
      </c>
      <c r="B3572" s="12" t="s">
        <v>4062</v>
      </c>
      <c r="C3572" s="13">
        <v>1500</v>
      </c>
      <c r="D3572" s="123">
        <v>1500</v>
      </c>
      <c r="E3572" s="411">
        <f t="shared" si="107"/>
        <v>1</v>
      </c>
      <c r="F3572" s="282"/>
      <c r="H3572" s="4">
        <f t="shared" si="108"/>
        <v>2</v>
      </c>
    </row>
    <row r="3573" spans="1:8" outlineLevel="1" x14ac:dyDescent="0.25">
      <c r="A3573" s="11">
        <v>5</v>
      </c>
      <c r="B3573" s="12" t="s">
        <v>4063</v>
      </c>
      <c r="C3573" s="13">
        <v>1500</v>
      </c>
      <c r="D3573" s="123">
        <v>1500</v>
      </c>
      <c r="E3573" s="411">
        <f t="shared" si="107"/>
        <v>1</v>
      </c>
      <c r="F3573" s="282"/>
      <c r="H3573" s="4">
        <f t="shared" si="108"/>
        <v>2</v>
      </c>
    </row>
    <row r="3574" spans="1:8" outlineLevel="1" x14ac:dyDescent="0.25">
      <c r="A3574" s="11">
        <v>6</v>
      </c>
      <c r="B3574" s="12" t="s">
        <v>4064</v>
      </c>
      <c r="C3574" s="13">
        <v>1500</v>
      </c>
      <c r="D3574" s="123">
        <v>1500</v>
      </c>
      <c r="E3574" s="411">
        <f t="shared" si="107"/>
        <v>1</v>
      </c>
      <c r="F3574" s="282"/>
      <c r="H3574" s="4">
        <f t="shared" si="108"/>
        <v>2</v>
      </c>
    </row>
    <row r="3575" spans="1:8" outlineLevel="1" x14ac:dyDescent="0.25">
      <c r="A3575" s="11">
        <v>7</v>
      </c>
      <c r="B3575" s="12" t="s">
        <v>4065</v>
      </c>
      <c r="C3575" s="13">
        <v>1500</v>
      </c>
      <c r="D3575" s="123">
        <v>1500</v>
      </c>
      <c r="E3575" s="411">
        <f t="shared" si="107"/>
        <v>1</v>
      </c>
      <c r="F3575" s="282"/>
      <c r="H3575" s="4">
        <f t="shared" si="108"/>
        <v>2</v>
      </c>
    </row>
    <row r="3576" spans="1:8" outlineLevel="1" x14ac:dyDescent="0.25">
      <c r="A3576" s="11">
        <v>8</v>
      </c>
      <c r="B3576" s="12" t="s">
        <v>4066</v>
      </c>
      <c r="C3576" s="13">
        <v>3000</v>
      </c>
      <c r="D3576" s="123">
        <v>3000</v>
      </c>
      <c r="E3576" s="411">
        <f t="shared" ref="E3576:E3624" si="109">C3576/D3576</f>
        <v>1</v>
      </c>
      <c r="F3576" s="282"/>
      <c r="H3576" s="4">
        <f t="shared" si="108"/>
        <v>2</v>
      </c>
    </row>
    <row r="3577" spans="1:8" ht="33" outlineLevel="1" x14ac:dyDescent="0.25">
      <c r="A3577" s="11">
        <v>9</v>
      </c>
      <c r="B3577" s="12" t="s">
        <v>4067</v>
      </c>
      <c r="C3577" s="13">
        <v>1500</v>
      </c>
      <c r="D3577" s="123">
        <v>1500</v>
      </c>
      <c r="E3577" s="411">
        <f t="shared" si="109"/>
        <v>1</v>
      </c>
      <c r="F3577" s="282"/>
      <c r="H3577" s="4">
        <f t="shared" si="108"/>
        <v>2</v>
      </c>
    </row>
    <row r="3578" spans="1:8" ht="33" outlineLevel="1" x14ac:dyDescent="0.25">
      <c r="A3578" s="11">
        <v>10</v>
      </c>
      <c r="B3578" s="12" t="s">
        <v>4068</v>
      </c>
      <c r="C3578" s="13">
        <v>1500</v>
      </c>
      <c r="D3578" s="123">
        <v>1500</v>
      </c>
      <c r="E3578" s="411">
        <f t="shared" si="109"/>
        <v>1</v>
      </c>
      <c r="F3578" s="282"/>
      <c r="H3578" s="4">
        <f t="shared" si="108"/>
        <v>2</v>
      </c>
    </row>
    <row r="3579" spans="1:8" outlineLevel="1" x14ac:dyDescent="0.25">
      <c r="A3579" s="11">
        <v>11</v>
      </c>
      <c r="B3579" s="12" t="s">
        <v>4069</v>
      </c>
      <c r="C3579" s="13">
        <v>1000</v>
      </c>
      <c r="D3579" s="123">
        <v>1000</v>
      </c>
      <c r="E3579" s="411">
        <f t="shared" si="109"/>
        <v>1</v>
      </c>
      <c r="F3579" s="282"/>
      <c r="H3579" s="4">
        <f t="shared" si="108"/>
        <v>2</v>
      </c>
    </row>
    <row r="3580" spans="1:8" outlineLevel="1" x14ac:dyDescent="0.25">
      <c r="A3580" s="11">
        <v>12</v>
      </c>
      <c r="B3580" s="12" t="s">
        <v>4070</v>
      </c>
      <c r="C3580" s="13">
        <v>4500</v>
      </c>
      <c r="D3580" s="123">
        <v>4500</v>
      </c>
      <c r="E3580" s="411">
        <f t="shared" si="109"/>
        <v>1</v>
      </c>
      <c r="F3580" s="282"/>
      <c r="H3580" s="4">
        <f t="shared" si="108"/>
        <v>2</v>
      </c>
    </row>
    <row r="3581" spans="1:8" outlineLevel="1" x14ac:dyDescent="0.25">
      <c r="A3581" s="11">
        <v>13</v>
      </c>
      <c r="B3581" s="12" t="s">
        <v>4071</v>
      </c>
      <c r="C3581" s="13">
        <v>1500</v>
      </c>
      <c r="D3581" s="123">
        <v>1500</v>
      </c>
      <c r="E3581" s="411">
        <f t="shared" si="109"/>
        <v>1</v>
      </c>
      <c r="F3581" s="282"/>
      <c r="H3581" s="4">
        <f t="shared" si="108"/>
        <v>2</v>
      </c>
    </row>
    <row r="3582" spans="1:8" outlineLevel="1" x14ac:dyDescent="0.25">
      <c r="A3582" s="11">
        <v>14</v>
      </c>
      <c r="B3582" s="12" t="s">
        <v>4072</v>
      </c>
      <c r="C3582" s="13">
        <v>1500</v>
      </c>
      <c r="D3582" s="123">
        <v>1500</v>
      </c>
      <c r="E3582" s="411">
        <f t="shared" si="109"/>
        <v>1</v>
      </c>
      <c r="F3582" s="282"/>
      <c r="H3582" s="4">
        <f t="shared" si="108"/>
        <v>2</v>
      </c>
    </row>
    <row r="3583" spans="1:8" outlineLevel="1" x14ac:dyDescent="0.25">
      <c r="A3583" s="11">
        <v>15</v>
      </c>
      <c r="B3583" s="12" t="s">
        <v>4073</v>
      </c>
      <c r="C3583" s="13"/>
      <c r="D3583" s="123"/>
      <c r="E3583" s="411"/>
      <c r="F3583" s="282"/>
      <c r="H3583" s="4">
        <f t="shared" si="108"/>
        <v>2</v>
      </c>
    </row>
    <row r="3584" spans="1:8" outlineLevel="1" x14ac:dyDescent="0.25">
      <c r="A3584" s="11" t="s">
        <v>111</v>
      </c>
      <c r="B3584" s="12" t="s">
        <v>996</v>
      </c>
      <c r="C3584" s="13">
        <v>7000</v>
      </c>
      <c r="D3584" s="123">
        <v>7000</v>
      </c>
      <c r="E3584" s="411">
        <f t="shared" si="109"/>
        <v>1</v>
      </c>
      <c r="F3584" s="282"/>
      <c r="H3584" s="4">
        <f t="shared" si="108"/>
        <v>2</v>
      </c>
    </row>
    <row r="3585" spans="1:8" outlineLevel="1" x14ac:dyDescent="0.25">
      <c r="A3585" s="11" t="s">
        <v>112</v>
      </c>
      <c r="B3585" s="12" t="s">
        <v>4074</v>
      </c>
      <c r="C3585" s="13">
        <v>6000</v>
      </c>
      <c r="D3585" s="123">
        <v>6000</v>
      </c>
      <c r="E3585" s="411">
        <f t="shared" si="109"/>
        <v>1</v>
      </c>
      <c r="F3585" s="282"/>
      <c r="H3585" s="4">
        <f t="shared" si="108"/>
        <v>2</v>
      </c>
    </row>
    <row r="3586" spans="1:8" outlineLevel="1" x14ac:dyDescent="0.25">
      <c r="A3586" s="11" t="s">
        <v>113</v>
      </c>
      <c r="B3586" s="12" t="s">
        <v>2509</v>
      </c>
      <c r="C3586" s="13">
        <v>5500</v>
      </c>
      <c r="D3586" s="123">
        <v>5500</v>
      </c>
      <c r="E3586" s="411">
        <f t="shared" si="109"/>
        <v>1</v>
      </c>
      <c r="F3586" s="282"/>
      <c r="H3586" s="4">
        <f t="shared" si="108"/>
        <v>2</v>
      </c>
    </row>
    <row r="3587" spans="1:8" outlineLevel="1" x14ac:dyDescent="0.25">
      <c r="A3587" s="11" t="s">
        <v>114</v>
      </c>
      <c r="B3587" s="12" t="s">
        <v>3839</v>
      </c>
      <c r="C3587" s="13">
        <v>5000</v>
      </c>
      <c r="D3587" s="123">
        <v>5000</v>
      </c>
      <c r="E3587" s="411">
        <f t="shared" si="109"/>
        <v>1</v>
      </c>
      <c r="F3587" s="282"/>
      <c r="H3587" s="4">
        <f t="shared" si="108"/>
        <v>2</v>
      </c>
    </row>
    <row r="3588" spans="1:8" outlineLevel="1" x14ac:dyDescent="0.25">
      <c r="A3588" s="11">
        <v>16</v>
      </c>
      <c r="B3588" s="12" t="s">
        <v>4075</v>
      </c>
      <c r="C3588" s="13"/>
      <c r="D3588" s="123"/>
      <c r="E3588" s="411"/>
      <c r="F3588" s="282"/>
      <c r="H3588" s="4">
        <f t="shared" si="108"/>
        <v>2</v>
      </c>
    </row>
    <row r="3589" spans="1:8" outlineLevel="1" x14ac:dyDescent="0.25">
      <c r="A3589" s="11" t="s">
        <v>117</v>
      </c>
      <c r="B3589" s="12" t="s">
        <v>996</v>
      </c>
      <c r="C3589" s="13">
        <v>5500</v>
      </c>
      <c r="D3589" s="123">
        <v>5500</v>
      </c>
      <c r="E3589" s="411">
        <f t="shared" si="109"/>
        <v>1</v>
      </c>
      <c r="F3589" s="282"/>
      <c r="H3589" s="4">
        <f t="shared" si="108"/>
        <v>2</v>
      </c>
    </row>
    <row r="3590" spans="1:8" outlineLevel="1" x14ac:dyDescent="0.25">
      <c r="A3590" s="71" t="s">
        <v>118</v>
      </c>
      <c r="B3590" s="161" t="s">
        <v>998</v>
      </c>
      <c r="C3590" s="13">
        <v>4500</v>
      </c>
      <c r="D3590" s="163">
        <v>4500</v>
      </c>
      <c r="E3590" s="411">
        <f t="shared" si="109"/>
        <v>1</v>
      </c>
      <c r="F3590" s="262"/>
      <c r="H3590" s="4">
        <f t="shared" si="108"/>
        <v>2</v>
      </c>
    </row>
    <row r="3591" spans="1:8" outlineLevel="1" x14ac:dyDescent="0.25">
      <c r="A3591" s="81" t="s">
        <v>44</v>
      </c>
      <c r="B3591" s="170" t="s">
        <v>4076</v>
      </c>
      <c r="C3591" s="91"/>
      <c r="D3591" s="163"/>
      <c r="E3591" s="411"/>
      <c r="F3591" s="284"/>
      <c r="H3591" s="4">
        <f t="shared" si="108"/>
        <v>2</v>
      </c>
    </row>
    <row r="3592" spans="1:8" outlineLevel="1" x14ac:dyDescent="0.25">
      <c r="A3592" s="8">
        <v>1</v>
      </c>
      <c r="B3592" s="9" t="s">
        <v>4077</v>
      </c>
      <c r="C3592" s="13"/>
      <c r="D3592" s="415"/>
      <c r="E3592" s="411"/>
      <c r="F3592" s="282"/>
      <c r="H3592" s="4">
        <f t="shared" si="108"/>
        <v>2</v>
      </c>
    </row>
    <row r="3593" spans="1:8" ht="33" outlineLevel="1" x14ac:dyDescent="0.25">
      <c r="A3593" s="11" t="s">
        <v>3</v>
      </c>
      <c r="B3593" s="12" t="s">
        <v>4078</v>
      </c>
      <c r="C3593" s="13">
        <v>3600</v>
      </c>
      <c r="D3593" s="166">
        <v>3600</v>
      </c>
      <c r="E3593" s="411">
        <f t="shared" si="109"/>
        <v>1</v>
      </c>
      <c r="F3593" s="282"/>
      <c r="H3593" s="4">
        <f t="shared" si="108"/>
        <v>2</v>
      </c>
    </row>
    <row r="3594" spans="1:8" ht="33" outlineLevel="1" x14ac:dyDescent="0.25">
      <c r="A3594" s="11" t="s">
        <v>6</v>
      </c>
      <c r="B3594" s="12" t="s">
        <v>4079</v>
      </c>
      <c r="C3594" s="13">
        <v>6000</v>
      </c>
      <c r="D3594" s="166">
        <v>6000</v>
      </c>
      <c r="E3594" s="411">
        <f t="shared" si="109"/>
        <v>1</v>
      </c>
      <c r="F3594" s="282"/>
      <c r="H3594" s="4">
        <f t="shared" si="108"/>
        <v>2</v>
      </c>
    </row>
    <row r="3595" spans="1:8" ht="33" outlineLevel="1" x14ac:dyDescent="0.25">
      <c r="A3595" s="11" t="s">
        <v>7</v>
      </c>
      <c r="B3595" s="12" t="s">
        <v>4080</v>
      </c>
      <c r="C3595" s="13">
        <v>4500</v>
      </c>
      <c r="D3595" s="166">
        <v>4500</v>
      </c>
      <c r="E3595" s="411">
        <f t="shared" si="109"/>
        <v>1</v>
      </c>
      <c r="F3595" s="282"/>
      <c r="H3595" s="4">
        <f t="shared" si="108"/>
        <v>2</v>
      </c>
    </row>
    <row r="3596" spans="1:8" ht="33" outlineLevel="1" x14ac:dyDescent="0.25">
      <c r="A3596" s="11" t="s">
        <v>10</v>
      </c>
      <c r="B3596" s="12" t="s">
        <v>4081</v>
      </c>
      <c r="C3596" s="13">
        <v>3600</v>
      </c>
      <c r="D3596" s="166">
        <v>3600</v>
      </c>
      <c r="E3596" s="411">
        <f t="shared" si="109"/>
        <v>1</v>
      </c>
      <c r="F3596" s="282"/>
      <c r="H3596" s="4">
        <f t="shared" si="108"/>
        <v>2</v>
      </c>
    </row>
    <row r="3597" spans="1:8" outlineLevel="1" x14ac:dyDescent="0.25">
      <c r="A3597" s="8">
        <v>2</v>
      </c>
      <c r="B3597" s="9" t="s">
        <v>3956</v>
      </c>
      <c r="C3597" s="13"/>
      <c r="D3597" s="166"/>
      <c r="E3597" s="411"/>
      <c r="F3597" s="282"/>
      <c r="H3597" s="4">
        <f t="shared" si="108"/>
        <v>2</v>
      </c>
    </row>
    <row r="3598" spans="1:8" outlineLevel="1" x14ac:dyDescent="0.25">
      <c r="A3598" s="11" t="s">
        <v>19</v>
      </c>
      <c r="B3598" s="12" t="s">
        <v>4082</v>
      </c>
      <c r="C3598" s="13">
        <v>2400</v>
      </c>
      <c r="D3598" s="166">
        <v>2400</v>
      </c>
      <c r="E3598" s="411">
        <f t="shared" si="109"/>
        <v>1</v>
      </c>
      <c r="F3598" s="282"/>
      <c r="H3598" s="4">
        <f t="shared" si="108"/>
        <v>2</v>
      </c>
    </row>
    <row r="3599" spans="1:8" ht="33" outlineLevel="1" x14ac:dyDescent="0.25">
      <c r="A3599" s="11" t="s">
        <v>20</v>
      </c>
      <c r="B3599" s="12" t="s">
        <v>4083</v>
      </c>
      <c r="C3599" s="13">
        <v>2400</v>
      </c>
      <c r="D3599" s="166">
        <v>2400</v>
      </c>
      <c r="E3599" s="411">
        <f t="shared" si="109"/>
        <v>1</v>
      </c>
      <c r="F3599" s="282"/>
      <c r="H3599" s="4">
        <f t="shared" si="108"/>
        <v>2</v>
      </c>
    </row>
    <row r="3600" spans="1:8" ht="33" outlineLevel="1" x14ac:dyDescent="0.25">
      <c r="A3600" s="11" t="s">
        <v>21</v>
      </c>
      <c r="B3600" s="12" t="s">
        <v>4084</v>
      </c>
      <c r="C3600" s="13">
        <v>2400</v>
      </c>
      <c r="D3600" s="166">
        <v>2400</v>
      </c>
      <c r="E3600" s="411">
        <f t="shared" si="109"/>
        <v>1</v>
      </c>
      <c r="F3600" s="282"/>
      <c r="H3600" s="4">
        <f t="shared" si="108"/>
        <v>2</v>
      </c>
    </row>
    <row r="3601" spans="1:8" ht="33" outlineLevel="1" x14ac:dyDescent="0.25">
      <c r="A3601" s="11" t="s">
        <v>22</v>
      </c>
      <c r="B3601" s="12" t="s">
        <v>4085</v>
      </c>
      <c r="C3601" s="13">
        <v>2400</v>
      </c>
      <c r="D3601" s="166">
        <v>2400</v>
      </c>
      <c r="E3601" s="411">
        <f t="shared" si="109"/>
        <v>1</v>
      </c>
      <c r="F3601" s="282"/>
      <c r="H3601" s="4">
        <f t="shared" si="108"/>
        <v>2</v>
      </c>
    </row>
    <row r="3602" spans="1:8" outlineLevel="1" x14ac:dyDescent="0.25">
      <c r="A3602" s="11" t="s">
        <v>3265</v>
      </c>
      <c r="B3602" s="12" t="s">
        <v>4086</v>
      </c>
      <c r="C3602" s="13">
        <v>2400</v>
      </c>
      <c r="D3602" s="166">
        <v>2400</v>
      </c>
      <c r="E3602" s="411">
        <f t="shared" si="109"/>
        <v>1</v>
      </c>
      <c r="F3602" s="282"/>
      <c r="H3602" s="4">
        <f t="shared" si="108"/>
        <v>2</v>
      </c>
    </row>
    <row r="3603" spans="1:8" ht="33" outlineLevel="1" x14ac:dyDescent="0.25">
      <c r="A3603" s="11" t="s">
        <v>3267</v>
      </c>
      <c r="B3603" s="12" t="s">
        <v>4087</v>
      </c>
      <c r="C3603" s="13">
        <v>2400</v>
      </c>
      <c r="D3603" s="166">
        <v>2400</v>
      </c>
      <c r="E3603" s="411">
        <f t="shared" si="109"/>
        <v>1</v>
      </c>
      <c r="F3603" s="282"/>
      <c r="H3603" s="4">
        <f t="shared" si="108"/>
        <v>2</v>
      </c>
    </row>
    <row r="3604" spans="1:8" ht="33" outlineLevel="1" x14ac:dyDescent="0.25">
      <c r="A3604" s="11" t="s">
        <v>3269</v>
      </c>
      <c r="B3604" s="12" t="s">
        <v>4088</v>
      </c>
      <c r="C3604" s="13">
        <v>2400</v>
      </c>
      <c r="D3604" s="166">
        <v>2400</v>
      </c>
      <c r="E3604" s="411">
        <f t="shared" si="109"/>
        <v>1</v>
      </c>
      <c r="F3604" s="282"/>
      <c r="H3604" s="4">
        <f t="shared" si="108"/>
        <v>2</v>
      </c>
    </row>
    <row r="3605" spans="1:8" ht="33" outlineLevel="1" x14ac:dyDescent="0.25">
      <c r="A3605" s="11" t="s">
        <v>3271</v>
      </c>
      <c r="B3605" s="12" t="s">
        <v>4089</v>
      </c>
      <c r="C3605" s="13">
        <v>2400</v>
      </c>
      <c r="D3605" s="166">
        <v>2400</v>
      </c>
      <c r="E3605" s="411">
        <f t="shared" si="109"/>
        <v>1</v>
      </c>
      <c r="F3605" s="282"/>
      <c r="H3605" s="4">
        <f t="shared" si="108"/>
        <v>2</v>
      </c>
    </row>
    <row r="3606" spans="1:8" ht="33" outlineLevel="1" x14ac:dyDescent="0.25">
      <c r="A3606" s="11" t="s">
        <v>3273</v>
      </c>
      <c r="B3606" s="12" t="s">
        <v>4090</v>
      </c>
      <c r="C3606" s="13">
        <v>2400</v>
      </c>
      <c r="D3606" s="166">
        <v>2400</v>
      </c>
      <c r="E3606" s="411">
        <f t="shared" si="109"/>
        <v>1</v>
      </c>
      <c r="F3606" s="282"/>
      <c r="H3606" s="4">
        <f t="shared" si="108"/>
        <v>2</v>
      </c>
    </row>
    <row r="3607" spans="1:8" outlineLevel="1" x14ac:dyDescent="0.25">
      <c r="A3607" s="11" t="s">
        <v>3275</v>
      </c>
      <c r="B3607" s="12" t="s">
        <v>4091</v>
      </c>
      <c r="C3607" s="13">
        <v>2400</v>
      </c>
      <c r="D3607" s="166">
        <v>2400</v>
      </c>
      <c r="E3607" s="411">
        <f t="shared" si="109"/>
        <v>1</v>
      </c>
      <c r="F3607" s="282"/>
      <c r="H3607" s="4">
        <f t="shared" si="108"/>
        <v>2</v>
      </c>
    </row>
    <row r="3608" spans="1:8" outlineLevel="1" x14ac:dyDescent="0.25">
      <c r="A3608" s="8">
        <v>3</v>
      </c>
      <c r="B3608" s="9" t="s">
        <v>3421</v>
      </c>
      <c r="C3608" s="13">
        <v>0</v>
      </c>
      <c r="D3608" s="166"/>
      <c r="E3608" s="411"/>
      <c r="F3608" s="282"/>
      <c r="H3608" s="4">
        <f t="shared" si="108"/>
        <v>2</v>
      </c>
    </row>
    <row r="3609" spans="1:8" outlineLevel="1" x14ac:dyDescent="0.25">
      <c r="A3609" s="11" t="s">
        <v>24</v>
      </c>
      <c r="B3609" s="12" t="s">
        <v>4092</v>
      </c>
      <c r="C3609" s="13">
        <v>1800</v>
      </c>
      <c r="D3609" s="166">
        <v>1800</v>
      </c>
      <c r="E3609" s="411">
        <f t="shared" si="109"/>
        <v>1</v>
      </c>
      <c r="F3609" s="282"/>
      <c r="H3609" s="4">
        <f t="shared" si="108"/>
        <v>2</v>
      </c>
    </row>
    <row r="3610" spans="1:8" outlineLevel="1" x14ac:dyDescent="0.25">
      <c r="A3610" s="11" t="s">
        <v>25</v>
      </c>
      <c r="B3610" s="12" t="s">
        <v>4093</v>
      </c>
      <c r="C3610" s="13">
        <v>1800</v>
      </c>
      <c r="D3610" s="166">
        <v>1800</v>
      </c>
      <c r="E3610" s="411">
        <f t="shared" si="109"/>
        <v>1</v>
      </c>
      <c r="F3610" s="282"/>
      <c r="H3610" s="4">
        <f t="shared" si="108"/>
        <v>2</v>
      </c>
    </row>
    <row r="3611" spans="1:8" outlineLevel="1" x14ac:dyDescent="0.25">
      <c r="A3611" s="11" t="s">
        <v>26</v>
      </c>
      <c r="B3611" s="12" t="s">
        <v>4094</v>
      </c>
      <c r="C3611" s="13">
        <v>1800</v>
      </c>
      <c r="D3611" s="166">
        <v>1800</v>
      </c>
      <c r="E3611" s="411">
        <f t="shared" si="109"/>
        <v>1</v>
      </c>
      <c r="F3611" s="282"/>
      <c r="H3611" s="4">
        <f t="shared" si="108"/>
        <v>2</v>
      </c>
    </row>
    <row r="3612" spans="1:8" outlineLevel="1" x14ac:dyDescent="0.25">
      <c r="A3612" s="11" t="s">
        <v>27</v>
      </c>
      <c r="B3612" s="12" t="s">
        <v>4095</v>
      </c>
      <c r="C3612" s="13">
        <v>1800</v>
      </c>
      <c r="D3612" s="166">
        <v>1800</v>
      </c>
      <c r="E3612" s="411">
        <f t="shared" si="109"/>
        <v>1</v>
      </c>
      <c r="F3612" s="282"/>
      <c r="H3612" s="4">
        <f t="shared" si="108"/>
        <v>2</v>
      </c>
    </row>
    <row r="3613" spans="1:8" outlineLevel="1" x14ac:dyDescent="0.25">
      <c r="A3613" s="11" t="s">
        <v>28</v>
      </c>
      <c r="B3613" s="12" t="s">
        <v>4096</v>
      </c>
      <c r="C3613" s="13">
        <v>1800</v>
      </c>
      <c r="D3613" s="166">
        <v>1800</v>
      </c>
      <c r="E3613" s="411">
        <f t="shared" si="109"/>
        <v>1</v>
      </c>
      <c r="F3613" s="282"/>
      <c r="H3613" s="4">
        <f t="shared" si="108"/>
        <v>2</v>
      </c>
    </row>
    <row r="3614" spans="1:8" outlineLevel="1" x14ac:dyDescent="0.25">
      <c r="A3614" s="11" t="s">
        <v>29</v>
      </c>
      <c r="B3614" s="12" t="s">
        <v>4097</v>
      </c>
      <c r="C3614" s="13">
        <v>1800</v>
      </c>
      <c r="D3614" s="166">
        <v>1800</v>
      </c>
      <c r="E3614" s="411">
        <f t="shared" si="109"/>
        <v>1</v>
      </c>
      <c r="F3614" s="282"/>
      <c r="H3614" s="4">
        <f t="shared" si="108"/>
        <v>2</v>
      </c>
    </row>
    <row r="3615" spans="1:8" outlineLevel="1" x14ac:dyDescent="0.25">
      <c r="A3615" s="11">
        <v>4</v>
      </c>
      <c r="B3615" s="12" t="s">
        <v>4069</v>
      </c>
      <c r="C3615" s="13">
        <v>1000</v>
      </c>
      <c r="D3615" s="166">
        <v>1000</v>
      </c>
      <c r="E3615" s="411">
        <f t="shared" si="109"/>
        <v>1</v>
      </c>
      <c r="F3615" s="282"/>
      <c r="H3615" s="4">
        <f t="shared" si="108"/>
        <v>2</v>
      </c>
    </row>
    <row r="3616" spans="1:8" outlineLevel="1" x14ac:dyDescent="0.25">
      <c r="A3616" s="11">
        <v>5</v>
      </c>
      <c r="B3616" s="12" t="s">
        <v>4098</v>
      </c>
      <c r="C3616" s="13"/>
      <c r="D3616" s="166"/>
      <c r="E3616" s="411"/>
      <c r="F3616" s="282"/>
      <c r="H3616" s="4">
        <f t="shared" si="108"/>
        <v>2</v>
      </c>
    </row>
    <row r="3617" spans="1:8" outlineLevel="1" x14ac:dyDescent="0.25">
      <c r="A3617" s="11" t="s">
        <v>45</v>
      </c>
      <c r="B3617" s="12" t="s">
        <v>3190</v>
      </c>
      <c r="C3617" s="13">
        <v>8000</v>
      </c>
      <c r="D3617" s="362">
        <v>8000</v>
      </c>
      <c r="E3617" s="411">
        <f t="shared" si="109"/>
        <v>1</v>
      </c>
      <c r="F3617" s="282"/>
      <c r="H3617" s="4">
        <f t="shared" si="108"/>
        <v>2</v>
      </c>
    </row>
    <row r="3618" spans="1:8" outlineLevel="1" x14ac:dyDescent="0.25">
      <c r="A3618" s="11" t="s">
        <v>46</v>
      </c>
      <c r="B3618" s="12" t="s">
        <v>4099</v>
      </c>
      <c r="C3618" s="13">
        <v>5000</v>
      </c>
      <c r="D3618" s="362">
        <v>5000</v>
      </c>
      <c r="E3618" s="411">
        <f t="shared" si="109"/>
        <v>1</v>
      </c>
      <c r="F3618" s="282"/>
      <c r="H3618" s="4">
        <f t="shared" si="108"/>
        <v>2</v>
      </c>
    </row>
    <row r="3619" spans="1:8" outlineLevel="1" x14ac:dyDescent="0.25">
      <c r="A3619" s="11">
        <v>6</v>
      </c>
      <c r="B3619" s="12" t="s">
        <v>4100</v>
      </c>
      <c r="C3619" s="13"/>
      <c r="D3619" s="362"/>
      <c r="E3619" s="411"/>
      <c r="F3619" s="282"/>
      <c r="H3619" s="4">
        <f t="shared" si="108"/>
        <v>2</v>
      </c>
    </row>
    <row r="3620" spans="1:8" outlineLevel="1" x14ac:dyDescent="0.25">
      <c r="A3620" s="11" t="s">
        <v>52</v>
      </c>
      <c r="B3620" s="12" t="s">
        <v>3190</v>
      </c>
      <c r="C3620" s="13">
        <v>8500</v>
      </c>
      <c r="D3620" s="362">
        <v>8500</v>
      </c>
      <c r="E3620" s="411">
        <f t="shared" si="109"/>
        <v>1</v>
      </c>
      <c r="F3620" s="282"/>
      <c r="H3620" s="4">
        <f t="shared" si="108"/>
        <v>2</v>
      </c>
    </row>
    <row r="3621" spans="1:8" outlineLevel="1" x14ac:dyDescent="0.25">
      <c r="A3621" s="11" t="s">
        <v>53</v>
      </c>
      <c r="B3621" s="12" t="s">
        <v>4099</v>
      </c>
      <c r="C3621" s="13">
        <v>5500</v>
      </c>
      <c r="D3621" s="362">
        <v>5500</v>
      </c>
      <c r="E3621" s="411">
        <f t="shared" si="109"/>
        <v>1</v>
      </c>
      <c r="F3621" s="282"/>
      <c r="H3621" s="4">
        <f t="shared" si="108"/>
        <v>2</v>
      </c>
    </row>
    <row r="3622" spans="1:8" outlineLevel="1" x14ac:dyDescent="0.25">
      <c r="A3622" s="11">
        <v>7</v>
      </c>
      <c r="B3622" s="12" t="s">
        <v>4101</v>
      </c>
      <c r="C3622" s="13"/>
      <c r="D3622" s="362"/>
      <c r="E3622" s="411"/>
      <c r="F3622" s="282"/>
      <c r="H3622" s="4">
        <f t="shared" si="108"/>
        <v>2</v>
      </c>
    </row>
    <row r="3623" spans="1:8" outlineLevel="1" x14ac:dyDescent="0.25">
      <c r="A3623" s="11" t="s">
        <v>60</v>
      </c>
      <c r="B3623" s="12" t="s">
        <v>3190</v>
      </c>
      <c r="C3623" s="13">
        <v>8000</v>
      </c>
      <c r="D3623" s="362">
        <v>8000</v>
      </c>
      <c r="E3623" s="411">
        <f t="shared" si="109"/>
        <v>1</v>
      </c>
      <c r="F3623" s="282"/>
      <c r="H3623" s="4">
        <f t="shared" si="108"/>
        <v>2</v>
      </c>
    </row>
    <row r="3624" spans="1:8" outlineLevel="1" x14ac:dyDescent="0.25">
      <c r="A3624" s="11" t="s">
        <v>61</v>
      </c>
      <c r="B3624" s="12" t="s">
        <v>4099</v>
      </c>
      <c r="C3624" s="13">
        <v>5500</v>
      </c>
      <c r="D3624" s="362">
        <v>5500</v>
      </c>
      <c r="E3624" s="411">
        <f t="shared" si="109"/>
        <v>1</v>
      </c>
      <c r="F3624" s="282"/>
      <c r="H3624" s="4">
        <f t="shared" si="108"/>
        <v>2</v>
      </c>
    </row>
    <row r="3625" spans="1:8" outlineLevel="1" x14ac:dyDescent="0.25">
      <c r="A3625" s="14">
        <v>8</v>
      </c>
      <c r="B3625" s="147" t="s">
        <v>4102</v>
      </c>
      <c r="C3625" s="15"/>
      <c r="D3625" s="123"/>
      <c r="E3625" s="411"/>
      <c r="F3625" s="285" t="s">
        <v>9075</v>
      </c>
      <c r="H3625" s="4">
        <f t="shared" si="108"/>
        <v>2</v>
      </c>
    </row>
    <row r="3626" spans="1:8" outlineLevel="1" x14ac:dyDescent="0.25">
      <c r="A3626" s="14" t="s">
        <v>69</v>
      </c>
      <c r="B3626" s="147" t="s">
        <v>4103</v>
      </c>
      <c r="C3626" s="15"/>
      <c r="D3626" s="123"/>
      <c r="E3626" s="411"/>
      <c r="F3626" s="285" t="s">
        <v>9075</v>
      </c>
      <c r="H3626" s="4">
        <f t="shared" si="108"/>
        <v>2</v>
      </c>
    </row>
    <row r="3627" spans="1:8" outlineLevel="1" x14ac:dyDescent="0.25">
      <c r="A3627" s="14" t="s">
        <v>4104</v>
      </c>
      <c r="B3627" s="147" t="s">
        <v>4105</v>
      </c>
      <c r="C3627" s="15">
        <v>6000</v>
      </c>
      <c r="D3627" s="123"/>
      <c r="E3627" s="411"/>
      <c r="F3627" s="285" t="s">
        <v>9075</v>
      </c>
      <c r="H3627" s="4">
        <f t="shared" si="108"/>
        <v>2</v>
      </c>
    </row>
    <row r="3628" spans="1:8" outlineLevel="1" x14ac:dyDescent="0.25">
      <c r="A3628" s="14" t="s">
        <v>4106</v>
      </c>
      <c r="B3628" s="147" t="s">
        <v>4107</v>
      </c>
      <c r="C3628" s="15">
        <v>4000</v>
      </c>
      <c r="D3628" s="123"/>
      <c r="E3628" s="411"/>
      <c r="F3628" s="285" t="s">
        <v>9075</v>
      </c>
      <c r="H3628" s="4">
        <f t="shared" si="108"/>
        <v>2</v>
      </c>
    </row>
    <row r="3629" spans="1:8" outlineLevel="1" x14ac:dyDescent="0.25">
      <c r="A3629" s="14" t="s">
        <v>70</v>
      </c>
      <c r="B3629" s="147" t="s">
        <v>2407</v>
      </c>
      <c r="C3629" s="15">
        <v>5000</v>
      </c>
      <c r="D3629" s="123"/>
      <c r="E3629" s="411"/>
      <c r="F3629" s="285" t="s">
        <v>9075</v>
      </c>
      <c r="H3629" s="4">
        <f t="shared" si="108"/>
        <v>2</v>
      </c>
    </row>
    <row r="3630" spans="1:8" outlineLevel="1" x14ac:dyDescent="0.25">
      <c r="A3630" s="14" t="s">
        <v>71</v>
      </c>
      <c r="B3630" s="147" t="s">
        <v>4036</v>
      </c>
      <c r="C3630" s="15">
        <v>5200</v>
      </c>
      <c r="D3630" s="123"/>
      <c r="E3630" s="411"/>
      <c r="F3630" s="285" t="s">
        <v>9075</v>
      </c>
      <c r="H3630" s="4">
        <f t="shared" si="108"/>
        <v>2</v>
      </c>
    </row>
    <row r="3631" spans="1:8" outlineLevel="1" x14ac:dyDescent="0.25">
      <c r="A3631" s="14" t="s">
        <v>72</v>
      </c>
      <c r="B3631" s="147" t="s">
        <v>4108</v>
      </c>
      <c r="C3631" s="15">
        <v>6000</v>
      </c>
      <c r="D3631" s="123"/>
      <c r="E3631" s="411"/>
      <c r="F3631" s="285" t="s">
        <v>9075</v>
      </c>
      <c r="H3631" s="4">
        <f t="shared" si="108"/>
        <v>2</v>
      </c>
    </row>
    <row r="3632" spans="1:8" outlineLevel="1" x14ac:dyDescent="0.25">
      <c r="A3632" s="14" t="s">
        <v>73</v>
      </c>
      <c r="B3632" s="147" t="s">
        <v>4109</v>
      </c>
      <c r="C3632" s="15">
        <v>5000</v>
      </c>
      <c r="D3632" s="123"/>
      <c r="E3632" s="411"/>
      <c r="F3632" s="285" t="s">
        <v>9075</v>
      </c>
      <c r="H3632" s="4">
        <f t="shared" ref="H3632:H3695" si="110">COUNTA(B3632,1)</f>
        <v>2</v>
      </c>
    </row>
    <row r="3633" spans="1:8" outlineLevel="1" x14ac:dyDescent="0.25">
      <c r="A3633" s="14" t="s">
        <v>74</v>
      </c>
      <c r="B3633" s="147" t="s">
        <v>4110</v>
      </c>
      <c r="C3633" s="15">
        <v>4200</v>
      </c>
      <c r="D3633" s="123"/>
      <c r="E3633" s="411"/>
      <c r="F3633" s="285" t="s">
        <v>9075</v>
      </c>
      <c r="H3633" s="4">
        <f t="shared" si="110"/>
        <v>2</v>
      </c>
    </row>
    <row r="3634" spans="1:8" outlineLevel="1" x14ac:dyDescent="0.25">
      <c r="A3634" s="14" t="s">
        <v>2179</v>
      </c>
      <c r="B3634" s="147" t="s">
        <v>4111</v>
      </c>
      <c r="C3634" s="15"/>
      <c r="D3634" s="123"/>
      <c r="E3634" s="411"/>
      <c r="F3634" s="285" t="s">
        <v>9075</v>
      </c>
      <c r="H3634" s="4">
        <f t="shared" si="110"/>
        <v>2</v>
      </c>
    </row>
    <row r="3635" spans="1:8" outlineLevel="1" x14ac:dyDescent="0.25">
      <c r="A3635" s="14" t="s">
        <v>4112</v>
      </c>
      <c r="B3635" s="147" t="s">
        <v>4105</v>
      </c>
      <c r="C3635" s="15">
        <v>5000</v>
      </c>
      <c r="D3635" s="123"/>
      <c r="E3635" s="411"/>
      <c r="F3635" s="285" t="s">
        <v>9075</v>
      </c>
      <c r="H3635" s="4">
        <f t="shared" si="110"/>
        <v>2</v>
      </c>
    </row>
    <row r="3636" spans="1:8" outlineLevel="1" x14ac:dyDescent="0.25">
      <c r="A3636" s="14" t="s">
        <v>4113</v>
      </c>
      <c r="B3636" s="147" t="s">
        <v>4107</v>
      </c>
      <c r="C3636" s="15">
        <v>2500</v>
      </c>
      <c r="D3636" s="123"/>
      <c r="E3636" s="411"/>
      <c r="F3636" s="285" t="s">
        <v>9075</v>
      </c>
      <c r="H3636" s="4">
        <f t="shared" si="110"/>
        <v>2</v>
      </c>
    </row>
    <row r="3637" spans="1:8" outlineLevel="1" x14ac:dyDescent="0.25">
      <c r="A3637" s="14" t="s">
        <v>2180</v>
      </c>
      <c r="B3637" s="147" t="s">
        <v>4114</v>
      </c>
      <c r="C3637" s="15">
        <v>6000</v>
      </c>
      <c r="D3637" s="123"/>
      <c r="E3637" s="411"/>
      <c r="F3637" s="285" t="s">
        <v>9075</v>
      </c>
      <c r="H3637" s="4">
        <f t="shared" si="110"/>
        <v>2</v>
      </c>
    </row>
    <row r="3638" spans="1:8" outlineLevel="1" x14ac:dyDescent="0.25">
      <c r="A3638" s="14" t="s">
        <v>2800</v>
      </c>
      <c r="B3638" s="147" t="s">
        <v>4115</v>
      </c>
      <c r="C3638" s="15"/>
      <c r="D3638" s="123"/>
      <c r="E3638" s="411"/>
      <c r="F3638" s="285" t="s">
        <v>9075</v>
      </c>
      <c r="H3638" s="4">
        <f t="shared" si="110"/>
        <v>2</v>
      </c>
    </row>
    <row r="3639" spans="1:8" outlineLevel="1" x14ac:dyDescent="0.25">
      <c r="A3639" s="14" t="s">
        <v>4116</v>
      </c>
      <c r="B3639" s="147" t="s">
        <v>4105</v>
      </c>
      <c r="C3639" s="15">
        <v>5500</v>
      </c>
      <c r="D3639" s="123"/>
      <c r="E3639" s="411"/>
      <c r="F3639" s="285" t="s">
        <v>9075</v>
      </c>
      <c r="H3639" s="4">
        <f t="shared" si="110"/>
        <v>2</v>
      </c>
    </row>
    <row r="3640" spans="1:8" outlineLevel="1" x14ac:dyDescent="0.25">
      <c r="A3640" s="14" t="s">
        <v>4117</v>
      </c>
      <c r="B3640" s="147" t="s">
        <v>4107</v>
      </c>
      <c r="C3640" s="15">
        <v>3500</v>
      </c>
      <c r="D3640" s="123"/>
      <c r="E3640" s="411"/>
      <c r="F3640" s="285" t="s">
        <v>9075</v>
      </c>
      <c r="H3640" s="4">
        <f t="shared" si="110"/>
        <v>2</v>
      </c>
    </row>
    <row r="3641" spans="1:8" outlineLevel="1" x14ac:dyDescent="0.25">
      <c r="A3641" s="14" t="s">
        <v>2802</v>
      </c>
      <c r="B3641" s="147" t="s">
        <v>4118</v>
      </c>
      <c r="C3641" s="15">
        <v>4000</v>
      </c>
      <c r="D3641" s="123"/>
      <c r="E3641" s="411"/>
      <c r="F3641" s="285" t="s">
        <v>9075</v>
      </c>
      <c r="H3641" s="4">
        <f t="shared" si="110"/>
        <v>2</v>
      </c>
    </row>
    <row r="3642" spans="1:8" outlineLevel="1" x14ac:dyDescent="0.25">
      <c r="A3642" s="348" t="s">
        <v>51</v>
      </c>
      <c r="B3642" s="170" t="s">
        <v>4119</v>
      </c>
      <c r="C3642" s="79"/>
      <c r="D3642" s="163"/>
      <c r="E3642" s="411"/>
      <c r="F3642" s="284"/>
      <c r="H3642" s="4">
        <f t="shared" si="110"/>
        <v>2</v>
      </c>
    </row>
    <row r="3643" spans="1:8" ht="33" outlineLevel="1" x14ac:dyDescent="0.25">
      <c r="A3643" s="11">
        <v>1</v>
      </c>
      <c r="B3643" s="12" t="s">
        <v>4120</v>
      </c>
      <c r="C3643" s="13">
        <v>11000</v>
      </c>
      <c r="D3643" s="123">
        <v>11000</v>
      </c>
      <c r="E3643" s="411">
        <f t="shared" ref="E3643:E3703" si="111">C3643/D3643</f>
        <v>1</v>
      </c>
      <c r="F3643" s="282"/>
      <c r="H3643" s="4">
        <f t="shared" si="110"/>
        <v>2</v>
      </c>
    </row>
    <row r="3644" spans="1:8" ht="33" outlineLevel="1" x14ac:dyDescent="0.25">
      <c r="A3644" s="11">
        <v>2</v>
      </c>
      <c r="B3644" s="12" t="s">
        <v>4121</v>
      </c>
      <c r="C3644" s="13">
        <v>10000</v>
      </c>
      <c r="D3644" s="123">
        <v>10000</v>
      </c>
      <c r="E3644" s="411">
        <f t="shared" si="111"/>
        <v>1</v>
      </c>
      <c r="F3644" s="282"/>
      <c r="H3644" s="4">
        <f t="shared" si="110"/>
        <v>2</v>
      </c>
    </row>
    <row r="3645" spans="1:8" outlineLevel="1" x14ac:dyDescent="0.25">
      <c r="A3645" s="8">
        <v>3</v>
      </c>
      <c r="B3645" s="9" t="s">
        <v>3966</v>
      </c>
      <c r="C3645" s="96"/>
      <c r="D3645" s="219"/>
      <c r="E3645" s="411"/>
      <c r="F3645" s="282"/>
      <c r="H3645" s="4">
        <f t="shared" si="110"/>
        <v>2</v>
      </c>
    </row>
    <row r="3646" spans="1:8" ht="33" outlineLevel="1" x14ac:dyDescent="0.25">
      <c r="A3646" s="11" t="s">
        <v>24</v>
      </c>
      <c r="B3646" s="12" t="s">
        <v>4122</v>
      </c>
      <c r="C3646" s="79">
        <v>7000</v>
      </c>
      <c r="D3646" s="123">
        <v>7000</v>
      </c>
      <c r="E3646" s="411">
        <f t="shared" si="111"/>
        <v>1</v>
      </c>
      <c r="F3646" s="282"/>
      <c r="H3646" s="4">
        <f t="shared" si="110"/>
        <v>2</v>
      </c>
    </row>
    <row r="3647" spans="1:8" outlineLevel="1" x14ac:dyDescent="0.25">
      <c r="A3647" s="11" t="s">
        <v>25</v>
      </c>
      <c r="B3647" s="12" t="s">
        <v>9</v>
      </c>
      <c r="C3647" s="79">
        <v>5000</v>
      </c>
      <c r="D3647" s="123">
        <v>5000</v>
      </c>
      <c r="E3647" s="411">
        <f t="shared" si="111"/>
        <v>1</v>
      </c>
      <c r="F3647" s="282"/>
      <c r="H3647" s="4">
        <f t="shared" si="110"/>
        <v>2</v>
      </c>
    </row>
    <row r="3648" spans="1:8" ht="33" outlineLevel="1" x14ac:dyDescent="0.25">
      <c r="A3648" s="11" t="s">
        <v>26</v>
      </c>
      <c r="B3648" s="12" t="s">
        <v>4123</v>
      </c>
      <c r="C3648" s="79">
        <v>12000</v>
      </c>
      <c r="D3648" s="123">
        <v>12000</v>
      </c>
      <c r="E3648" s="411">
        <f t="shared" si="111"/>
        <v>1</v>
      </c>
      <c r="F3648" s="282"/>
      <c r="H3648" s="4">
        <f t="shared" si="110"/>
        <v>2</v>
      </c>
    </row>
    <row r="3649" spans="1:8" ht="33" outlineLevel="1" x14ac:dyDescent="0.25">
      <c r="A3649" s="11">
        <v>4</v>
      </c>
      <c r="B3649" s="12" t="s">
        <v>4124</v>
      </c>
      <c r="C3649" s="79">
        <v>11000</v>
      </c>
      <c r="D3649" s="123">
        <v>11000</v>
      </c>
      <c r="E3649" s="411">
        <f t="shared" si="111"/>
        <v>1</v>
      </c>
      <c r="F3649" s="282"/>
      <c r="H3649" s="4">
        <f t="shared" si="110"/>
        <v>2</v>
      </c>
    </row>
    <row r="3650" spans="1:8" ht="33" outlineLevel="1" x14ac:dyDescent="0.25">
      <c r="A3650" s="11">
        <v>5</v>
      </c>
      <c r="B3650" s="12" t="s">
        <v>4125</v>
      </c>
      <c r="C3650" s="79">
        <v>5000</v>
      </c>
      <c r="D3650" s="123">
        <v>5000</v>
      </c>
      <c r="E3650" s="411">
        <f t="shared" si="111"/>
        <v>1</v>
      </c>
      <c r="F3650" s="282"/>
      <c r="H3650" s="4">
        <f t="shared" si="110"/>
        <v>2</v>
      </c>
    </row>
    <row r="3651" spans="1:8" ht="33" outlineLevel="1" x14ac:dyDescent="0.25">
      <c r="A3651" s="11">
        <v>6</v>
      </c>
      <c r="B3651" s="12" t="s">
        <v>4126</v>
      </c>
      <c r="C3651" s="79">
        <v>7000</v>
      </c>
      <c r="D3651" s="123">
        <v>7000</v>
      </c>
      <c r="E3651" s="411">
        <f t="shared" si="111"/>
        <v>1</v>
      </c>
      <c r="F3651" s="282"/>
      <c r="H3651" s="4">
        <f t="shared" si="110"/>
        <v>2</v>
      </c>
    </row>
    <row r="3652" spans="1:8" ht="33" outlineLevel="1" x14ac:dyDescent="0.25">
      <c r="A3652" s="11">
        <v>7</v>
      </c>
      <c r="B3652" s="12" t="s">
        <v>4127</v>
      </c>
      <c r="C3652" s="79">
        <v>11000</v>
      </c>
      <c r="D3652" s="123">
        <v>11000</v>
      </c>
      <c r="E3652" s="411">
        <f t="shared" si="111"/>
        <v>1</v>
      </c>
      <c r="F3652" s="282"/>
      <c r="H3652" s="4">
        <f t="shared" si="110"/>
        <v>2</v>
      </c>
    </row>
    <row r="3653" spans="1:8" ht="33" outlineLevel="1" x14ac:dyDescent="0.25">
      <c r="A3653" s="11">
        <v>8</v>
      </c>
      <c r="B3653" s="12" t="s">
        <v>4128</v>
      </c>
      <c r="C3653" s="79">
        <v>6000</v>
      </c>
      <c r="D3653" s="123">
        <v>6000</v>
      </c>
      <c r="E3653" s="411">
        <f t="shared" si="111"/>
        <v>1</v>
      </c>
      <c r="F3653" s="282"/>
      <c r="H3653" s="4">
        <f t="shared" si="110"/>
        <v>2</v>
      </c>
    </row>
    <row r="3654" spans="1:8" outlineLevel="1" x14ac:dyDescent="0.25">
      <c r="A3654" s="11">
        <v>9</v>
      </c>
      <c r="B3654" s="12" t="s">
        <v>4129</v>
      </c>
      <c r="C3654" s="79">
        <v>7000</v>
      </c>
      <c r="D3654" s="123">
        <v>7000</v>
      </c>
      <c r="E3654" s="411">
        <f t="shared" si="111"/>
        <v>1</v>
      </c>
      <c r="F3654" s="282"/>
      <c r="H3654" s="4">
        <f t="shared" si="110"/>
        <v>2</v>
      </c>
    </row>
    <row r="3655" spans="1:8" outlineLevel="1" x14ac:dyDescent="0.25">
      <c r="A3655" s="11">
        <v>10</v>
      </c>
      <c r="B3655" s="12" t="s">
        <v>4130</v>
      </c>
      <c r="C3655" s="79">
        <v>6000</v>
      </c>
      <c r="D3655" s="123">
        <v>6000</v>
      </c>
      <c r="E3655" s="411">
        <f t="shared" si="111"/>
        <v>1</v>
      </c>
      <c r="F3655" s="282"/>
      <c r="H3655" s="4">
        <f t="shared" si="110"/>
        <v>2</v>
      </c>
    </row>
    <row r="3656" spans="1:8" ht="33" outlineLevel="1" x14ac:dyDescent="0.25">
      <c r="A3656" s="11">
        <v>11</v>
      </c>
      <c r="B3656" s="12" t="s">
        <v>4131</v>
      </c>
      <c r="C3656" s="79">
        <v>7000</v>
      </c>
      <c r="D3656" s="123">
        <v>7000</v>
      </c>
      <c r="E3656" s="411">
        <f t="shared" si="111"/>
        <v>1</v>
      </c>
      <c r="F3656" s="282"/>
      <c r="H3656" s="4">
        <f t="shared" si="110"/>
        <v>2</v>
      </c>
    </row>
    <row r="3657" spans="1:8" outlineLevel="1" x14ac:dyDescent="0.25">
      <c r="A3657" s="11">
        <v>12</v>
      </c>
      <c r="B3657" s="12" t="s">
        <v>4132</v>
      </c>
      <c r="C3657" s="79">
        <v>8600</v>
      </c>
      <c r="D3657" s="123">
        <v>8600</v>
      </c>
      <c r="E3657" s="411">
        <f t="shared" si="111"/>
        <v>1</v>
      </c>
      <c r="F3657" s="282"/>
      <c r="H3657" s="4">
        <f t="shared" si="110"/>
        <v>2</v>
      </c>
    </row>
    <row r="3658" spans="1:8" outlineLevel="1" x14ac:dyDescent="0.25">
      <c r="A3658" s="11">
        <v>13</v>
      </c>
      <c r="B3658" s="12" t="s">
        <v>4133</v>
      </c>
      <c r="C3658" s="79">
        <v>8000</v>
      </c>
      <c r="D3658" s="123">
        <v>8000</v>
      </c>
      <c r="E3658" s="411">
        <f t="shared" si="111"/>
        <v>1</v>
      </c>
      <c r="F3658" s="282"/>
      <c r="H3658" s="4">
        <f t="shared" si="110"/>
        <v>2</v>
      </c>
    </row>
    <row r="3659" spans="1:8" ht="33" outlineLevel="1" x14ac:dyDescent="0.25">
      <c r="A3659" s="11">
        <v>14</v>
      </c>
      <c r="B3659" s="12" t="s">
        <v>4134</v>
      </c>
      <c r="C3659" s="79">
        <v>8000</v>
      </c>
      <c r="D3659" s="123">
        <v>8000</v>
      </c>
      <c r="E3659" s="411">
        <f t="shared" si="111"/>
        <v>1</v>
      </c>
      <c r="F3659" s="282"/>
      <c r="H3659" s="4">
        <f t="shared" si="110"/>
        <v>2</v>
      </c>
    </row>
    <row r="3660" spans="1:8" outlineLevel="1" x14ac:dyDescent="0.25">
      <c r="A3660" s="11">
        <v>15</v>
      </c>
      <c r="B3660" s="12" t="s">
        <v>4135</v>
      </c>
      <c r="C3660" s="79">
        <v>7000</v>
      </c>
      <c r="D3660" s="123">
        <v>7000</v>
      </c>
      <c r="E3660" s="411">
        <f t="shared" si="111"/>
        <v>1</v>
      </c>
      <c r="F3660" s="282"/>
      <c r="H3660" s="4">
        <f t="shared" si="110"/>
        <v>2</v>
      </c>
    </row>
    <row r="3661" spans="1:8" ht="33" outlineLevel="1" x14ac:dyDescent="0.25">
      <c r="A3661" s="11">
        <v>16</v>
      </c>
      <c r="B3661" s="12" t="s">
        <v>4136</v>
      </c>
      <c r="C3661" s="79">
        <v>7000</v>
      </c>
      <c r="D3661" s="123">
        <v>7000</v>
      </c>
      <c r="E3661" s="411">
        <f t="shared" si="111"/>
        <v>1</v>
      </c>
      <c r="F3661" s="282"/>
      <c r="H3661" s="4">
        <f t="shared" si="110"/>
        <v>2</v>
      </c>
    </row>
    <row r="3662" spans="1:8" outlineLevel="1" x14ac:dyDescent="0.25">
      <c r="A3662" s="11">
        <v>17</v>
      </c>
      <c r="B3662" s="12" t="s">
        <v>2387</v>
      </c>
      <c r="C3662" s="79">
        <v>2000</v>
      </c>
      <c r="D3662" s="123">
        <v>2000</v>
      </c>
      <c r="E3662" s="411">
        <f t="shared" si="111"/>
        <v>1</v>
      </c>
      <c r="F3662" s="282"/>
      <c r="H3662" s="4">
        <f t="shared" si="110"/>
        <v>2</v>
      </c>
    </row>
    <row r="3663" spans="1:8" outlineLevel="1" x14ac:dyDescent="0.25">
      <c r="A3663" s="11">
        <v>18</v>
      </c>
      <c r="B3663" s="12" t="s">
        <v>4137</v>
      </c>
      <c r="C3663" s="79">
        <v>0</v>
      </c>
      <c r="D3663" s="123"/>
      <c r="E3663" s="411"/>
      <c r="F3663" s="282"/>
      <c r="H3663" s="4">
        <f t="shared" si="110"/>
        <v>2</v>
      </c>
    </row>
    <row r="3664" spans="1:8" outlineLevel="1" x14ac:dyDescent="0.25">
      <c r="A3664" s="11" t="s">
        <v>125</v>
      </c>
      <c r="B3664" s="12" t="s">
        <v>4138</v>
      </c>
      <c r="C3664" s="79">
        <v>7000</v>
      </c>
      <c r="D3664" s="123">
        <v>7000</v>
      </c>
      <c r="E3664" s="411">
        <f t="shared" si="111"/>
        <v>1</v>
      </c>
      <c r="F3664" s="282"/>
      <c r="H3664" s="4">
        <f t="shared" si="110"/>
        <v>2</v>
      </c>
    </row>
    <row r="3665" spans="1:8" ht="33" outlineLevel="1" x14ac:dyDescent="0.25">
      <c r="A3665" s="11" t="s">
        <v>126</v>
      </c>
      <c r="B3665" s="12" t="s">
        <v>4139</v>
      </c>
      <c r="C3665" s="79">
        <v>11000</v>
      </c>
      <c r="D3665" s="123">
        <v>11000</v>
      </c>
      <c r="E3665" s="411">
        <f t="shared" si="111"/>
        <v>1</v>
      </c>
      <c r="F3665" s="282"/>
      <c r="H3665" s="4">
        <f t="shared" si="110"/>
        <v>2</v>
      </c>
    </row>
    <row r="3666" spans="1:8" ht="33" outlineLevel="1" x14ac:dyDescent="0.25">
      <c r="A3666" s="11" t="s">
        <v>127</v>
      </c>
      <c r="B3666" s="12" t="s">
        <v>4140</v>
      </c>
      <c r="C3666" s="79">
        <v>5000</v>
      </c>
      <c r="D3666" s="123">
        <v>5000</v>
      </c>
      <c r="E3666" s="411">
        <f t="shared" si="111"/>
        <v>1</v>
      </c>
      <c r="F3666" s="282"/>
      <c r="H3666" s="4">
        <f t="shared" si="110"/>
        <v>2</v>
      </c>
    </row>
    <row r="3667" spans="1:8" ht="33" outlineLevel="1" x14ac:dyDescent="0.25">
      <c r="A3667" s="11" t="s">
        <v>128</v>
      </c>
      <c r="B3667" s="12" t="s">
        <v>4141</v>
      </c>
      <c r="C3667" s="79">
        <v>5000</v>
      </c>
      <c r="D3667" s="123">
        <v>5000</v>
      </c>
      <c r="E3667" s="411">
        <f t="shared" si="111"/>
        <v>1</v>
      </c>
      <c r="F3667" s="282"/>
      <c r="H3667" s="4">
        <f t="shared" si="110"/>
        <v>2</v>
      </c>
    </row>
    <row r="3668" spans="1:8" ht="33" outlineLevel="1" x14ac:dyDescent="0.25">
      <c r="A3668" s="11" t="s">
        <v>129</v>
      </c>
      <c r="B3668" s="12" t="s">
        <v>4142</v>
      </c>
      <c r="C3668" s="79">
        <v>6000</v>
      </c>
      <c r="D3668" s="123">
        <v>6000</v>
      </c>
      <c r="E3668" s="411">
        <f t="shared" si="111"/>
        <v>1</v>
      </c>
      <c r="F3668" s="282"/>
      <c r="H3668" s="4">
        <f t="shared" si="110"/>
        <v>2</v>
      </c>
    </row>
    <row r="3669" spans="1:8" outlineLevel="1" x14ac:dyDescent="0.25">
      <c r="A3669" s="11">
        <v>19</v>
      </c>
      <c r="B3669" s="12" t="s">
        <v>4143</v>
      </c>
      <c r="C3669" s="79">
        <v>2500</v>
      </c>
      <c r="D3669" s="123">
        <v>2500</v>
      </c>
      <c r="E3669" s="411">
        <f t="shared" si="111"/>
        <v>1</v>
      </c>
      <c r="F3669" s="282"/>
      <c r="H3669" s="4">
        <f t="shared" si="110"/>
        <v>2</v>
      </c>
    </row>
    <row r="3670" spans="1:8" ht="33" outlineLevel="1" x14ac:dyDescent="0.25">
      <c r="A3670" s="11" t="s">
        <v>130</v>
      </c>
      <c r="B3670" s="12" t="s">
        <v>4144</v>
      </c>
      <c r="C3670" s="79">
        <v>7500</v>
      </c>
      <c r="D3670" s="123">
        <v>7500</v>
      </c>
      <c r="E3670" s="411">
        <f t="shared" si="111"/>
        <v>1</v>
      </c>
      <c r="F3670" s="282"/>
      <c r="H3670" s="4">
        <f t="shared" si="110"/>
        <v>2</v>
      </c>
    </row>
    <row r="3671" spans="1:8" ht="33" outlineLevel="1" x14ac:dyDescent="0.25">
      <c r="A3671" s="11" t="s">
        <v>131</v>
      </c>
      <c r="B3671" s="12" t="s">
        <v>4145</v>
      </c>
      <c r="C3671" s="79">
        <v>7000</v>
      </c>
      <c r="D3671" s="123">
        <v>7000</v>
      </c>
      <c r="E3671" s="411">
        <f t="shared" si="111"/>
        <v>1</v>
      </c>
      <c r="F3671" s="282"/>
      <c r="H3671" s="4">
        <f t="shared" si="110"/>
        <v>2</v>
      </c>
    </row>
    <row r="3672" spans="1:8" ht="33" outlineLevel="1" x14ac:dyDescent="0.25">
      <c r="A3672" s="11">
        <v>20</v>
      </c>
      <c r="B3672" s="12" t="s">
        <v>4146</v>
      </c>
      <c r="C3672" s="79">
        <v>5500</v>
      </c>
      <c r="D3672" s="123">
        <v>5500</v>
      </c>
      <c r="E3672" s="411">
        <f t="shared" si="111"/>
        <v>1</v>
      </c>
      <c r="F3672" s="282"/>
      <c r="H3672" s="4">
        <f t="shared" si="110"/>
        <v>2</v>
      </c>
    </row>
    <row r="3673" spans="1:8" outlineLevel="1" x14ac:dyDescent="0.25">
      <c r="A3673" s="11">
        <v>21</v>
      </c>
      <c r="B3673" s="12" t="s">
        <v>4147</v>
      </c>
      <c r="C3673" s="79">
        <v>6000</v>
      </c>
      <c r="D3673" s="123">
        <v>6000</v>
      </c>
      <c r="E3673" s="411">
        <f t="shared" si="111"/>
        <v>1</v>
      </c>
      <c r="F3673" s="282"/>
      <c r="H3673" s="4">
        <f t="shared" si="110"/>
        <v>2</v>
      </c>
    </row>
    <row r="3674" spans="1:8" outlineLevel="1" x14ac:dyDescent="0.25">
      <c r="A3674" s="11">
        <v>22</v>
      </c>
      <c r="B3674" s="12" t="s">
        <v>4148</v>
      </c>
      <c r="C3674" s="79">
        <v>5000</v>
      </c>
      <c r="D3674" s="123">
        <v>5000</v>
      </c>
      <c r="E3674" s="411">
        <f t="shared" si="111"/>
        <v>1</v>
      </c>
      <c r="F3674" s="282"/>
      <c r="H3674" s="4">
        <f t="shared" si="110"/>
        <v>2</v>
      </c>
    </row>
    <row r="3675" spans="1:8" ht="33" outlineLevel="1" x14ac:dyDescent="0.25">
      <c r="A3675" s="11">
        <v>23</v>
      </c>
      <c r="B3675" s="12" t="s">
        <v>4149</v>
      </c>
      <c r="C3675" s="79">
        <v>7000</v>
      </c>
      <c r="D3675" s="123">
        <v>7000</v>
      </c>
      <c r="E3675" s="411">
        <f t="shared" si="111"/>
        <v>1</v>
      </c>
      <c r="F3675" s="282"/>
      <c r="H3675" s="4">
        <f t="shared" si="110"/>
        <v>2</v>
      </c>
    </row>
    <row r="3676" spans="1:8" outlineLevel="1" x14ac:dyDescent="0.25">
      <c r="A3676" s="11">
        <v>24</v>
      </c>
      <c r="B3676" s="12" t="s">
        <v>4150</v>
      </c>
      <c r="C3676" s="79">
        <v>4500</v>
      </c>
      <c r="D3676" s="123">
        <v>4500</v>
      </c>
      <c r="E3676" s="411">
        <f t="shared" si="111"/>
        <v>1</v>
      </c>
      <c r="F3676" s="282"/>
      <c r="H3676" s="4">
        <f t="shared" si="110"/>
        <v>2</v>
      </c>
    </row>
    <row r="3677" spans="1:8" ht="33" outlineLevel="1" x14ac:dyDescent="0.25">
      <c r="A3677" s="11">
        <v>25</v>
      </c>
      <c r="B3677" s="12" t="s">
        <v>4151</v>
      </c>
      <c r="C3677" s="79">
        <v>5000</v>
      </c>
      <c r="D3677" s="123">
        <v>5000</v>
      </c>
      <c r="E3677" s="411">
        <f t="shared" si="111"/>
        <v>1</v>
      </c>
      <c r="F3677" s="282"/>
      <c r="H3677" s="4">
        <f t="shared" si="110"/>
        <v>2</v>
      </c>
    </row>
    <row r="3678" spans="1:8" ht="33" outlineLevel="1" x14ac:dyDescent="0.25">
      <c r="A3678" s="11">
        <v>26</v>
      </c>
      <c r="B3678" s="12" t="s">
        <v>4152</v>
      </c>
      <c r="C3678" s="79">
        <v>9000</v>
      </c>
      <c r="D3678" s="123">
        <v>9000</v>
      </c>
      <c r="E3678" s="411">
        <f t="shared" si="111"/>
        <v>1</v>
      </c>
      <c r="F3678" s="282"/>
      <c r="H3678" s="4">
        <f t="shared" si="110"/>
        <v>2</v>
      </c>
    </row>
    <row r="3679" spans="1:8" ht="33" outlineLevel="1" x14ac:dyDescent="0.25">
      <c r="A3679" s="11">
        <v>27</v>
      </c>
      <c r="B3679" s="12" t="s">
        <v>4153</v>
      </c>
      <c r="C3679" s="79">
        <v>4500</v>
      </c>
      <c r="D3679" s="123">
        <v>4500</v>
      </c>
      <c r="E3679" s="411">
        <f t="shared" si="111"/>
        <v>1</v>
      </c>
      <c r="F3679" s="282"/>
      <c r="H3679" s="4">
        <f t="shared" si="110"/>
        <v>2</v>
      </c>
    </row>
    <row r="3680" spans="1:8" outlineLevel="1" x14ac:dyDescent="0.25">
      <c r="A3680" s="71">
        <v>28</v>
      </c>
      <c r="B3680" s="161" t="s">
        <v>4154</v>
      </c>
      <c r="C3680" s="79">
        <v>0</v>
      </c>
      <c r="D3680" s="123"/>
      <c r="E3680" s="411"/>
      <c r="F3680" s="282"/>
      <c r="H3680" s="4">
        <f t="shared" si="110"/>
        <v>2</v>
      </c>
    </row>
    <row r="3681" spans="1:8" outlineLevel="1" x14ac:dyDescent="0.25">
      <c r="A3681" s="71" t="s">
        <v>519</v>
      </c>
      <c r="B3681" s="161" t="s">
        <v>4155</v>
      </c>
      <c r="C3681" s="79">
        <v>10510</v>
      </c>
      <c r="D3681" s="123">
        <v>10510</v>
      </c>
      <c r="E3681" s="411">
        <f t="shared" si="111"/>
        <v>1</v>
      </c>
      <c r="F3681" s="282"/>
      <c r="H3681" s="4">
        <f t="shared" si="110"/>
        <v>2</v>
      </c>
    </row>
    <row r="3682" spans="1:8" outlineLevel="1" x14ac:dyDescent="0.25">
      <c r="A3682" s="71" t="s">
        <v>521</v>
      </c>
      <c r="B3682" s="161" t="s">
        <v>4156</v>
      </c>
      <c r="C3682" s="79">
        <v>9930</v>
      </c>
      <c r="D3682" s="123">
        <v>9930</v>
      </c>
      <c r="E3682" s="411">
        <f t="shared" si="111"/>
        <v>1</v>
      </c>
      <c r="F3682" s="282"/>
      <c r="H3682" s="4">
        <f t="shared" si="110"/>
        <v>2</v>
      </c>
    </row>
    <row r="3683" spans="1:8" outlineLevel="1" x14ac:dyDescent="0.25">
      <c r="A3683" s="71" t="s">
        <v>523</v>
      </c>
      <c r="B3683" s="161" t="s">
        <v>1545</v>
      </c>
      <c r="C3683" s="79">
        <v>9080</v>
      </c>
      <c r="D3683" s="123">
        <v>9080</v>
      </c>
      <c r="E3683" s="411">
        <f t="shared" si="111"/>
        <v>1</v>
      </c>
      <c r="F3683" s="282"/>
      <c r="H3683" s="4">
        <f t="shared" si="110"/>
        <v>2</v>
      </c>
    </row>
    <row r="3684" spans="1:8" outlineLevel="1" x14ac:dyDescent="0.25">
      <c r="A3684" s="71">
        <v>29</v>
      </c>
      <c r="B3684" s="161" t="s">
        <v>4157</v>
      </c>
      <c r="C3684" s="79">
        <v>4000</v>
      </c>
      <c r="D3684" s="123">
        <v>4000</v>
      </c>
      <c r="E3684" s="411">
        <f t="shared" si="111"/>
        <v>1</v>
      </c>
      <c r="F3684" s="282"/>
      <c r="H3684" s="4">
        <f t="shared" si="110"/>
        <v>2</v>
      </c>
    </row>
    <row r="3685" spans="1:8" x14ac:dyDescent="0.25">
      <c r="A3685" s="323"/>
      <c r="B3685" s="190" t="s">
        <v>4158</v>
      </c>
      <c r="C3685" s="329"/>
      <c r="D3685" s="323"/>
      <c r="E3685" s="411"/>
      <c r="H3685" s="4">
        <f t="shared" si="110"/>
        <v>2</v>
      </c>
    </row>
    <row r="3686" spans="1:8" s="98" customFormat="1" outlineLevel="1" x14ac:dyDescent="0.25">
      <c r="A3686" s="8"/>
      <c r="B3686" s="9" t="s">
        <v>0</v>
      </c>
      <c r="C3686" s="92"/>
      <c r="D3686" s="2"/>
      <c r="E3686" s="411"/>
      <c r="F3686" s="283"/>
      <c r="H3686" s="4">
        <f t="shared" si="110"/>
        <v>2</v>
      </c>
    </row>
    <row r="3687" spans="1:8" s="98" customFormat="1" outlineLevel="1" x14ac:dyDescent="0.25">
      <c r="A3687" s="8">
        <v>1</v>
      </c>
      <c r="B3687" s="2" t="s">
        <v>4159</v>
      </c>
      <c r="C3687" s="10"/>
      <c r="D3687" s="409"/>
      <c r="E3687" s="411"/>
      <c r="F3687" s="288"/>
      <c r="G3687" s="149"/>
      <c r="H3687" s="4">
        <f t="shared" si="110"/>
        <v>2</v>
      </c>
    </row>
    <row r="3688" spans="1:8" s="98" customFormat="1" outlineLevel="1" x14ac:dyDescent="0.25">
      <c r="A3688" s="11" t="s">
        <v>3</v>
      </c>
      <c r="B3688" s="187" t="s">
        <v>4160</v>
      </c>
      <c r="C3688" s="349">
        <v>36000</v>
      </c>
      <c r="D3688" s="123">
        <v>36000</v>
      </c>
      <c r="E3688" s="411">
        <f t="shared" si="111"/>
        <v>1</v>
      </c>
      <c r="F3688" s="283"/>
      <c r="G3688" s="149"/>
      <c r="H3688" s="4">
        <f t="shared" si="110"/>
        <v>2</v>
      </c>
    </row>
    <row r="3689" spans="1:8" s="98" customFormat="1" outlineLevel="1" x14ac:dyDescent="0.25">
      <c r="A3689" s="11" t="s">
        <v>6</v>
      </c>
      <c r="B3689" s="187" t="s">
        <v>4161</v>
      </c>
      <c r="C3689" s="349">
        <v>45000</v>
      </c>
      <c r="D3689" s="123">
        <v>45000</v>
      </c>
      <c r="E3689" s="411">
        <f t="shared" si="111"/>
        <v>1</v>
      </c>
      <c r="F3689" s="283"/>
      <c r="G3689" s="149"/>
      <c r="H3689" s="4">
        <f t="shared" si="110"/>
        <v>2</v>
      </c>
    </row>
    <row r="3690" spans="1:8" s="98" customFormat="1" outlineLevel="1" x14ac:dyDescent="0.25">
      <c r="A3690" s="11" t="s">
        <v>7</v>
      </c>
      <c r="B3690" s="187" t="s">
        <v>4162</v>
      </c>
      <c r="C3690" s="349">
        <v>45000</v>
      </c>
      <c r="D3690" s="123">
        <v>45000</v>
      </c>
      <c r="E3690" s="411">
        <f t="shared" si="111"/>
        <v>1</v>
      </c>
      <c r="F3690" s="283"/>
      <c r="G3690" s="149"/>
      <c r="H3690" s="4">
        <f t="shared" si="110"/>
        <v>2</v>
      </c>
    </row>
    <row r="3691" spans="1:8" s="98" customFormat="1" outlineLevel="1" x14ac:dyDescent="0.25">
      <c r="A3691" s="11" t="s">
        <v>10</v>
      </c>
      <c r="B3691" s="12" t="s">
        <v>4163</v>
      </c>
      <c r="C3691" s="350">
        <v>45100</v>
      </c>
      <c r="D3691" s="123">
        <v>45100</v>
      </c>
      <c r="E3691" s="411">
        <f t="shared" si="111"/>
        <v>1</v>
      </c>
      <c r="F3691" s="283"/>
      <c r="G3691" s="149"/>
      <c r="H3691" s="4">
        <f t="shared" si="110"/>
        <v>2</v>
      </c>
    </row>
    <row r="3692" spans="1:8" s="98" customFormat="1" ht="33" outlineLevel="1" x14ac:dyDescent="0.25">
      <c r="A3692" s="11" t="s">
        <v>11</v>
      </c>
      <c r="B3692" s="187" t="s">
        <v>4164</v>
      </c>
      <c r="C3692" s="349">
        <v>45000</v>
      </c>
      <c r="D3692" s="123">
        <v>45000</v>
      </c>
      <c r="E3692" s="411">
        <f t="shared" si="111"/>
        <v>1</v>
      </c>
      <c r="F3692" s="283"/>
      <c r="G3692" s="149"/>
      <c r="H3692" s="4">
        <f t="shared" si="110"/>
        <v>2</v>
      </c>
    </row>
    <row r="3693" spans="1:8" s="98" customFormat="1" ht="33" outlineLevel="1" x14ac:dyDescent="0.25">
      <c r="A3693" s="11" t="s">
        <v>12</v>
      </c>
      <c r="B3693" s="187" t="s">
        <v>4165</v>
      </c>
      <c r="C3693" s="349">
        <v>30000</v>
      </c>
      <c r="D3693" s="123">
        <v>30000</v>
      </c>
      <c r="E3693" s="411">
        <f t="shared" si="111"/>
        <v>1</v>
      </c>
      <c r="F3693" s="283"/>
      <c r="G3693" s="149"/>
      <c r="H3693" s="4">
        <f t="shared" si="110"/>
        <v>2</v>
      </c>
    </row>
    <row r="3694" spans="1:8" s="98" customFormat="1" ht="33" outlineLevel="1" x14ac:dyDescent="0.25">
      <c r="A3694" s="8">
        <v>2</v>
      </c>
      <c r="B3694" s="2" t="s">
        <v>4166</v>
      </c>
      <c r="C3694" s="99"/>
      <c r="D3694" s="12"/>
      <c r="E3694" s="411"/>
      <c r="F3694" s="283"/>
      <c r="G3694" s="149"/>
      <c r="H3694" s="4">
        <f t="shared" si="110"/>
        <v>2</v>
      </c>
    </row>
    <row r="3695" spans="1:8" s="98" customFormat="1" outlineLevel="1" x14ac:dyDescent="0.25">
      <c r="A3695" s="11" t="s">
        <v>19</v>
      </c>
      <c r="B3695" s="187" t="s">
        <v>4167</v>
      </c>
      <c r="C3695" s="349">
        <v>16000</v>
      </c>
      <c r="D3695" s="123">
        <v>16000</v>
      </c>
      <c r="E3695" s="411">
        <f t="shared" si="111"/>
        <v>1</v>
      </c>
      <c r="F3695" s="283"/>
      <c r="G3695" s="149"/>
      <c r="H3695" s="4">
        <f t="shared" si="110"/>
        <v>2</v>
      </c>
    </row>
    <row r="3696" spans="1:8" s="98" customFormat="1" outlineLevel="1" x14ac:dyDescent="0.25">
      <c r="A3696" s="11" t="s">
        <v>20</v>
      </c>
      <c r="B3696" s="187" t="s">
        <v>4168</v>
      </c>
      <c r="C3696" s="349">
        <v>20000</v>
      </c>
      <c r="D3696" s="123">
        <v>20000</v>
      </c>
      <c r="E3696" s="411">
        <f t="shared" si="111"/>
        <v>1</v>
      </c>
      <c r="F3696" s="283"/>
      <c r="G3696" s="149"/>
      <c r="H3696" s="4">
        <f t="shared" ref="H3696:H3758" si="112">COUNTA(B3696,1)</f>
        <v>2</v>
      </c>
    </row>
    <row r="3697" spans="1:8" s="98" customFormat="1" outlineLevel="1" x14ac:dyDescent="0.25">
      <c r="A3697" s="11" t="s">
        <v>21</v>
      </c>
      <c r="B3697" s="187" t="s">
        <v>4169</v>
      </c>
      <c r="C3697" s="349">
        <v>20000</v>
      </c>
      <c r="D3697" s="123">
        <v>20000</v>
      </c>
      <c r="E3697" s="411">
        <f t="shared" si="111"/>
        <v>1</v>
      </c>
      <c r="F3697" s="283"/>
      <c r="G3697" s="149"/>
      <c r="H3697" s="4">
        <f t="shared" si="112"/>
        <v>2</v>
      </c>
    </row>
    <row r="3698" spans="1:8" s="98" customFormat="1" outlineLevel="1" x14ac:dyDescent="0.25">
      <c r="A3698" s="11" t="s">
        <v>22</v>
      </c>
      <c r="B3698" s="187" t="s">
        <v>4170</v>
      </c>
      <c r="C3698" s="349">
        <v>14000</v>
      </c>
      <c r="D3698" s="123">
        <v>14000</v>
      </c>
      <c r="E3698" s="411">
        <f t="shared" si="111"/>
        <v>1</v>
      </c>
      <c r="F3698" s="283"/>
      <c r="G3698" s="149"/>
      <c r="H3698" s="4">
        <f t="shared" si="112"/>
        <v>2</v>
      </c>
    </row>
    <row r="3699" spans="1:8" s="98" customFormat="1" outlineLevel="1" x14ac:dyDescent="0.25">
      <c r="A3699" s="11" t="s">
        <v>3265</v>
      </c>
      <c r="B3699" s="187" t="s">
        <v>4171</v>
      </c>
      <c r="C3699" s="349">
        <v>14000</v>
      </c>
      <c r="D3699" s="123">
        <v>14000</v>
      </c>
      <c r="E3699" s="411">
        <f t="shared" si="111"/>
        <v>1</v>
      </c>
      <c r="F3699" s="283"/>
      <c r="G3699" s="149"/>
      <c r="H3699" s="4">
        <f t="shared" si="112"/>
        <v>2</v>
      </c>
    </row>
    <row r="3700" spans="1:8" s="98" customFormat="1" ht="33" outlineLevel="1" x14ac:dyDescent="0.25">
      <c r="A3700" s="11" t="s">
        <v>3267</v>
      </c>
      <c r="B3700" s="187" t="s">
        <v>4172</v>
      </c>
      <c r="C3700" s="349">
        <v>16090</v>
      </c>
      <c r="D3700" s="123">
        <v>16090</v>
      </c>
      <c r="E3700" s="411">
        <f t="shared" si="111"/>
        <v>1</v>
      </c>
      <c r="F3700" s="283"/>
      <c r="G3700" s="149"/>
      <c r="H3700" s="4">
        <f t="shared" si="112"/>
        <v>2</v>
      </c>
    </row>
    <row r="3701" spans="1:8" s="98" customFormat="1" outlineLevel="1" x14ac:dyDescent="0.25">
      <c r="A3701" s="11" t="s">
        <v>3269</v>
      </c>
      <c r="B3701" s="187" t="s">
        <v>4173</v>
      </c>
      <c r="C3701" s="349">
        <v>12500</v>
      </c>
      <c r="D3701" s="123">
        <v>12500</v>
      </c>
      <c r="E3701" s="411">
        <f t="shared" si="111"/>
        <v>1</v>
      </c>
      <c r="F3701" s="283"/>
      <c r="G3701" s="149"/>
      <c r="H3701" s="4">
        <f t="shared" si="112"/>
        <v>2</v>
      </c>
    </row>
    <row r="3702" spans="1:8" s="98" customFormat="1" ht="33" outlineLevel="1" x14ac:dyDescent="0.25">
      <c r="A3702" s="11" t="s">
        <v>3271</v>
      </c>
      <c r="B3702" s="187" t="s">
        <v>4174</v>
      </c>
      <c r="C3702" s="349">
        <v>16935</v>
      </c>
      <c r="D3702" s="123">
        <v>16935</v>
      </c>
      <c r="E3702" s="411">
        <f t="shared" si="111"/>
        <v>1</v>
      </c>
      <c r="F3702" s="283"/>
      <c r="G3702" s="149"/>
      <c r="H3702" s="4">
        <f t="shared" si="112"/>
        <v>2</v>
      </c>
    </row>
    <row r="3703" spans="1:8" s="98" customFormat="1" ht="33" outlineLevel="1" x14ac:dyDescent="0.25">
      <c r="A3703" s="11" t="s">
        <v>3273</v>
      </c>
      <c r="B3703" s="187" t="s">
        <v>4175</v>
      </c>
      <c r="C3703" s="349">
        <v>8099</v>
      </c>
      <c r="D3703" s="123">
        <v>8099</v>
      </c>
      <c r="E3703" s="411">
        <f t="shared" si="111"/>
        <v>1</v>
      </c>
      <c r="F3703" s="283"/>
      <c r="G3703" s="149"/>
      <c r="H3703" s="4">
        <f t="shared" si="112"/>
        <v>2</v>
      </c>
    </row>
    <row r="3704" spans="1:8" s="98" customFormat="1" outlineLevel="1" x14ac:dyDescent="0.25">
      <c r="A3704" s="8">
        <v>3</v>
      </c>
      <c r="B3704" s="2" t="s">
        <v>4176</v>
      </c>
      <c r="C3704" s="99"/>
      <c r="D3704" s="12"/>
      <c r="E3704" s="411"/>
      <c r="F3704" s="283"/>
      <c r="G3704" s="149"/>
      <c r="H3704" s="4">
        <f t="shared" si="112"/>
        <v>2</v>
      </c>
    </row>
    <row r="3705" spans="1:8" s="98" customFormat="1" outlineLevel="1" x14ac:dyDescent="0.25">
      <c r="A3705" s="11" t="s">
        <v>24</v>
      </c>
      <c r="B3705" s="187" t="s">
        <v>4167</v>
      </c>
      <c r="C3705" s="349">
        <v>16000</v>
      </c>
      <c r="D3705" s="123">
        <v>16000</v>
      </c>
      <c r="E3705" s="411">
        <f t="shared" ref="E3705:E3765" si="113">C3705/D3705</f>
        <v>1</v>
      </c>
      <c r="F3705" s="283"/>
      <c r="G3705" s="149"/>
      <c r="H3705" s="4">
        <f t="shared" si="112"/>
        <v>2</v>
      </c>
    </row>
    <row r="3706" spans="1:8" s="98" customFormat="1" ht="99" outlineLevel="1" x14ac:dyDescent="0.25">
      <c r="A3706" s="102" t="s">
        <v>25</v>
      </c>
      <c r="B3706" s="175" t="s">
        <v>4168</v>
      </c>
      <c r="C3706" s="351">
        <v>19692</v>
      </c>
      <c r="D3706" s="123">
        <v>18000</v>
      </c>
      <c r="E3706" s="411">
        <f t="shared" si="113"/>
        <v>1.0940000000000001</v>
      </c>
      <c r="F3706" s="289" t="s">
        <v>9121</v>
      </c>
      <c r="G3706" s="149">
        <v>1</v>
      </c>
      <c r="H3706" s="4">
        <f t="shared" si="112"/>
        <v>2</v>
      </c>
    </row>
    <row r="3707" spans="1:8" s="98" customFormat="1" outlineLevel="1" x14ac:dyDescent="0.25">
      <c r="A3707" s="11" t="s">
        <v>26</v>
      </c>
      <c r="B3707" s="187" t="s">
        <v>4177</v>
      </c>
      <c r="C3707" s="349">
        <v>18000</v>
      </c>
      <c r="D3707" s="123">
        <v>18000</v>
      </c>
      <c r="E3707" s="411">
        <f t="shared" si="113"/>
        <v>1</v>
      </c>
      <c r="F3707" s="283"/>
      <c r="G3707" s="149"/>
      <c r="H3707" s="4">
        <f t="shared" si="112"/>
        <v>2</v>
      </c>
    </row>
    <row r="3708" spans="1:8" s="98" customFormat="1" outlineLevel="1" x14ac:dyDescent="0.25">
      <c r="A3708" s="11" t="s">
        <v>27</v>
      </c>
      <c r="B3708" s="187" t="s">
        <v>4178</v>
      </c>
      <c r="C3708" s="349">
        <v>11000</v>
      </c>
      <c r="D3708" s="123">
        <v>11000</v>
      </c>
      <c r="E3708" s="411">
        <f t="shared" si="113"/>
        <v>1</v>
      </c>
      <c r="F3708" s="283"/>
      <c r="G3708" s="149"/>
      <c r="H3708" s="4">
        <f t="shared" si="112"/>
        <v>2</v>
      </c>
    </row>
    <row r="3709" spans="1:8" s="98" customFormat="1" outlineLevel="1" x14ac:dyDescent="0.25">
      <c r="A3709" s="102" t="s">
        <v>28</v>
      </c>
      <c r="B3709" s="175" t="s">
        <v>4179</v>
      </c>
      <c r="C3709" s="101">
        <v>11636.274147902055</v>
      </c>
      <c r="D3709" s="123">
        <v>11213</v>
      </c>
      <c r="E3709" s="411">
        <f t="shared" si="113"/>
        <v>1.0377485193883933</v>
      </c>
      <c r="F3709" s="289" t="s">
        <v>9122</v>
      </c>
      <c r="G3709" s="149">
        <v>2</v>
      </c>
      <c r="H3709" s="4">
        <f t="shared" si="112"/>
        <v>2</v>
      </c>
    </row>
    <row r="3710" spans="1:8" s="98" customFormat="1" ht="33" outlineLevel="1" x14ac:dyDescent="0.25">
      <c r="A3710" s="11" t="s">
        <v>29</v>
      </c>
      <c r="B3710" s="187" t="s">
        <v>4180</v>
      </c>
      <c r="C3710" s="349">
        <v>9130</v>
      </c>
      <c r="D3710" s="123">
        <v>9130</v>
      </c>
      <c r="E3710" s="411">
        <f t="shared" si="113"/>
        <v>1</v>
      </c>
      <c r="F3710" s="283"/>
      <c r="G3710" s="149"/>
      <c r="H3710" s="4">
        <f t="shared" si="112"/>
        <v>2</v>
      </c>
    </row>
    <row r="3711" spans="1:8" s="98" customFormat="1" outlineLevel="1" x14ac:dyDescent="0.25">
      <c r="A3711" s="11" t="s">
        <v>30</v>
      </c>
      <c r="B3711" s="187" t="s">
        <v>4181</v>
      </c>
      <c r="C3711" s="349">
        <v>7500</v>
      </c>
      <c r="D3711" s="123">
        <v>7500</v>
      </c>
      <c r="E3711" s="411">
        <f t="shared" si="113"/>
        <v>1</v>
      </c>
      <c r="F3711" s="283"/>
      <c r="G3711" s="149"/>
      <c r="H3711" s="4">
        <f t="shared" si="112"/>
        <v>2</v>
      </c>
    </row>
    <row r="3712" spans="1:8" s="98" customFormat="1" ht="33" outlineLevel="1" x14ac:dyDescent="0.25">
      <c r="A3712" s="11" t="s">
        <v>31</v>
      </c>
      <c r="B3712" s="187" t="s">
        <v>4182</v>
      </c>
      <c r="C3712" s="349">
        <v>8099</v>
      </c>
      <c r="D3712" s="123">
        <v>8099</v>
      </c>
      <c r="E3712" s="411">
        <f t="shared" si="113"/>
        <v>1</v>
      </c>
      <c r="F3712" s="283"/>
      <c r="G3712" s="149"/>
      <c r="H3712" s="4">
        <f t="shared" si="112"/>
        <v>2</v>
      </c>
    </row>
    <row r="3713" spans="1:8" s="98" customFormat="1" outlineLevel="1" x14ac:dyDescent="0.25">
      <c r="A3713" s="8">
        <v>4</v>
      </c>
      <c r="B3713" s="2" t="s">
        <v>4183</v>
      </c>
      <c r="C3713" s="99"/>
      <c r="D3713" s="12"/>
      <c r="E3713" s="411"/>
      <c r="F3713" s="283"/>
      <c r="G3713" s="149"/>
      <c r="H3713" s="4">
        <f t="shared" si="112"/>
        <v>2</v>
      </c>
    </row>
    <row r="3714" spans="1:8" s="98" customFormat="1" outlineLevel="1" x14ac:dyDescent="0.25">
      <c r="A3714" s="11" t="s">
        <v>37</v>
      </c>
      <c r="B3714" s="187" t="s">
        <v>4184</v>
      </c>
      <c r="C3714" s="349">
        <v>21000</v>
      </c>
      <c r="D3714" s="123">
        <v>21000</v>
      </c>
      <c r="E3714" s="411">
        <f t="shared" si="113"/>
        <v>1</v>
      </c>
      <c r="F3714" s="283"/>
      <c r="G3714" s="149"/>
      <c r="H3714" s="4">
        <f t="shared" si="112"/>
        <v>2</v>
      </c>
    </row>
    <row r="3715" spans="1:8" s="98" customFormat="1" outlineLevel="1" x14ac:dyDescent="0.25">
      <c r="A3715" s="11" t="s">
        <v>38</v>
      </c>
      <c r="B3715" s="187" t="s">
        <v>4185</v>
      </c>
      <c r="C3715" s="349">
        <v>14000</v>
      </c>
      <c r="D3715" s="123">
        <v>14000</v>
      </c>
      <c r="E3715" s="411">
        <f t="shared" si="113"/>
        <v>1</v>
      </c>
      <c r="F3715" s="283"/>
      <c r="G3715" s="149"/>
      <c r="H3715" s="4">
        <f t="shared" si="112"/>
        <v>2</v>
      </c>
    </row>
    <row r="3716" spans="1:8" s="98" customFormat="1" outlineLevel="1" x14ac:dyDescent="0.25">
      <c r="A3716" s="11" t="s">
        <v>39</v>
      </c>
      <c r="B3716" s="187" t="s">
        <v>4186</v>
      </c>
      <c r="C3716" s="349">
        <v>10500</v>
      </c>
      <c r="D3716" s="123">
        <v>10500</v>
      </c>
      <c r="E3716" s="411">
        <f t="shared" si="113"/>
        <v>1</v>
      </c>
      <c r="F3716" s="283"/>
      <c r="G3716" s="149"/>
      <c r="H3716" s="4">
        <f t="shared" si="112"/>
        <v>2</v>
      </c>
    </row>
    <row r="3717" spans="1:8" s="98" customFormat="1" outlineLevel="1" x14ac:dyDescent="0.25">
      <c r="A3717" s="11" t="s">
        <v>40</v>
      </c>
      <c r="B3717" s="187" t="s">
        <v>4187</v>
      </c>
      <c r="C3717" s="349">
        <v>7200</v>
      </c>
      <c r="D3717" s="123">
        <v>7200</v>
      </c>
      <c r="E3717" s="411">
        <f t="shared" si="113"/>
        <v>1</v>
      </c>
      <c r="F3717" s="283"/>
      <c r="G3717" s="149"/>
      <c r="H3717" s="4">
        <f t="shared" si="112"/>
        <v>2</v>
      </c>
    </row>
    <row r="3718" spans="1:8" s="98" customFormat="1" outlineLevel="1" x14ac:dyDescent="0.25">
      <c r="A3718" s="8">
        <v>5</v>
      </c>
      <c r="B3718" s="2" t="s">
        <v>4188</v>
      </c>
      <c r="C3718" s="99"/>
      <c r="D3718" s="12"/>
      <c r="E3718" s="411"/>
      <c r="F3718" s="283"/>
      <c r="G3718" s="149"/>
      <c r="H3718" s="4">
        <f t="shared" si="112"/>
        <v>2</v>
      </c>
    </row>
    <row r="3719" spans="1:8" s="98" customFormat="1" outlineLevel="1" x14ac:dyDescent="0.25">
      <c r="A3719" s="11" t="s">
        <v>45</v>
      </c>
      <c r="B3719" s="187" t="s">
        <v>4189</v>
      </c>
      <c r="C3719" s="349">
        <v>28000</v>
      </c>
      <c r="D3719" s="123">
        <v>28000</v>
      </c>
      <c r="E3719" s="411">
        <f t="shared" si="113"/>
        <v>1</v>
      </c>
      <c r="F3719" s="283"/>
      <c r="G3719" s="149"/>
      <c r="H3719" s="4">
        <f t="shared" si="112"/>
        <v>2</v>
      </c>
    </row>
    <row r="3720" spans="1:8" s="98" customFormat="1" outlineLevel="1" x14ac:dyDescent="0.25">
      <c r="A3720" s="11" t="s">
        <v>46</v>
      </c>
      <c r="B3720" s="187" t="s">
        <v>4190</v>
      </c>
      <c r="C3720" s="349">
        <v>22000</v>
      </c>
      <c r="D3720" s="123">
        <v>22000</v>
      </c>
      <c r="E3720" s="411">
        <f t="shared" si="113"/>
        <v>1</v>
      </c>
      <c r="F3720" s="283"/>
      <c r="G3720" s="149"/>
      <c r="H3720" s="4">
        <f t="shared" si="112"/>
        <v>2</v>
      </c>
    </row>
    <row r="3721" spans="1:8" s="98" customFormat="1" outlineLevel="1" x14ac:dyDescent="0.25">
      <c r="A3721" s="11" t="s">
        <v>47</v>
      </c>
      <c r="B3721" s="187" t="s">
        <v>4191</v>
      </c>
      <c r="C3721" s="349">
        <v>15500</v>
      </c>
      <c r="D3721" s="123">
        <v>15500</v>
      </c>
      <c r="E3721" s="411">
        <f t="shared" si="113"/>
        <v>1</v>
      </c>
      <c r="F3721" s="283"/>
      <c r="G3721" s="149"/>
      <c r="H3721" s="4">
        <f t="shared" si="112"/>
        <v>2</v>
      </c>
    </row>
    <row r="3722" spans="1:8" s="98" customFormat="1" outlineLevel="1" x14ac:dyDescent="0.25">
      <c r="A3722" s="11" t="s">
        <v>48</v>
      </c>
      <c r="B3722" s="187" t="s">
        <v>4192</v>
      </c>
      <c r="C3722" s="349">
        <v>11800</v>
      </c>
      <c r="D3722" s="123">
        <v>11800</v>
      </c>
      <c r="E3722" s="411">
        <f t="shared" si="113"/>
        <v>1</v>
      </c>
      <c r="F3722" s="283"/>
      <c r="G3722" s="149"/>
      <c r="H3722" s="4">
        <f t="shared" si="112"/>
        <v>2</v>
      </c>
    </row>
    <row r="3723" spans="1:8" s="98" customFormat="1" outlineLevel="1" x14ac:dyDescent="0.25">
      <c r="A3723" s="11" t="s">
        <v>49</v>
      </c>
      <c r="B3723" s="187" t="s">
        <v>4193</v>
      </c>
      <c r="C3723" s="349">
        <v>10800</v>
      </c>
      <c r="D3723" s="123">
        <v>10800</v>
      </c>
      <c r="E3723" s="411">
        <f t="shared" si="113"/>
        <v>1</v>
      </c>
      <c r="F3723" s="283"/>
      <c r="G3723" s="149"/>
      <c r="H3723" s="4">
        <f t="shared" si="112"/>
        <v>2</v>
      </c>
    </row>
    <row r="3724" spans="1:8" s="98" customFormat="1" outlineLevel="1" x14ac:dyDescent="0.25">
      <c r="A3724" s="8">
        <v>6</v>
      </c>
      <c r="B3724" s="2" t="s">
        <v>4194</v>
      </c>
      <c r="C3724" s="349">
        <v>9500</v>
      </c>
      <c r="D3724" s="123">
        <v>9500</v>
      </c>
      <c r="E3724" s="411">
        <f t="shared" si="113"/>
        <v>1</v>
      </c>
      <c r="F3724" s="283"/>
      <c r="G3724" s="149"/>
      <c r="H3724" s="4">
        <f t="shared" si="112"/>
        <v>2</v>
      </c>
    </row>
    <row r="3725" spans="1:8" s="98" customFormat="1" outlineLevel="1" x14ac:dyDescent="0.25">
      <c r="A3725" s="8">
        <v>7</v>
      </c>
      <c r="B3725" s="2" t="s">
        <v>4195</v>
      </c>
      <c r="C3725" s="99"/>
      <c r="D3725" s="12"/>
      <c r="E3725" s="411"/>
      <c r="F3725" s="283"/>
      <c r="G3725" s="149"/>
      <c r="H3725" s="4">
        <f t="shared" si="112"/>
        <v>2</v>
      </c>
    </row>
    <row r="3726" spans="1:8" s="98" customFormat="1" outlineLevel="1" x14ac:dyDescent="0.25">
      <c r="A3726" s="11" t="s">
        <v>60</v>
      </c>
      <c r="B3726" s="187" t="s">
        <v>4184</v>
      </c>
      <c r="C3726" s="349">
        <v>27000</v>
      </c>
      <c r="D3726" s="123">
        <v>27000</v>
      </c>
      <c r="E3726" s="411">
        <f t="shared" si="113"/>
        <v>1</v>
      </c>
      <c r="F3726" s="283"/>
      <c r="G3726" s="149"/>
      <c r="H3726" s="4">
        <f t="shared" si="112"/>
        <v>2</v>
      </c>
    </row>
    <row r="3727" spans="1:8" s="98" customFormat="1" outlineLevel="1" x14ac:dyDescent="0.25">
      <c r="A3727" s="11" t="s">
        <v>61</v>
      </c>
      <c r="B3727" s="187" t="s">
        <v>4196</v>
      </c>
      <c r="C3727" s="349">
        <v>19000</v>
      </c>
      <c r="D3727" s="123">
        <v>19000</v>
      </c>
      <c r="E3727" s="411">
        <f t="shared" si="113"/>
        <v>1</v>
      </c>
      <c r="F3727" s="283"/>
      <c r="G3727" s="149"/>
      <c r="H3727" s="4">
        <f t="shared" si="112"/>
        <v>2</v>
      </c>
    </row>
    <row r="3728" spans="1:8" s="98" customFormat="1" ht="49.5" outlineLevel="1" x14ac:dyDescent="0.25">
      <c r="A3728" s="102" t="s">
        <v>62</v>
      </c>
      <c r="B3728" s="175" t="s">
        <v>4197</v>
      </c>
      <c r="C3728" s="351">
        <v>14222</v>
      </c>
      <c r="D3728" s="123">
        <v>13000</v>
      </c>
      <c r="E3728" s="411">
        <f t="shared" si="113"/>
        <v>1.0940000000000001</v>
      </c>
      <c r="F3728" s="289" t="s">
        <v>9123</v>
      </c>
      <c r="G3728" s="149">
        <v>3</v>
      </c>
      <c r="H3728" s="4">
        <f t="shared" si="112"/>
        <v>2</v>
      </c>
    </row>
    <row r="3729" spans="1:8" s="98" customFormat="1" outlineLevel="1" x14ac:dyDescent="0.25">
      <c r="A3729" s="11" t="s">
        <v>63</v>
      </c>
      <c r="B3729" s="187" t="s">
        <v>4198</v>
      </c>
      <c r="C3729" s="349">
        <v>6650</v>
      </c>
      <c r="D3729" s="123">
        <v>6650</v>
      </c>
      <c r="E3729" s="411">
        <f t="shared" si="113"/>
        <v>1</v>
      </c>
      <c r="F3729" s="283"/>
      <c r="G3729" s="149"/>
      <c r="H3729" s="4">
        <f t="shared" si="112"/>
        <v>2</v>
      </c>
    </row>
    <row r="3730" spans="1:8" s="98" customFormat="1" outlineLevel="1" x14ac:dyDescent="0.25">
      <c r="A3730" s="8">
        <v>8</v>
      </c>
      <c r="B3730" s="2" t="s">
        <v>4199</v>
      </c>
      <c r="C3730" s="99"/>
      <c r="D3730" s="12"/>
      <c r="E3730" s="411"/>
      <c r="F3730" s="283"/>
      <c r="G3730" s="149"/>
      <c r="H3730" s="4">
        <f t="shared" si="112"/>
        <v>2</v>
      </c>
    </row>
    <row r="3731" spans="1:8" s="98" customFormat="1" outlineLevel="1" x14ac:dyDescent="0.25">
      <c r="A3731" s="11" t="s">
        <v>69</v>
      </c>
      <c r="B3731" s="187" t="s">
        <v>4200</v>
      </c>
      <c r="C3731" s="349">
        <v>36000</v>
      </c>
      <c r="D3731" s="123">
        <v>36000</v>
      </c>
      <c r="E3731" s="411">
        <f t="shared" si="113"/>
        <v>1</v>
      </c>
      <c r="F3731" s="283"/>
      <c r="G3731" s="149"/>
      <c r="H3731" s="4">
        <f t="shared" si="112"/>
        <v>2</v>
      </c>
    </row>
    <row r="3732" spans="1:8" s="98" customFormat="1" outlineLevel="1" x14ac:dyDescent="0.25">
      <c r="A3732" s="11" t="s">
        <v>70</v>
      </c>
      <c r="B3732" s="187" t="s">
        <v>4201</v>
      </c>
      <c r="C3732" s="349">
        <v>21600</v>
      </c>
      <c r="D3732" s="123">
        <v>21600</v>
      </c>
      <c r="E3732" s="411">
        <f t="shared" si="113"/>
        <v>1</v>
      </c>
      <c r="F3732" s="283"/>
      <c r="G3732" s="149"/>
      <c r="H3732" s="4">
        <f t="shared" si="112"/>
        <v>2</v>
      </c>
    </row>
    <row r="3733" spans="1:8" s="98" customFormat="1" outlineLevel="1" x14ac:dyDescent="0.25">
      <c r="A3733" s="11" t="s">
        <v>71</v>
      </c>
      <c r="B3733" s="187" t="s">
        <v>4202</v>
      </c>
      <c r="C3733" s="349">
        <v>11900</v>
      </c>
      <c r="D3733" s="123">
        <v>11900</v>
      </c>
      <c r="E3733" s="411">
        <f t="shared" si="113"/>
        <v>1</v>
      </c>
      <c r="F3733" s="283"/>
      <c r="G3733" s="149"/>
      <c r="H3733" s="4">
        <f t="shared" si="112"/>
        <v>2</v>
      </c>
    </row>
    <row r="3734" spans="1:8" s="98" customFormat="1" outlineLevel="1" x14ac:dyDescent="0.25">
      <c r="A3734" s="11" t="s">
        <v>72</v>
      </c>
      <c r="B3734" s="187" t="s">
        <v>4203</v>
      </c>
      <c r="C3734" s="349">
        <v>7100</v>
      </c>
      <c r="D3734" s="123">
        <v>7100</v>
      </c>
      <c r="E3734" s="411">
        <f t="shared" si="113"/>
        <v>1</v>
      </c>
      <c r="F3734" s="283"/>
      <c r="G3734" s="149"/>
      <c r="H3734" s="4">
        <f t="shared" si="112"/>
        <v>2</v>
      </c>
    </row>
    <row r="3735" spans="1:8" s="98" customFormat="1" outlineLevel="1" x14ac:dyDescent="0.25">
      <c r="A3735" s="8">
        <v>9</v>
      </c>
      <c r="B3735" s="2" t="s">
        <v>4204</v>
      </c>
      <c r="C3735" s="99"/>
      <c r="D3735" s="12"/>
      <c r="E3735" s="411"/>
      <c r="F3735" s="283"/>
      <c r="G3735" s="149"/>
      <c r="H3735" s="4">
        <f t="shared" si="112"/>
        <v>2</v>
      </c>
    </row>
    <row r="3736" spans="1:8" s="98" customFormat="1" outlineLevel="1" x14ac:dyDescent="0.25">
      <c r="A3736" s="11" t="s">
        <v>76</v>
      </c>
      <c r="B3736" s="187" t="s">
        <v>4205</v>
      </c>
      <c r="C3736" s="349">
        <v>18000</v>
      </c>
      <c r="D3736" s="123">
        <v>18000</v>
      </c>
      <c r="E3736" s="411">
        <f t="shared" si="113"/>
        <v>1</v>
      </c>
      <c r="F3736" s="283"/>
      <c r="G3736" s="149"/>
      <c r="H3736" s="4">
        <f t="shared" si="112"/>
        <v>2</v>
      </c>
    </row>
    <row r="3737" spans="1:8" s="98" customFormat="1" outlineLevel="1" x14ac:dyDescent="0.25">
      <c r="A3737" s="11" t="s">
        <v>77</v>
      </c>
      <c r="B3737" s="187" t="s">
        <v>4206</v>
      </c>
      <c r="C3737" s="349">
        <v>13000</v>
      </c>
      <c r="D3737" s="123">
        <v>13000</v>
      </c>
      <c r="E3737" s="411">
        <f t="shared" si="113"/>
        <v>1</v>
      </c>
      <c r="F3737" s="283"/>
      <c r="G3737" s="149"/>
      <c r="H3737" s="4">
        <f t="shared" si="112"/>
        <v>2</v>
      </c>
    </row>
    <row r="3738" spans="1:8" s="98" customFormat="1" outlineLevel="1" x14ac:dyDescent="0.25">
      <c r="A3738" s="11" t="s">
        <v>78</v>
      </c>
      <c r="B3738" s="187" t="s">
        <v>4207</v>
      </c>
      <c r="C3738" s="349">
        <v>12000</v>
      </c>
      <c r="D3738" s="123">
        <v>12000</v>
      </c>
      <c r="E3738" s="411">
        <f t="shared" si="113"/>
        <v>1</v>
      </c>
      <c r="F3738" s="288"/>
      <c r="G3738" s="149"/>
      <c r="H3738" s="4">
        <f t="shared" si="112"/>
        <v>2</v>
      </c>
    </row>
    <row r="3739" spans="1:8" s="98" customFormat="1" outlineLevel="1" x14ac:dyDescent="0.25">
      <c r="A3739" s="11" t="s">
        <v>79</v>
      </c>
      <c r="B3739" s="187" t="s">
        <v>4208</v>
      </c>
      <c r="C3739" s="349">
        <v>12000</v>
      </c>
      <c r="D3739" s="123">
        <v>12000</v>
      </c>
      <c r="E3739" s="411">
        <f t="shared" si="113"/>
        <v>1</v>
      </c>
      <c r="F3739" s="288"/>
      <c r="G3739" s="149"/>
      <c r="H3739" s="4">
        <f t="shared" si="112"/>
        <v>2</v>
      </c>
    </row>
    <row r="3740" spans="1:8" s="98" customFormat="1" outlineLevel="1" x14ac:dyDescent="0.25">
      <c r="A3740" s="11" t="s">
        <v>80</v>
      </c>
      <c r="B3740" s="187" t="s">
        <v>4209</v>
      </c>
      <c r="C3740" s="349">
        <v>15000</v>
      </c>
      <c r="D3740" s="123">
        <v>15000</v>
      </c>
      <c r="E3740" s="411">
        <f t="shared" si="113"/>
        <v>1</v>
      </c>
      <c r="F3740" s="288"/>
      <c r="G3740" s="149"/>
      <c r="H3740" s="4">
        <f t="shared" si="112"/>
        <v>2</v>
      </c>
    </row>
    <row r="3741" spans="1:8" s="98" customFormat="1" outlineLevel="1" x14ac:dyDescent="0.25">
      <c r="A3741" s="8">
        <v>10</v>
      </c>
      <c r="B3741" s="2" t="s">
        <v>4210</v>
      </c>
      <c r="C3741" s="99"/>
      <c r="D3741" s="12"/>
      <c r="E3741" s="411"/>
      <c r="F3741" s="283"/>
      <c r="G3741" s="149"/>
      <c r="H3741" s="4">
        <f t="shared" si="112"/>
        <v>2</v>
      </c>
    </row>
    <row r="3742" spans="1:8" s="98" customFormat="1" outlineLevel="1" x14ac:dyDescent="0.25">
      <c r="A3742" s="11" t="s">
        <v>81</v>
      </c>
      <c r="B3742" s="187" t="s">
        <v>4211</v>
      </c>
      <c r="C3742" s="349">
        <v>6500</v>
      </c>
      <c r="D3742" s="123">
        <v>6500</v>
      </c>
      <c r="E3742" s="411">
        <f t="shared" si="113"/>
        <v>1</v>
      </c>
      <c r="F3742" s="283"/>
      <c r="G3742" s="149"/>
      <c r="H3742" s="4">
        <f t="shared" si="112"/>
        <v>2</v>
      </c>
    </row>
    <row r="3743" spans="1:8" s="98" customFormat="1" outlineLevel="1" x14ac:dyDescent="0.25">
      <c r="A3743" s="11" t="s">
        <v>82</v>
      </c>
      <c r="B3743" s="187" t="s">
        <v>4212</v>
      </c>
      <c r="C3743" s="349">
        <v>8500</v>
      </c>
      <c r="D3743" s="123">
        <v>8500</v>
      </c>
      <c r="E3743" s="411">
        <f t="shared" si="113"/>
        <v>1</v>
      </c>
      <c r="F3743" s="283"/>
      <c r="G3743" s="149"/>
      <c r="H3743" s="4">
        <f t="shared" si="112"/>
        <v>2</v>
      </c>
    </row>
    <row r="3744" spans="1:8" s="98" customFormat="1" outlineLevel="1" x14ac:dyDescent="0.25">
      <c r="A3744" s="8">
        <v>11</v>
      </c>
      <c r="B3744" s="2" t="s">
        <v>4213</v>
      </c>
      <c r="C3744" s="349"/>
      <c r="D3744" s="12"/>
      <c r="E3744" s="411"/>
      <c r="F3744" s="283"/>
      <c r="G3744" s="149"/>
      <c r="H3744" s="4">
        <f t="shared" si="112"/>
        <v>2</v>
      </c>
    </row>
    <row r="3745" spans="1:8" s="98" customFormat="1" outlineLevel="1" x14ac:dyDescent="0.25">
      <c r="A3745" s="11" t="s">
        <v>85</v>
      </c>
      <c r="B3745" s="187" t="s">
        <v>4214</v>
      </c>
      <c r="C3745" s="349">
        <v>8500</v>
      </c>
      <c r="D3745" s="123">
        <v>8500</v>
      </c>
      <c r="E3745" s="411">
        <f t="shared" si="113"/>
        <v>1</v>
      </c>
      <c r="F3745" s="283"/>
      <c r="G3745" s="149"/>
      <c r="H3745" s="4">
        <f t="shared" si="112"/>
        <v>2</v>
      </c>
    </row>
    <row r="3746" spans="1:8" s="98" customFormat="1" outlineLevel="1" x14ac:dyDescent="0.25">
      <c r="A3746" s="11" t="s">
        <v>733</v>
      </c>
      <c r="B3746" s="187" t="s">
        <v>4215</v>
      </c>
      <c r="C3746" s="349">
        <v>8200</v>
      </c>
      <c r="D3746" s="123">
        <v>8200</v>
      </c>
      <c r="E3746" s="411">
        <f t="shared" si="113"/>
        <v>1</v>
      </c>
      <c r="F3746" s="283"/>
      <c r="G3746" s="149"/>
      <c r="H3746" s="4">
        <f t="shared" si="112"/>
        <v>2</v>
      </c>
    </row>
    <row r="3747" spans="1:8" s="98" customFormat="1" outlineLevel="1" x14ac:dyDescent="0.25">
      <c r="A3747" s="11" t="s">
        <v>1905</v>
      </c>
      <c r="B3747" s="187" t="s">
        <v>4216</v>
      </c>
      <c r="C3747" s="349">
        <v>8500</v>
      </c>
      <c r="D3747" s="123">
        <v>8500</v>
      </c>
      <c r="E3747" s="411">
        <f t="shared" si="113"/>
        <v>1</v>
      </c>
      <c r="F3747" s="283"/>
      <c r="G3747" s="149"/>
      <c r="H3747" s="4">
        <f t="shared" si="112"/>
        <v>2</v>
      </c>
    </row>
    <row r="3748" spans="1:8" s="98" customFormat="1" outlineLevel="1" x14ac:dyDescent="0.25">
      <c r="A3748" s="8">
        <v>12</v>
      </c>
      <c r="B3748" s="2" t="s">
        <v>4217</v>
      </c>
      <c r="C3748" s="99"/>
      <c r="D3748" s="12"/>
      <c r="E3748" s="411"/>
      <c r="F3748" s="283"/>
      <c r="G3748" s="149"/>
      <c r="H3748" s="4">
        <f t="shared" si="112"/>
        <v>2</v>
      </c>
    </row>
    <row r="3749" spans="1:8" s="98" customFormat="1" outlineLevel="1" x14ac:dyDescent="0.25">
      <c r="A3749" s="11" t="s">
        <v>87</v>
      </c>
      <c r="B3749" s="187" t="s">
        <v>4218</v>
      </c>
      <c r="C3749" s="349">
        <v>15000</v>
      </c>
      <c r="D3749" s="123">
        <v>15000</v>
      </c>
      <c r="E3749" s="411">
        <f t="shared" si="113"/>
        <v>1</v>
      </c>
      <c r="F3749" s="283"/>
      <c r="G3749" s="149"/>
      <c r="H3749" s="4">
        <f t="shared" si="112"/>
        <v>2</v>
      </c>
    </row>
    <row r="3750" spans="1:8" s="98" customFormat="1" outlineLevel="1" x14ac:dyDescent="0.25">
      <c r="A3750" s="11" t="s">
        <v>88</v>
      </c>
      <c r="B3750" s="187" t="s">
        <v>4219</v>
      </c>
      <c r="C3750" s="349">
        <v>12500</v>
      </c>
      <c r="D3750" s="123">
        <v>12500</v>
      </c>
      <c r="E3750" s="411">
        <f t="shared" si="113"/>
        <v>1</v>
      </c>
      <c r="F3750" s="283"/>
      <c r="G3750" s="149"/>
      <c r="H3750" s="4">
        <f t="shared" si="112"/>
        <v>2</v>
      </c>
    </row>
    <row r="3751" spans="1:8" s="98" customFormat="1" outlineLevel="1" x14ac:dyDescent="0.25">
      <c r="A3751" s="11" t="s">
        <v>89</v>
      </c>
      <c r="B3751" s="187" t="s">
        <v>4220</v>
      </c>
      <c r="C3751" s="349">
        <v>6000</v>
      </c>
      <c r="D3751" s="123">
        <v>6000</v>
      </c>
      <c r="E3751" s="411">
        <f t="shared" si="113"/>
        <v>1</v>
      </c>
      <c r="F3751" s="283"/>
      <c r="G3751" s="149"/>
      <c r="H3751" s="4">
        <f t="shared" si="112"/>
        <v>2</v>
      </c>
    </row>
    <row r="3752" spans="1:8" s="98" customFormat="1" outlineLevel="1" x14ac:dyDescent="0.25">
      <c r="A3752" s="11" t="s">
        <v>90</v>
      </c>
      <c r="B3752" s="187" t="s">
        <v>4221</v>
      </c>
      <c r="C3752" s="349">
        <v>15000</v>
      </c>
      <c r="D3752" s="123">
        <v>15000</v>
      </c>
      <c r="E3752" s="411">
        <f t="shared" si="113"/>
        <v>1</v>
      </c>
      <c r="F3752" s="283"/>
      <c r="G3752" s="149"/>
      <c r="H3752" s="4">
        <f t="shared" si="112"/>
        <v>2</v>
      </c>
    </row>
    <row r="3753" spans="1:8" s="98" customFormat="1" outlineLevel="1" x14ac:dyDescent="0.25">
      <c r="A3753" s="11" t="s">
        <v>91</v>
      </c>
      <c r="B3753" s="187" t="s">
        <v>4222</v>
      </c>
      <c r="C3753" s="349">
        <v>11500</v>
      </c>
      <c r="D3753" s="123">
        <v>11500</v>
      </c>
      <c r="E3753" s="411">
        <f t="shared" si="113"/>
        <v>1</v>
      </c>
      <c r="F3753" s="283"/>
      <c r="G3753" s="149"/>
      <c r="H3753" s="4">
        <f t="shared" si="112"/>
        <v>2</v>
      </c>
    </row>
    <row r="3754" spans="1:8" s="98" customFormat="1" outlineLevel="1" x14ac:dyDescent="0.25">
      <c r="A3754" s="8">
        <v>13</v>
      </c>
      <c r="B3754" s="2" t="s">
        <v>4223</v>
      </c>
      <c r="C3754" s="99"/>
      <c r="D3754" s="12"/>
      <c r="E3754" s="411"/>
      <c r="F3754" s="283"/>
      <c r="G3754" s="149"/>
      <c r="H3754" s="4">
        <f t="shared" si="112"/>
        <v>2</v>
      </c>
    </row>
    <row r="3755" spans="1:8" s="98" customFormat="1" outlineLevel="1" x14ac:dyDescent="0.25">
      <c r="A3755" s="11" t="s">
        <v>96</v>
      </c>
      <c r="B3755" s="187" t="s">
        <v>4224</v>
      </c>
      <c r="C3755" s="349">
        <v>9200</v>
      </c>
      <c r="D3755" s="123">
        <v>9200</v>
      </c>
      <c r="E3755" s="411">
        <f t="shared" si="113"/>
        <v>1</v>
      </c>
      <c r="F3755" s="283"/>
      <c r="G3755" s="149"/>
      <c r="H3755" s="4">
        <f t="shared" si="112"/>
        <v>2</v>
      </c>
    </row>
    <row r="3756" spans="1:8" s="98" customFormat="1" ht="49.5" outlineLevel="1" x14ac:dyDescent="0.25">
      <c r="A3756" s="11" t="s">
        <v>97</v>
      </c>
      <c r="B3756" s="187" t="s">
        <v>4225</v>
      </c>
      <c r="C3756" s="349">
        <v>9500</v>
      </c>
      <c r="D3756" s="123">
        <v>9500</v>
      </c>
      <c r="E3756" s="411">
        <f t="shared" si="113"/>
        <v>1</v>
      </c>
      <c r="F3756" s="283"/>
      <c r="G3756" s="149"/>
      <c r="H3756" s="4">
        <f t="shared" si="112"/>
        <v>2</v>
      </c>
    </row>
    <row r="3757" spans="1:8" s="98" customFormat="1" ht="33" outlineLevel="1" x14ac:dyDescent="0.25">
      <c r="A3757" s="11" t="s">
        <v>98</v>
      </c>
      <c r="B3757" s="187" t="s">
        <v>4226</v>
      </c>
      <c r="C3757" s="349">
        <v>8860</v>
      </c>
      <c r="D3757" s="123">
        <v>8860</v>
      </c>
      <c r="E3757" s="411">
        <f t="shared" si="113"/>
        <v>1</v>
      </c>
      <c r="F3757" s="283"/>
      <c r="G3757" s="149"/>
      <c r="H3757" s="4">
        <f t="shared" si="112"/>
        <v>2</v>
      </c>
    </row>
    <row r="3758" spans="1:8" s="98" customFormat="1" outlineLevel="1" x14ac:dyDescent="0.25">
      <c r="A3758" s="11" t="s">
        <v>99</v>
      </c>
      <c r="B3758" s="187" t="s">
        <v>4227</v>
      </c>
      <c r="C3758" s="349">
        <v>11500</v>
      </c>
      <c r="D3758" s="123">
        <v>11500</v>
      </c>
      <c r="E3758" s="411">
        <f t="shared" si="113"/>
        <v>1</v>
      </c>
      <c r="F3758" s="283"/>
      <c r="G3758" s="149"/>
      <c r="H3758" s="4">
        <f t="shared" si="112"/>
        <v>2</v>
      </c>
    </row>
    <row r="3759" spans="1:8" s="98" customFormat="1" outlineLevel="1" x14ac:dyDescent="0.25">
      <c r="A3759" s="11" t="s">
        <v>100</v>
      </c>
      <c r="B3759" s="187" t="s">
        <v>4228</v>
      </c>
      <c r="C3759" s="349">
        <v>9500</v>
      </c>
      <c r="D3759" s="123">
        <v>9500</v>
      </c>
      <c r="E3759" s="411">
        <f t="shared" si="113"/>
        <v>1</v>
      </c>
      <c r="F3759" s="283"/>
      <c r="G3759" s="149"/>
      <c r="H3759" s="4">
        <f t="shared" ref="H3759:H3821" si="114">COUNTA(B3759,1)</f>
        <v>2</v>
      </c>
    </row>
    <row r="3760" spans="1:8" s="98" customFormat="1" outlineLevel="1" x14ac:dyDescent="0.25">
      <c r="A3760" s="8">
        <v>14</v>
      </c>
      <c r="B3760" s="2" t="s">
        <v>4229</v>
      </c>
      <c r="C3760" s="349">
        <v>5000</v>
      </c>
      <c r="D3760" s="123">
        <v>5000</v>
      </c>
      <c r="E3760" s="411">
        <f t="shared" si="113"/>
        <v>1</v>
      </c>
      <c r="F3760" s="283"/>
      <c r="G3760" s="149"/>
      <c r="H3760" s="4">
        <f t="shared" si="114"/>
        <v>2</v>
      </c>
    </row>
    <row r="3761" spans="1:8" s="98" customFormat="1" outlineLevel="1" x14ac:dyDescent="0.25">
      <c r="A3761" s="8">
        <v>15</v>
      </c>
      <c r="B3761" s="2" t="s">
        <v>4230</v>
      </c>
      <c r="C3761" s="349">
        <v>4500</v>
      </c>
      <c r="D3761" s="123">
        <v>4500</v>
      </c>
      <c r="E3761" s="411">
        <f t="shared" si="113"/>
        <v>1</v>
      </c>
      <c r="F3761" s="283"/>
      <c r="G3761" s="149"/>
      <c r="H3761" s="4">
        <f t="shared" si="114"/>
        <v>2</v>
      </c>
    </row>
    <row r="3762" spans="1:8" s="98" customFormat="1" outlineLevel="1" x14ac:dyDescent="0.25">
      <c r="A3762" s="8">
        <v>16</v>
      </c>
      <c r="B3762" s="2" t="s">
        <v>4231</v>
      </c>
      <c r="C3762" s="349">
        <v>4500</v>
      </c>
      <c r="D3762" s="123">
        <v>4500</v>
      </c>
      <c r="E3762" s="411">
        <f t="shared" si="113"/>
        <v>1</v>
      </c>
      <c r="F3762" s="283"/>
      <c r="G3762" s="149"/>
      <c r="H3762" s="4">
        <f t="shared" si="114"/>
        <v>2</v>
      </c>
    </row>
    <row r="3763" spans="1:8" s="98" customFormat="1" outlineLevel="1" x14ac:dyDescent="0.25">
      <c r="A3763" s="8">
        <v>17</v>
      </c>
      <c r="B3763" s="2" t="s">
        <v>4232</v>
      </c>
      <c r="C3763" s="349">
        <v>5000</v>
      </c>
      <c r="D3763" s="123">
        <v>5000</v>
      </c>
      <c r="E3763" s="411">
        <f t="shared" si="113"/>
        <v>1</v>
      </c>
      <c r="F3763" s="283"/>
      <c r="G3763" s="149"/>
      <c r="H3763" s="4">
        <f t="shared" si="114"/>
        <v>2</v>
      </c>
    </row>
    <row r="3764" spans="1:8" s="98" customFormat="1" outlineLevel="1" x14ac:dyDescent="0.25">
      <c r="A3764" s="8">
        <v>18</v>
      </c>
      <c r="B3764" s="2" t="s">
        <v>4233</v>
      </c>
      <c r="C3764" s="349">
        <v>4500</v>
      </c>
      <c r="D3764" s="123">
        <v>4500</v>
      </c>
      <c r="E3764" s="411">
        <f t="shared" si="113"/>
        <v>1</v>
      </c>
      <c r="F3764" s="283"/>
      <c r="G3764" s="149"/>
      <c r="H3764" s="4">
        <f t="shared" si="114"/>
        <v>2</v>
      </c>
    </row>
    <row r="3765" spans="1:8" s="98" customFormat="1" outlineLevel="1" x14ac:dyDescent="0.25">
      <c r="A3765" s="8">
        <v>19</v>
      </c>
      <c r="B3765" s="2" t="s">
        <v>4234</v>
      </c>
      <c r="C3765" s="349">
        <v>8300</v>
      </c>
      <c r="D3765" s="123">
        <v>8300</v>
      </c>
      <c r="E3765" s="411">
        <f t="shared" si="113"/>
        <v>1</v>
      </c>
      <c r="F3765" s="283"/>
      <c r="G3765" s="149"/>
      <c r="H3765" s="4">
        <f t="shared" si="114"/>
        <v>2</v>
      </c>
    </row>
    <row r="3766" spans="1:8" s="98" customFormat="1" ht="33" outlineLevel="1" x14ac:dyDescent="0.25">
      <c r="A3766" s="8">
        <v>20</v>
      </c>
      <c r="B3766" s="2" t="s">
        <v>4235</v>
      </c>
      <c r="C3766" s="99"/>
      <c r="D3766" s="12"/>
      <c r="E3766" s="411"/>
      <c r="F3766" s="283"/>
      <c r="G3766" s="149"/>
      <c r="H3766" s="4">
        <f t="shared" si="114"/>
        <v>2</v>
      </c>
    </row>
    <row r="3767" spans="1:8" s="98" customFormat="1" ht="33" outlineLevel="1" x14ac:dyDescent="0.25">
      <c r="A3767" s="11" t="s">
        <v>132</v>
      </c>
      <c r="B3767" s="187" t="s">
        <v>4236</v>
      </c>
      <c r="C3767" s="349">
        <v>7500</v>
      </c>
      <c r="D3767" s="123">
        <v>7500</v>
      </c>
      <c r="E3767" s="411">
        <f t="shared" ref="E3767:E3829" si="115">C3767/D3767</f>
        <v>1</v>
      </c>
      <c r="F3767" s="283"/>
      <c r="G3767" s="149"/>
      <c r="H3767" s="4">
        <f t="shared" si="114"/>
        <v>2</v>
      </c>
    </row>
    <row r="3768" spans="1:8" s="98" customFormat="1" ht="33" outlineLevel="1" x14ac:dyDescent="0.25">
      <c r="A3768" s="11" t="s">
        <v>133</v>
      </c>
      <c r="B3768" s="187" t="s">
        <v>4237</v>
      </c>
      <c r="C3768" s="349">
        <v>5000</v>
      </c>
      <c r="D3768" s="123">
        <v>5000</v>
      </c>
      <c r="E3768" s="411">
        <f t="shared" si="115"/>
        <v>1</v>
      </c>
      <c r="F3768" s="283"/>
      <c r="G3768" s="149"/>
      <c r="H3768" s="4">
        <f t="shared" si="114"/>
        <v>2</v>
      </c>
    </row>
    <row r="3769" spans="1:8" s="98" customFormat="1" outlineLevel="1" x14ac:dyDescent="0.25">
      <c r="A3769" s="8">
        <v>21</v>
      </c>
      <c r="B3769" s="2" t="s">
        <v>4238</v>
      </c>
      <c r="C3769" s="349">
        <v>4500</v>
      </c>
      <c r="D3769" s="123">
        <v>4500</v>
      </c>
      <c r="E3769" s="411">
        <f t="shared" si="115"/>
        <v>1</v>
      </c>
      <c r="F3769" s="283"/>
      <c r="G3769" s="149"/>
      <c r="H3769" s="4">
        <f t="shared" si="114"/>
        <v>2</v>
      </c>
    </row>
    <row r="3770" spans="1:8" s="98" customFormat="1" ht="33" outlineLevel="1" x14ac:dyDescent="0.25">
      <c r="A3770" s="8">
        <v>22</v>
      </c>
      <c r="B3770" s="2" t="s">
        <v>4239</v>
      </c>
      <c r="C3770" s="349">
        <v>4500</v>
      </c>
      <c r="D3770" s="123">
        <v>4500</v>
      </c>
      <c r="E3770" s="411">
        <f t="shared" si="115"/>
        <v>1</v>
      </c>
      <c r="F3770" s="283"/>
      <c r="G3770" s="149"/>
      <c r="H3770" s="4">
        <f t="shared" si="114"/>
        <v>2</v>
      </c>
    </row>
    <row r="3771" spans="1:8" s="98" customFormat="1" outlineLevel="1" x14ac:dyDescent="0.25">
      <c r="A3771" s="8">
        <v>23</v>
      </c>
      <c r="B3771" s="2" t="s">
        <v>4240</v>
      </c>
      <c r="C3771" s="99"/>
      <c r="D3771" s="12"/>
      <c r="E3771" s="411"/>
      <c r="F3771" s="283"/>
      <c r="G3771" s="149"/>
      <c r="H3771" s="4">
        <f t="shared" si="114"/>
        <v>2</v>
      </c>
    </row>
    <row r="3772" spans="1:8" s="98" customFormat="1" outlineLevel="1" x14ac:dyDescent="0.25">
      <c r="A3772" s="11" t="s">
        <v>141</v>
      </c>
      <c r="B3772" s="187" t="s">
        <v>4241</v>
      </c>
      <c r="C3772" s="349">
        <v>8500</v>
      </c>
      <c r="D3772" s="123">
        <v>8500</v>
      </c>
      <c r="E3772" s="411">
        <f t="shared" si="115"/>
        <v>1</v>
      </c>
      <c r="F3772" s="283"/>
      <c r="G3772" s="149"/>
      <c r="H3772" s="4">
        <f t="shared" si="114"/>
        <v>2</v>
      </c>
    </row>
    <row r="3773" spans="1:8" s="98" customFormat="1" outlineLevel="1" x14ac:dyDescent="0.25">
      <c r="A3773" s="11" t="s">
        <v>142</v>
      </c>
      <c r="B3773" s="187" t="s">
        <v>4242</v>
      </c>
      <c r="C3773" s="349">
        <v>7582</v>
      </c>
      <c r="D3773" s="123">
        <v>7582</v>
      </c>
      <c r="E3773" s="411">
        <f t="shared" si="115"/>
        <v>1</v>
      </c>
      <c r="F3773" s="283"/>
      <c r="G3773" s="149"/>
      <c r="H3773" s="4">
        <f t="shared" si="114"/>
        <v>2</v>
      </c>
    </row>
    <row r="3774" spans="1:8" s="98" customFormat="1" outlineLevel="1" x14ac:dyDescent="0.25">
      <c r="A3774" s="8">
        <v>24</v>
      </c>
      <c r="B3774" s="2" t="s">
        <v>4243</v>
      </c>
      <c r="C3774" s="99"/>
      <c r="D3774" s="12"/>
      <c r="E3774" s="411"/>
      <c r="F3774" s="283"/>
      <c r="G3774" s="149"/>
      <c r="H3774" s="4">
        <f t="shared" si="114"/>
        <v>2</v>
      </c>
    </row>
    <row r="3775" spans="1:8" s="98" customFormat="1" outlineLevel="1" x14ac:dyDescent="0.25">
      <c r="A3775" s="11" t="s">
        <v>145</v>
      </c>
      <c r="B3775" s="187" t="s">
        <v>4244</v>
      </c>
      <c r="C3775" s="349">
        <v>8250</v>
      </c>
      <c r="D3775" s="123">
        <v>8250</v>
      </c>
      <c r="E3775" s="411">
        <f t="shared" si="115"/>
        <v>1</v>
      </c>
      <c r="F3775" s="283"/>
      <c r="G3775" s="149"/>
      <c r="H3775" s="4">
        <f t="shared" si="114"/>
        <v>2</v>
      </c>
    </row>
    <row r="3776" spans="1:8" s="98" customFormat="1" outlineLevel="1" x14ac:dyDescent="0.25">
      <c r="A3776" s="11" t="s">
        <v>146</v>
      </c>
      <c r="B3776" s="187" t="s">
        <v>4245</v>
      </c>
      <c r="C3776" s="349">
        <v>7582</v>
      </c>
      <c r="D3776" s="123">
        <v>7582</v>
      </c>
      <c r="E3776" s="411">
        <f t="shared" si="115"/>
        <v>1</v>
      </c>
      <c r="F3776" s="283"/>
      <c r="G3776" s="149"/>
      <c r="H3776" s="4">
        <f t="shared" si="114"/>
        <v>2</v>
      </c>
    </row>
    <row r="3777" spans="1:8" s="98" customFormat="1" outlineLevel="1" x14ac:dyDescent="0.25">
      <c r="A3777" s="8">
        <v>25</v>
      </c>
      <c r="B3777" s="2" t="s">
        <v>4246</v>
      </c>
      <c r="C3777" s="99"/>
      <c r="D3777" s="12"/>
      <c r="E3777" s="411"/>
      <c r="F3777" s="283"/>
      <c r="G3777" s="149"/>
      <c r="H3777" s="4">
        <f t="shared" si="114"/>
        <v>2</v>
      </c>
    </row>
    <row r="3778" spans="1:8" s="98" customFormat="1" outlineLevel="1" x14ac:dyDescent="0.25">
      <c r="A3778" s="11" t="s">
        <v>147</v>
      </c>
      <c r="B3778" s="187" t="s">
        <v>4247</v>
      </c>
      <c r="C3778" s="349">
        <v>7800</v>
      </c>
      <c r="D3778" s="123">
        <v>7800</v>
      </c>
      <c r="E3778" s="411">
        <f t="shared" si="115"/>
        <v>1</v>
      </c>
      <c r="F3778" s="283"/>
      <c r="G3778" s="149"/>
      <c r="H3778" s="4">
        <f t="shared" si="114"/>
        <v>2</v>
      </c>
    </row>
    <row r="3779" spans="1:8" s="98" customFormat="1" outlineLevel="1" x14ac:dyDescent="0.25">
      <c r="A3779" s="11" t="s">
        <v>148</v>
      </c>
      <c r="B3779" s="187" t="s">
        <v>4248</v>
      </c>
      <c r="C3779" s="349">
        <v>7582</v>
      </c>
      <c r="D3779" s="123">
        <v>7582</v>
      </c>
      <c r="E3779" s="411">
        <f t="shared" si="115"/>
        <v>1</v>
      </c>
      <c r="F3779" s="283"/>
      <c r="G3779" s="149"/>
      <c r="H3779" s="4">
        <f t="shared" si="114"/>
        <v>2</v>
      </c>
    </row>
    <row r="3780" spans="1:8" s="98" customFormat="1" outlineLevel="1" x14ac:dyDescent="0.25">
      <c r="A3780" s="353">
        <v>26</v>
      </c>
      <c r="B3780" s="2" t="s">
        <v>4249</v>
      </c>
      <c r="C3780" s="349">
        <v>6500</v>
      </c>
      <c r="D3780" s="123">
        <v>6500</v>
      </c>
      <c r="E3780" s="411">
        <f t="shared" si="115"/>
        <v>1</v>
      </c>
      <c r="F3780" s="283"/>
      <c r="G3780" s="149"/>
      <c r="H3780" s="4">
        <f t="shared" si="114"/>
        <v>2</v>
      </c>
    </row>
    <row r="3781" spans="1:8" s="98" customFormat="1" outlineLevel="1" x14ac:dyDescent="0.25">
      <c r="A3781" s="353">
        <v>27</v>
      </c>
      <c r="B3781" s="2" t="s">
        <v>4250</v>
      </c>
      <c r="C3781" s="349">
        <v>6500</v>
      </c>
      <c r="D3781" s="123">
        <v>6500</v>
      </c>
      <c r="E3781" s="411">
        <f t="shared" si="115"/>
        <v>1</v>
      </c>
      <c r="F3781" s="283"/>
      <c r="G3781" s="149"/>
      <c r="H3781" s="4">
        <f t="shared" si="114"/>
        <v>2</v>
      </c>
    </row>
    <row r="3782" spans="1:8" s="98" customFormat="1" outlineLevel="1" x14ac:dyDescent="0.25">
      <c r="A3782" s="353">
        <v>28</v>
      </c>
      <c r="B3782" s="2" t="s">
        <v>4251</v>
      </c>
      <c r="C3782" s="349">
        <v>6500</v>
      </c>
      <c r="D3782" s="123">
        <v>6500</v>
      </c>
      <c r="E3782" s="411">
        <f t="shared" si="115"/>
        <v>1</v>
      </c>
      <c r="F3782" s="283"/>
      <c r="G3782" s="149"/>
      <c r="H3782" s="4">
        <f t="shared" si="114"/>
        <v>2</v>
      </c>
    </row>
    <row r="3783" spans="1:8" s="98" customFormat="1" outlineLevel="1" x14ac:dyDescent="0.25">
      <c r="A3783" s="353">
        <v>29</v>
      </c>
      <c r="B3783" s="2" t="s">
        <v>4252</v>
      </c>
      <c r="C3783" s="349">
        <v>6000</v>
      </c>
      <c r="D3783" s="123">
        <v>6000</v>
      </c>
      <c r="E3783" s="411">
        <f t="shared" si="115"/>
        <v>1</v>
      </c>
      <c r="F3783" s="283"/>
      <c r="G3783" s="149"/>
      <c r="H3783" s="4">
        <f t="shared" si="114"/>
        <v>2</v>
      </c>
    </row>
    <row r="3784" spans="1:8" s="98" customFormat="1" outlineLevel="1" x14ac:dyDescent="0.25">
      <c r="A3784" s="353">
        <v>30</v>
      </c>
      <c r="B3784" s="2" t="s">
        <v>4253</v>
      </c>
      <c r="C3784" s="349">
        <v>5500</v>
      </c>
      <c r="D3784" s="123">
        <v>5500</v>
      </c>
      <c r="E3784" s="411">
        <f t="shared" si="115"/>
        <v>1</v>
      </c>
      <c r="F3784" s="283"/>
      <c r="G3784" s="149"/>
      <c r="H3784" s="4">
        <f t="shared" si="114"/>
        <v>2</v>
      </c>
    </row>
    <row r="3785" spans="1:8" s="98" customFormat="1" outlineLevel="1" x14ac:dyDescent="0.25">
      <c r="A3785" s="353">
        <v>31</v>
      </c>
      <c r="B3785" s="2" t="s">
        <v>4254</v>
      </c>
      <c r="C3785" s="349">
        <v>5500</v>
      </c>
      <c r="D3785" s="123">
        <v>5500</v>
      </c>
      <c r="E3785" s="411">
        <f t="shared" si="115"/>
        <v>1</v>
      </c>
      <c r="F3785" s="283"/>
      <c r="G3785" s="149"/>
      <c r="H3785" s="4">
        <f t="shared" si="114"/>
        <v>2</v>
      </c>
    </row>
    <row r="3786" spans="1:8" s="98" customFormat="1" outlineLevel="1" x14ac:dyDescent="0.25">
      <c r="A3786" s="353">
        <v>32</v>
      </c>
      <c r="B3786" s="2" t="s">
        <v>4255</v>
      </c>
      <c r="C3786" s="349">
        <v>5000</v>
      </c>
      <c r="D3786" s="123">
        <v>5000</v>
      </c>
      <c r="E3786" s="411">
        <f t="shared" si="115"/>
        <v>1</v>
      </c>
      <c r="F3786" s="283"/>
      <c r="G3786" s="149"/>
      <c r="H3786" s="4">
        <f t="shared" si="114"/>
        <v>2</v>
      </c>
    </row>
    <row r="3787" spans="1:8" s="98" customFormat="1" outlineLevel="1" x14ac:dyDescent="0.25">
      <c r="A3787" s="353">
        <v>33</v>
      </c>
      <c r="B3787" s="2" t="s">
        <v>4256</v>
      </c>
      <c r="C3787" s="349">
        <v>5500</v>
      </c>
      <c r="D3787" s="123">
        <v>5500</v>
      </c>
      <c r="E3787" s="411">
        <f t="shared" si="115"/>
        <v>1</v>
      </c>
      <c r="F3787" s="283"/>
      <c r="G3787" s="149"/>
      <c r="H3787" s="4">
        <f t="shared" si="114"/>
        <v>2</v>
      </c>
    </row>
    <row r="3788" spans="1:8" s="98" customFormat="1" outlineLevel="1" x14ac:dyDescent="0.25">
      <c r="A3788" s="353">
        <v>34</v>
      </c>
      <c r="B3788" s="2" t="s">
        <v>4257</v>
      </c>
      <c r="C3788" s="99"/>
      <c r="D3788" s="12"/>
      <c r="E3788" s="411"/>
      <c r="F3788" s="283"/>
      <c r="G3788" s="149"/>
      <c r="H3788" s="4">
        <f t="shared" si="114"/>
        <v>2</v>
      </c>
    </row>
    <row r="3789" spans="1:8" s="98" customFormat="1" outlineLevel="1" x14ac:dyDescent="0.25">
      <c r="A3789" s="11" t="s">
        <v>333</v>
      </c>
      <c r="B3789" s="187" t="s">
        <v>4258</v>
      </c>
      <c r="C3789" s="349">
        <v>5500</v>
      </c>
      <c r="D3789" s="123">
        <v>5500</v>
      </c>
      <c r="E3789" s="411">
        <f t="shared" si="115"/>
        <v>1</v>
      </c>
      <c r="F3789" s="283"/>
      <c r="G3789" s="149"/>
      <c r="H3789" s="4">
        <f t="shared" si="114"/>
        <v>2</v>
      </c>
    </row>
    <row r="3790" spans="1:8" s="98" customFormat="1" outlineLevel="1" x14ac:dyDescent="0.25">
      <c r="A3790" s="11" t="s">
        <v>335</v>
      </c>
      <c r="B3790" s="187" t="s">
        <v>4259</v>
      </c>
      <c r="C3790" s="349">
        <v>6500</v>
      </c>
      <c r="D3790" s="123">
        <v>6500</v>
      </c>
      <c r="E3790" s="411">
        <f t="shared" si="115"/>
        <v>1</v>
      </c>
      <c r="F3790" s="283"/>
      <c r="G3790" s="149"/>
      <c r="H3790" s="4">
        <f t="shared" si="114"/>
        <v>2</v>
      </c>
    </row>
    <row r="3791" spans="1:8" s="98" customFormat="1" outlineLevel="1" x14ac:dyDescent="0.25">
      <c r="A3791" s="353">
        <v>35</v>
      </c>
      <c r="B3791" s="2" t="s">
        <v>4260</v>
      </c>
      <c r="C3791" s="349">
        <v>7000</v>
      </c>
      <c r="D3791" s="123">
        <v>7000</v>
      </c>
      <c r="E3791" s="411">
        <f t="shared" si="115"/>
        <v>1</v>
      </c>
      <c r="F3791" s="283"/>
      <c r="G3791" s="149"/>
      <c r="H3791" s="4">
        <f t="shared" si="114"/>
        <v>2</v>
      </c>
    </row>
    <row r="3792" spans="1:8" s="98" customFormat="1" outlineLevel="1" x14ac:dyDescent="0.25">
      <c r="A3792" s="353">
        <v>36</v>
      </c>
      <c r="B3792" s="2" t="s">
        <v>4261</v>
      </c>
      <c r="C3792" s="349">
        <v>5250</v>
      </c>
      <c r="D3792" s="123">
        <v>5250</v>
      </c>
      <c r="E3792" s="411">
        <f t="shared" si="115"/>
        <v>1</v>
      </c>
      <c r="F3792" s="283"/>
      <c r="G3792" s="149"/>
      <c r="H3792" s="4">
        <f t="shared" si="114"/>
        <v>2</v>
      </c>
    </row>
    <row r="3793" spans="1:8" s="98" customFormat="1" outlineLevel="1" x14ac:dyDescent="0.25">
      <c r="A3793" s="353">
        <v>37</v>
      </c>
      <c r="B3793" s="2" t="s">
        <v>4262</v>
      </c>
      <c r="C3793" s="99"/>
      <c r="D3793" s="12"/>
      <c r="E3793" s="411"/>
      <c r="F3793" s="283"/>
      <c r="G3793" s="149"/>
      <c r="H3793" s="4">
        <f t="shared" si="114"/>
        <v>2</v>
      </c>
    </row>
    <row r="3794" spans="1:8" s="98" customFormat="1" outlineLevel="1" x14ac:dyDescent="0.25">
      <c r="A3794" s="11" t="s">
        <v>2060</v>
      </c>
      <c r="B3794" s="187" t="s">
        <v>4263</v>
      </c>
      <c r="C3794" s="349">
        <v>5500</v>
      </c>
      <c r="D3794" s="123">
        <v>5500</v>
      </c>
      <c r="E3794" s="411">
        <f t="shared" si="115"/>
        <v>1</v>
      </c>
      <c r="F3794" s="283"/>
      <c r="G3794" s="149"/>
      <c r="H3794" s="4">
        <f t="shared" si="114"/>
        <v>2</v>
      </c>
    </row>
    <row r="3795" spans="1:8" s="98" customFormat="1" outlineLevel="1" x14ac:dyDescent="0.25">
      <c r="A3795" s="11" t="s">
        <v>2061</v>
      </c>
      <c r="B3795" s="187" t="s">
        <v>4264</v>
      </c>
      <c r="C3795" s="349">
        <v>5000</v>
      </c>
      <c r="D3795" s="123">
        <v>5000</v>
      </c>
      <c r="E3795" s="411">
        <f t="shared" si="115"/>
        <v>1</v>
      </c>
      <c r="F3795" s="283"/>
      <c r="G3795" s="149"/>
      <c r="H3795" s="4">
        <f t="shared" si="114"/>
        <v>2</v>
      </c>
    </row>
    <row r="3796" spans="1:8" s="98" customFormat="1" outlineLevel="1" x14ac:dyDescent="0.25">
      <c r="A3796" s="11" t="s">
        <v>3481</v>
      </c>
      <c r="B3796" s="187" t="s">
        <v>4265</v>
      </c>
      <c r="C3796" s="349">
        <v>4500</v>
      </c>
      <c r="D3796" s="123">
        <v>4500</v>
      </c>
      <c r="E3796" s="411">
        <f t="shared" si="115"/>
        <v>1</v>
      </c>
      <c r="F3796" s="283"/>
      <c r="G3796" s="149"/>
      <c r="H3796" s="4">
        <f t="shared" si="114"/>
        <v>2</v>
      </c>
    </row>
    <row r="3797" spans="1:8" s="98" customFormat="1" outlineLevel="1" x14ac:dyDescent="0.25">
      <c r="A3797" s="353">
        <v>38</v>
      </c>
      <c r="B3797" s="2" t="s">
        <v>4266</v>
      </c>
      <c r="C3797" s="349">
        <v>5000</v>
      </c>
      <c r="D3797" s="123">
        <v>5000</v>
      </c>
      <c r="E3797" s="411">
        <f t="shared" si="115"/>
        <v>1</v>
      </c>
      <c r="F3797" s="283"/>
      <c r="G3797" s="149"/>
      <c r="H3797" s="4">
        <f t="shared" si="114"/>
        <v>2</v>
      </c>
    </row>
    <row r="3798" spans="1:8" s="98" customFormat="1" ht="33" outlineLevel="1" x14ac:dyDescent="0.25">
      <c r="A3798" s="353">
        <v>39</v>
      </c>
      <c r="B3798" s="2" t="s">
        <v>4267</v>
      </c>
      <c r="C3798" s="349">
        <v>5500</v>
      </c>
      <c r="D3798" s="123">
        <v>5500</v>
      </c>
      <c r="E3798" s="411">
        <f t="shared" si="115"/>
        <v>1</v>
      </c>
      <c r="F3798" s="283"/>
      <c r="G3798" s="149"/>
      <c r="H3798" s="4">
        <f t="shared" si="114"/>
        <v>2</v>
      </c>
    </row>
    <row r="3799" spans="1:8" s="98" customFormat="1" ht="33" outlineLevel="1" x14ac:dyDescent="0.25">
      <c r="A3799" s="353">
        <v>40</v>
      </c>
      <c r="B3799" s="2" t="s">
        <v>4268</v>
      </c>
      <c r="C3799" s="349">
        <v>5500</v>
      </c>
      <c r="D3799" s="123">
        <v>5500</v>
      </c>
      <c r="E3799" s="411">
        <f t="shared" si="115"/>
        <v>1</v>
      </c>
      <c r="F3799" s="283"/>
      <c r="G3799" s="149"/>
      <c r="H3799" s="4">
        <f t="shared" si="114"/>
        <v>2</v>
      </c>
    </row>
    <row r="3800" spans="1:8" s="98" customFormat="1" ht="33" outlineLevel="1" x14ac:dyDescent="0.25">
      <c r="A3800" s="353">
        <v>41</v>
      </c>
      <c r="B3800" s="2" t="s">
        <v>4269</v>
      </c>
      <c r="C3800" s="349">
        <v>5500</v>
      </c>
      <c r="D3800" s="123">
        <v>5500</v>
      </c>
      <c r="E3800" s="411">
        <f t="shared" si="115"/>
        <v>1</v>
      </c>
      <c r="F3800" s="283"/>
      <c r="G3800" s="149"/>
      <c r="H3800" s="4">
        <f t="shared" si="114"/>
        <v>2</v>
      </c>
    </row>
    <row r="3801" spans="1:8" s="98" customFormat="1" ht="33" outlineLevel="1" x14ac:dyDescent="0.25">
      <c r="A3801" s="353">
        <v>42</v>
      </c>
      <c r="B3801" s="2" t="s">
        <v>4270</v>
      </c>
      <c r="C3801" s="99"/>
      <c r="D3801" s="12"/>
      <c r="E3801" s="411"/>
      <c r="F3801" s="283"/>
      <c r="G3801" s="149"/>
      <c r="H3801" s="4">
        <f t="shared" si="114"/>
        <v>2</v>
      </c>
    </row>
    <row r="3802" spans="1:8" s="98" customFormat="1" outlineLevel="1" x14ac:dyDescent="0.25">
      <c r="A3802" s="11" t="s">
        <v>787</v>
      </c>
      <c r="B3802" s="187" t="s">
        <v>4271</v>
      </c>
      <c r="C3802" s="349">
        <v>7350</v>
      </c>
      <c r="D3802" s="123">
        <v>7350</v>
      </c>
      <c r="E3802" s="411">
        <f t="shared" si="115"/>
        <v>1</v>
      </c>
      <c r="F3802" s="283"/>
      <c r="G3802" s="149"/>
      <c r="H3802" s="4">
        <f t="shared" si="114"/>
        <v>2</v>
      </c>
    </row>
    <row r="3803" spans="1:8" s="98" customFormat="1" outlineLevel="1" x14ac:dyDescent="0.25">
      <c r="A3803" s="11" t="s">
        <v>1070</v>
      </c>
      <c r="B3803" s="187" t="s">
        <v>4272</v>
      </c>
      <c r="C3803" s="349">
        <v>7350</v>
      </c>
      <c r="D3803" s="123">
        <v>7350</v>
      </c>
      <c r="E3803" s="411">
        <f t="shared" si="115"/>
        <v>1</v>
      </c>
      <c r="F3803" s="283"/>
      <c r="G3803" s="149"/>
      <c r="H3803" s="4">
        <f t="shared" si="114"/>
        <v>2</v>
      </c>
    </row>
    <row r="3804" spans="1:8" s="98" customFormat="1" ht="33" outlineLevel="1" x14ac:dyDescent="0.25">
      <c r="A3804" s="11" t="s">
        <v>3048</v>
      </c>
      <c r="B3804" s="187" t="s">
        <v>4273</v>
      </c>
      <c r="C3804" s="349">
        <v>6140</v>
      </c>
      <c r="D3804" s="123">
        <v>6140</v>
      </c>
      <c r="E3804" s="411">
        <f t="shared" si="115"/>
        <v>1</v>
      </c>
      <c r="F3804" s="283"/>
      <c r="G3804" s="149"/>
      <c r="H3804" s="4">
        <f t="shared" si="114"/>
        <v>2</v>
      </c>
    </row>
    <row r="3805" spans="1:8" s="98" customFormat="1" ht="33" outlineLevel="1" x14ac:dyDescent="0.25">
      <c r="A3805" s="8">
        <v>43</v>
      </c>
      <c r="B3805" s="2" t="s">
        <v>4274</v>
      </c>
      <c r="C3805" s="349">
        <v>8000</v>
      </c>
      <c r="D3805" s="123">
        <v>8000</v>
      </c>
      <c r="E3805" s="411">
        <f t="shared" si="115"/>
        <v>1</v>
      </c>
      <c r="F3805" s="283"/>
      <c r="G3805" s="149"/>
      <c r="H3805" s="4">
        <f t="shared" si="114"/>
        <v>2</v>
      </c>
    </row>
    <row r="3806" spans="1:8" s="98" customFormat="1" outlineLevel="1" x14ac:dyDescent="0.25">
      <c r="A3806" s="8">
        <v>44</v>
      </c>
      <c r="B3806" s="2" t="s">
        <v>4275</v>
      </c>
      <c r="C3806" s="349">
        <v>11000</v>
      </c>
      <c r="D3806" s="123">
        <v>11000</v>
      </c>
      <c r="E3806" s="411">
        <f t="shared" si="115"/>
        <v>1</v>
      </c>
      <c r="F3806" s="283"/>
      <c r="G3806" s="149"/>
      <c r="H3806" s="4">
        <f t="shared" si="114"/>
        <v>2</v>
      </c>
    </row>
    <row r="3807" spans="1:8" s="98" customFormat="1" ht="33" outlineLevel="1" x14ac:dyDescent="0.25">
      <c r="A3807" s="8">
        <v>45</v>
      </c>
      <c r="B3807" s="2" t="s">
        <v>4276</v>
      </c>
      <c r="C3807" s="349">
        <v>7500</v>
      </c>
      <c r="D3807" s="123">
        <v>7500</v>
      </c>
      <c r="E3807" s="411">
        <f t="shared" si="115"/>
        <v>1</v>
      </c>
      <c r="F3807" s="283"/>
      <c r="G3807" s="149"/>
      <c r="H3807" s="4">
        <f t="shared" si="114"/>
        <v>2</v>
      </c>
    </row>
    <row r="3808" spans="1:8" s="98" customFormat="1" ht="49.5" outlineLevel="1" x14ac:dyDescent="0.25">
      <c r="A3808" s="8">
        <v>46</v>
      </c>
      <c r="B3808" s="2" t="s">
        <v>4277</v>
      </c>
      <c r="C3808" s="349">
        <v>4500</v>
      </c>
      <c r="D3808" s="123">
        <v>4500</v>
      </c>
      <c r="E3808" s="411">
        <f t="shared" si="115"/>
        <v>1</v>
      </c>
      <c r="F3808" s="283"/>
      <c r="G3808" s="149"/>
      <c r="H3808" s="4">
        <f t="shared" si="114"/>
        <v>2</v>
      </c>
    </row>
    <row r="3809" spans="1:8" s="98" customFormat="1" ht="33" outlineLevel="1" x14ac:dyDescent="0.25">
      <c r="A3809" s="8">
        <v>47</v>
      </c>
      <c r="B3809" s="2" t="s">
        <v>4278</v>
      </c>
      <c r="C3809" s="349">
        <v>8500</v>
      </c>
      <c r="D3809" s="123">
        <v>8500</v>
      </c>
      <c r="E3809" s="411">
        <f t="shared" si="115"/>
        <v>1</v>
      </c>
      <c r="F3809" s="283"/>
      <c r="G3809" s="149"/>
      <c r="H3809" s="4">
        <f t="shared" si="114"/>
        <v>2</v>
      </c>
    </row>
    <row r="3810" spans="1:8" s="98" customFormat="1" outlineLevel="1" x14ac:dyDescent="0.25">
      <c r="A3810" s="8">
        <v>48</v>
      </c>
      <c r="B3810" s="2" t="s">
        <v>4279</v>
      </c>
      <c r="C3810" s="99">
        <v>0</v>
      </c>
      <c r="D3810" s="12"/>
      <c r="E3810" s="411"/>
      <c r="F3810" s="283"/>
      <c r="G3810" s="149"/>
      <c r="H3810" s="4">
        <f t="shared" si="114"/>
        <v>2</v>
      </c>
    </row>
    <row r="3811" spans="1:8" s="98" customFormat="1" outlineLevel="1" x14ac:dyDescent="0.25">
      <c r="A3811" s="11" t="s">
        <v>3081</v>
      </c>
      <c r="B3811" s="187" t="s">
        <v>4280</v>
      </c>
      <c r="C3811" s="349">
        <v>6500</v>
      </c>
      <c r="D3811" s="123">
        <v>6500</v>
      </c>
      <c r="E3811" s="411">
        <f t="shared" si="115"/>
        <v>1</v>
      </c>
      <c r="F3811" s="283"/>
      <c r="G3811" s="149"/>
      <c r="H3811" s="4">
        <f t="shared" si="114"/>
        <v>2</v>
      </c>
    </row>
    <row r="3812" spans="1:8" s="98" customFormat="1" outlineLevel="1" x14ac:dyDescent="0.25">
      <c r="A3812" s="11" t="s">
        <v>3083</v>
      </c>
      <c r="B3812" s="187" t="s">
        <v>1519</v>
      </c>
      <c r="C3812" s="349">
        <v>6000</v>
      </c>
      <c r="D3812" s="123">
        <v>6000</v>
      </c>
      <c r="E3812" s="411">
        <f t="shared" si="115"/>
        <v>1</v>
      </c>
      <c r="F3812" s="283"/>
      <c r="G3812" s="149"/>
      <c r="H3812" s="4">
        <f t="shared" si="114"/>
        <v>2</v>
      </c>
    </row>
    <row r="3813" spans="1:8" s="98" customFormat="1" ht="33" outlineLevel="1" x14ac:dyDescent="0.25">
      <c r="A3813" s="8">
        <v>49</v>
      </c>
      <c r="B3813" s="2" t="s">
        <v>4281</v>
      </c>
      <c r="C3813" s="349">
        <v>3850</v>
      </c>
      <c r="D3813" s="123">
        <v>3850</v>
      </c>
      <c r="E3813" s="411">
        <f t="shared" si="115"/>
        <v>1</v>
      </c>
      <c r="F3813" s="283"/>
      <c r="G3813" s="149"/>
      <c r="H3813" s="4">
        <f t="shared" si="114"/>
        <v>2</v>
      </c>
    </row>
    <row r="3814" spans="1:8" s="98" customFormat="1" ht="49.5" outlineLevel="1" x14ac:dyDescent="0.25">
      <c r="A3814" s="8">
        <v>50</v>
      </c>
      <c r="B3814" s="12" t="s">
        <v>4282</v>
      </c>
      <c r="C3814" s="100"/>
      <c r="D3814" s="416"/>
      <c r="E3814" s="411"/>
      <c r="F3814" s="283"/>
      <c r="G3814" s="149"/>
      <c r="H3814" s="4">
        <f t="shared" si="114"/>
        <v>2</v>
      </c>
    </row>
    <row r="3815" spans="1:8" s="98" customFormat="1" outlineLevel="1" x14ac:dyDescent="0.25">
      <c r="A3815" s="11" t="s">
        <v>799</v>
      </c>
      <c r="B3815" s="12" t="s">
        <v>4283</v>
      </c>
      <c r="C3815" s="13">
        <v>7582</v>
      </c>
      <c r="D3815" s="123">
        <v>7582</v>
      </c>
      <c r="E3815" s="411">
        <f t="shared" si="115"/>
        <v>1</v>
      </c>
      <c r="F3815" s="283"/>
      <c r="G3815" s="149"/>
      <c r="H3815" s="4">
        <f t="shared" si="114"/>
        <v>2</v>
      </c>
    </row>
    <row r="3816" spans="1:8" s="98" customFormat="1" ht="49.5" outlineLevel="1" x14ac:dyDescent="0.25">
      <c r="A3816" s="8">
        <v>51</v>
      </c>
      <c r="B3816" s="12" t="s">
        <v>4284</v>
      </c>
      <c r="C3816" s="10"/>
      <c r="D3816" s="12"/>
      <c r="E3816" s="411"/>
      <c r="F3816" s="283"/>
      <c r="G3816" s="149"/>
      <c r="H3816" s="4">
        <f t="shared" si="114"/>
        <v>2</v>
      </c>
    </row>
    <row r="3817" spans="1:8" s="98" customFormat="1" ht="49.5" outlineLevel="1" x14ac:dyDescent="0.25">
      <c r="A3817" s="11" t="s">
        <v>799</v>
      </c>
      <c r="B3817" s="12" t="s">
        <v>4285</v>
      </c>
      <c r="C3817" s="13">
        <v>6140</v>
      </c>
      <c r="D3817" s="123">
        <v>6140</v>
      </c>
      <c r="E3817" s="411">
        <f t="shared" si="115"/>
        <v>1</v>
      </c>
      <c r="F3817" s="283"/>
      <c r="G3817" s="149"/>
      <c r="H3817" s="4">
        <f t="shared" si="114"/>
        <v>2</v>
      </c>
    </row>
    <row r="3818" spans="1:8" s="98" customFormat="1" outlineLevel="1" x14ac:dyDescent="0.25">
      <c r="A3818" s="8">
        <v>52</v>
      </c>
      <c r="B3818" s="2" t="s">
        <v>4286</v>
      </c>
      <c r="C3818" s="10"/>
      <c r="D3818" s="12"/>
      <c r="E3818" s="411"/>
      <c r="F3818" s="283"/>
      <c r="G3818" s="149"/>
      <c r="H3818" s="4">
        <f t="shared" si="114"/>
        <v>2</v>
      </c>
    </row>
    <row r="3819" spans="1:8" s="98" customFormat="1" outlineLevel="1" x14ac:dyDescent="0.25">
      <c r="A3819" s="11" t="s">
        <v>555</v>
      </c>
      <c r="B3819" s="187" t="s">
        <v>4287</v>
      </c>
      <c r="C3819" s="349">
        <v>12000</v>
      </c>
      <c r="D3819" s="123">
        <v>12000</v>
      </c>
      <c r="E3819" s="411">
        <f t="shared" si="115"/>
        <v>1</v>
      </c>
      <c r="F3819" s="283"/>
      <c r="G3819" s="149"/>
      <c r="H3819" s="4">
        <f t="shared" si="114"/>
        <v>2</v>
      </c>
    </row>
    <row r="3820" spans="1:8" s="98" customFormat="1" outlineLevel="1" x14ac:dyDescent="0.25">
      <c r="A3820" s="11" t="s">
        <v>557</v>
      </c>
      <c r="B3820" s="187" t="s">
        <v>4171</v>
      </c>
      <c r="C3820" s="349">
        <v>12500</v>
      </c>
      <c r="D3820" s="123">
        <v>12500</v>
      </c>
      <c r="E3820" s="411">
        <f t="shared" si="115"/>
        <v>1</v>
      </c>
      <c r="F3820" s="283"/>
      <c r="G3820" s="149"/>
      <c r="H3820" s="4">
        <f t="shared" si="114"/>
        <v>2</v>
      </c>
    </row>
    <row r="3821" spans="1:8" s="98" customFormat="1" outlineLevel="1" x14ac:dyDescent="0.25">
      <c r="A3821" s="102" t="s">
        <v>4288</v>
      </c>
      <c r="B3821" s="175" t="s">
        <v>4289</v>
      </c>
      <c r="C3821" s="351">
        <v>9500</v>
      </c>
      <c r="D3821" s="352">
        <v>9500</v>
      </c>
      <c r="E3821" s="411">
        <f t="shared" si="115"/>
        <v>1</v>
      </c>
      <c r="F3821" s="460" t="s">
        <v>9124</v>
      </c>
      <c r="G3821" s="149"/>
      <c r="H3821" s="4">
        <f t="shared" si="114"/>
        <v>2</v>
      </c>
    </row>
    <row r="3822" spans="1:8" s="98" customFormat="1" outlineLevel="1" x14ac:dyDescent="0.25">
      <c r="A3822" s="11" t="s">
        <v>4290</v>
      </c>
      <c r="B3822" s="187" t="s">
        <v>4291</v>
      </c>
      <c r="C3822" s="349">
        <v>6000</v>
      </c>
      <c r="D3822" s="123">
        <v>6000</v>
      </c>
      <c r="E3822" s="411">
        <f t="shared" si="115"/>
        <v>1</v>
      </c>
      <c r="F3822" s="283"/>
      <c r="G3822" s="149"/>
      <c r="H3822" s="4">
        <f t="shared" ref="H3822:H3885" si="116">COUNTA(B3822,1)</f>
        <v>2</v>
      </c>
    </row>
    <row r="3823" spans="1:8" s="98" customFormat="1" outlineLevel="1" x14ac:dyDescent="0.25">
      <c r="A3823" s="11" t="s">
        <v>4292</v>
      </c>
      <c r="B3823" s="187" t="s">
        <v>4293</v>
      </c>
      <c r="C3823" s="13">
        <v>9500</v>
      </c>
      <c r="D3823" s="123">
        <v>9500</v>
      </c>
      <c r="E3823" s="411">
        <f t="shared" si="115"/>
        <v>1</v>
      </c>
      <c r="F3823" s="283"/>
      <c r="G3823" s="149"/>
      <c r="H3823" s="4">
        <f t="shared" si="116"/>
        <v>2</v>
      </c>
    </row>
    <row r="3824" spans="1:8" s="98" customFormat="1" outlineLevel="1" x14ac:dyDescent="0.25">
      <c r="A3824" s="8">
        <v>53</v>
      </c>
      <c r="B3824" s="2" t="s">
        <v>4294</v>
      </c>
      <c r="C3824" s="99"/>
      <c r="D3824" s="12"/>
      <c r="E3824" s="411"/>
      <c r="F3824" s="438"/>
      <c r="G3824" s="149"/>
      <c r="H3824" s="4">
        <f t="shared" si="116"/>
        <v>2</v>
      </c>
    </row>
    <row r="3825" spans="1:8" s="98" customFormat="1" outlineLevel="1" x14ac:dyDescent="0.25">
      <c r="A3825" s="11" t="s">
        <v>4295</v>
      </c>
      <c r="B3825" s="187" t="s">
        <v>4184</v>
      </c>
      <c r="C3825" s="349">
        <v>22000</v>
      </c>
      <c r="D3825" s="123">
        <v>22000</v>
      </c>
      <c r="E3825" s="411">
        <f t="shared" si="115"/>
        <v>1</v>
      </c>
      <c r="F3825" s="438"/>
      <c r="G3825" s="149"/>
      <c r="H3825" s="4">
        <f t="shared" si="116"/>
        <v>2</v>
      </c>
    </row>
    <row r="3826" spans="1:8" s="98" customFormat="1" outlineLevel="1" x14ac:dyDescent="0.25">
      <c r="A3826" s="11" t="s">
        <v>4296</v>
      </c>
      <c r="B3826" s="187" t="s">
        <v>4185</v>
      </c>
      <c r="C3826" s="349">
        <v>16000</v>
      </c>
      <c r="D3826" s="123">
        <v>16000</v>
      </c>
      <c r="E3826" s="411">
        <f t="shared" si="115"/>
        <v>1</v>
      </c>
      <c r="F3826" s="247"/>
      <c r="G3826" s="149"/>
      <c r="H3826" s="4">
        <f t="shared" si="116"/>
        <v>2</v>
      </c>
    </row>
    <row r="3827" spans="1:8" s="98" customFormat="1" ht="33" outlineLevel="1" x14ac:dyDescent="0.25">
      <c r="A3827" s="8">
        <v>54</v>
      </c>
      <c r="B3827" s="2" t="s">
        <v>4297</v>
      </c>
      <c r="C3827" s="349">
        <v>21000</v>
      </c>
      <c r="D3827" s="123">
        <v>21000</v>
      </c>
      <c r="E3827" s="411">
        <f t="shared" si="115"/>
        <v>1</v>
      </c>
      <c r="F3827" s="283"/>
      <c r="G3827" s="149"/>
      <c r="H3827" s="4">
        <f t="shared" si="116"/>
        <v>2</v>
      </c>
    </row>
    <row r="3828" spans="1:8" s="98" customFormat="1" outlineLevel="1" x14ac:dyDescent="0.25">
      <c r="A3828" s="8">
        <v>55</v>
      </c>
      <c r="B3828" s="2" t="s">
        <v>4298</v>
      </c>
      <c r="C3828" s="99"/>
      <c r="D3828" s="12"/>
      <c r="E3828" s="411"/>
      <c r="F3828" s="283"/>
      <c r="G3828" s="149"/>
      <c r="H3828" s="4">
        <f t="shared" si="116"/>
        <v>2</v>
      </c>
    </row>
    <row r="3829" spans="1:8" s="98" customFormat="1" outlineLevel="1" x14ac:dyDescent="0.25">
      <c r="A3829" s="11" t="s">
        <v>569</v>
      </c>
      <c r="B3829" s="187" t="s">
        <v>4184</v>
      </c>
      <c r="C3829" s="349">
        <v>31500</v>
      </c>
      <c r="D3829" s="123">
        <v>31500</v>
      </c>
      <c r="E3829" s="411">
        <f t="shared" si="115"/>
        <v>1</v>
      </c>
      <c r="F3829" s="459"/>
      <c r="G3829" s="149"/>
      <c r="H3829" s="4">
        <f t="shared" si="116"/>
        <v>2</v>
      </c>
    </row>
    <row r="3830" spans="1:8" s="98" customFormat="1" outlineLevel="1" x14ac:dyDescent="0.25">
      <c r="A3830" s="11" t="s">
        <v>572</v>
      </c>
      <c r="B3830" s="187" t="s">
        <v>4185</v>
      </c>
      <c r="C3830" s="349">
        <v>25000</v>
      </c>
      <c r="D3830" s="123">
        <v>25000</v>
      </c>
      <c r="E3830" s="411">
        <f t="shared" ref="E3830:E3893" si="117">C3830/D3830</f>
        <v>1</v>
      </c>
      <c r="F3830" s="459"/>
      <c r="G3830" s="149"/>
      <c r="H3830" s="4">
        <f t="shared" si="116"/>
        <v>2</v>
      </c>
    </row>
    <row r="3831" spans="1:8" s="98" customFormat="1" outlineLevel="1" x14ac:dyDescent="0.25">
      <c r="A3831" s="11" t="s">
        <v>575</v>
      </c>
      <c r="B3831" s="187" t="s">
        <v>4299</v>
      </c>
      <c r="C3831" s="349">
        <v>20000</v>
      </c>
      <c r="D3831" s="123">
        <v>20000</v>
      </c>
      <c r="E3831" s="411">
        <f t="shared" si="117"/>
        <v>1</v>
      </c>
      <c r="F3831" s="459"/>
      <c r="G3831" s="149"/>
      <c r="H3831" s="4">
        <f t="shared" si="116"/>
        <v>2</v>
      </c>
    </row>
    <row r="3832" spans="1:8" s="98" customFormat="1" outlineLevel="1" x14ac:dyDescent="0.25">
      <c r="A3832" s="11" t="s">
        <v>4300</v>
      </c>
      <c r="B3832" s="187" t="s">
        <v>4301</v>
      </c>
      <c r="C3832" s="349">
        <v>16000</v>
      </c>
      <c r="D3832" s="123">
        <v>16000</v>
      </c>
      <c r="E3832" s="411">
        <f t="shared" si="117"/>
        <v>1</v>
      </c>
      <c r="F3832" s="459"/>
      <c r="G3832" s="149"/>
      <c r="H3832" s="4">
        <f t="shared" si="116"/>
        <v>2</v>
      </c>
    </row>
    <row r="3833" spans="1:8" s="98" customFormat="1" outlineLevel="1" x14ac:dyDescent="0.25">
      <c r="A3833" s="11" t="s">
        <v>4302</v>
      </c>
      <c r="B3833" s="187" t="s">
        <v>4191</v>
      </c>
      <c r="C3833" s="349">
        <v>15200</v>
      </c>
      <c r="D3833" s="123">
        <v>15200</v>
      </c>
      <c r="E3833" s="411">
        <f t="shared" si="117"/>
        <v>1</v>
      </c>
      <c r="F3833" s="459"/>
      <c r="G3833" s="149"/>
      <c r="H3833" s="4">
        <f t="shared" si="116"/>
        <v>2</v>
      </c>
    </row>
    <row r="3834" spans="1:8" s="98" customFormat="1" outlineLevel="1" x14ac:dyDescent="0.25">
      <c r="A3834" s="8">
        <v>56</v>
      </c>
      <c r="B3834" s="2" t="s">
        <v>4303</v>
      </c>
      <c r="C3834" s="99"/>
      <c r="D3834" s="12"/>
      <c r="E3834" s="411"/>
      <c r="F3834" s="459"/>
      <c r="G3834" s="149"/>
      <c r="H3834" s="4">
        <f t="shared" si="116"/>
        <v>2</v>
      </c>
    </row>
    <row r="3835" spans="1:8" s="98" customFormat="1" outlineLevel="1" x14ac:dyDescent="0.25">
      <c r="A3835" s="11" t="s">
        <v>388</v>
      </c>
      <c r="B3835" s="187" t="s">
        <v>4184</v>
      </c>
      <c r="C3835" s="349">
        <v>24000</v>
      </c>
      <c r="D3835" s="123">
        <v>24000</v>
      </c>
      <c r="E3835" s="411">
        <f t="shared" si="117"/>
        <v>1</v>
      </c>
      <c r="F3835" s="283"/>
      <c r="G3835" s="149"/>
      <c r="H3835" s="4">
        <f t="shared" si="116"/>
        <v>2</v>
      </c>
    </row>
    <row r="3836" spans="1:8" s="98" customFormat="1" outlineLevel="1" x14ac:dyDescent="0.25">
      <c r="A3836" s="11" t="s">
        <v>390</v>
      </c>
      <c r="B3836" s="187" t="s">
        <v>4185</v>
      </c>
      <c r="C3836" s="349">
        <v>17000</v>
      </c>
      <c r="D3836" s="123">
        <v>17000</v>
      </c>
      <c r="E3836" s="411">
        <f t="shared" si="117"/>
        <v>1</v>
      </c>
      <c r="F3836" s="283"/>
      <c r="G3836" s="149"/>
      <c r="H3836" s="4">
        <f t="shared" si="116"/>
        <v>2</v>
      </c>
    </row>
    <row r="3837" spans="1:8" s="98" customFormat="1" outlineLevel="1" x14ac:dyDescent="0.25">
      <c r="A3837" s="11" t="s">
        <v>3573</v>
      </c>
      <c r="B3837" s="187" t="s">
        <v>4304</v>
      </c>
      <c r="C3837" s="349">
        <v>11500</v>
      </c>
      <c r="D3837" s="123">
        <v>11500</v>
      </c>
      <c r="E3837" s="411">
        <f t="shared" si="117"/>
        <v>1</v>
      </c>
      <c r="F3837" s="283"/>
      <c r="G3837" s="149"/>
      <c r="H3837" s="4">
        <f t="shared" si="116"/>
        <v>2</v>
      </c>
    </row>
    <row r="3838" spans="1:8" s="98" customFormat="1" outlineLevel="1" x14ac:dyDescent="0.25">
      <c r="A3838" s="11" t="s">
        <v>4305</v>
      </c>
      <c r="B3838" s="187" t="s">
        <v>4306</v>
      </c>
      <c r="C3838" s="349">
        <v>8050.0000000000009</v>
      </c>
      <c r="D3838" s="123">
        <v>8050</v>
      </c>
      <c r="E3838" s="411">
        <f t="shared" si="117"/>
        <v>1.0000000000000002</v>
      </c>
      <c r="F3838" s="283"/>
      <c r="G3838" s="149"/>
      <c r="H3838" s="4">
        <f t="shared" si="116"/>
        <v>2</v>
      </c>
    </row>
    <row r="3839" spans="1:8" s="98" customFormat="1" outlineLevel="1" x14ac:dyDescent="0.25">
      <c r="A3839" s="8">
        <v>57</v>
      </c>
      <c r="B3839" s="2" t="s">
        <v>1012</v>
      </c>
      <c r="C3839" s="99"/>
      <c r="D3839" s="12"/>
      <c r="E3839" s="411"/>
      <c r="F3839" s="283"/>
      <c r="G3839" s="149"/>
      <c r="H3839" s="4">
        <f t="shared" si="116"/>
        <v>2</v>
      </c>
    </row>
    <row r="3840" spans="1:8" s="98" customFormat="1" outlineLevel="1" x14ac:dyDescent="0.25">
      <c r="A3840" s="11" t="s">
        <v>1096</v>
      </c>
      <c r="B3840" s="187" t="s">
        <v>4307</v>
      </c>
      <c r="C3840" s="349">
        <v>24000</v>
      </c>
      <c r="D3840" s="123">
        <v>24000</v>
      </c>
      <c r="E3840" s="411">
        <f t="shared" si="117"/>
        <v>1</v>
      </c>
      <c r="F3840" s="283"/>
      <c r="G3840" s="149"/>
      <c r="H3840" s="4">
        <f t="shared" si="116"/>
        <v>2</v>
      </c>
    </row>
    <row r="3841" spans="1:8" s="98" customFormat="1" outlineLevel="1" x14ac:dyDescent="0.25">
      <c r="A3841" s="11" t="s">
        <v>1097</v>
      </c>
      <c r="B3841" s="187" t="s">
        <v>4185</v>
      </c>
      <c r="C3841" s="349">
        <v>15000</v>
      </c>
      <c r="D3841" s="123">
        <v>15000</v>
      </c>
      <c r="E3841" s="411">
        <f t="shared" si="117"/>
        <v>1</v>
      </c>
      <c r="F3841" s="283"/>
      <c r="G3841" s="149"/>
      <c r="H3841" s="4">
        <f t="shared" si="116"/>
        <v>2</v>
      </c>
    </row>
    <row r="3842" spans="1:8" s="98" customFormat="1" outlineLevel="1" x14ac:dyDescent="0.25">
      <c r="A3842" s="11" t="s">
        <v>4308</v>
      </c>
      <c r="B3842" s="187" t="s">
        <v>4309</v>
      </c>
      <c r="C3842" s="349">
        <v>8500</v>
      </c>
      <c r="D3842" s="123">
        <v>8500</v>
      </c>
      <c r="E3842" s="411">
        <f t="shared" si="117"/>
        <v>1</v>
      </c>
      <c r="F3842" s="283"/>
      <c r="G3842" s="149"/>
      <c r="H3842" s="4">
        <f t="shared" si="116"/>
        <v>2</v>
      </c>
    </row>
    <row r="3843" spans="1:8" s="98" customFormat="1" outlineLevel="1" x14ac:dyDescent="0.25">
      <c r="A3843" s="8">
        <v>58</v>
      </c>
      <c r="B3843" s="2" t="s">
        <v>4310</v>
      </c>
      <c r="C3843" s="99"/>
      <c r="D3843" s="12"/>
      <c r="E3843" s="411"/>
      <c r="F3843" s="283"/>
      <c r="G3843" s="149"/>
      <c r="H3843" s="4">
        <f t="shared" si="116"/>
        <v>2</v>
      </c>
    </row>
    <row r="3844" spans="1:8" s="98" customFormat="1" outlineLevel="1" x14ac:dyDescent="0.25">
      <c r="A3844" s="11" t="s">
        <v>567</v>
      </c>
      <c r="B3844" s="187" t="s">
        <v>4311</v>
      </c>
      <c r="C3844" s="349">
        <v>24000</v>
      </c>
      <c r="D3844" s="123">
        <v>24000</v>
      </c>
      <c r="E3844" s="411">
        <f t="shared" si="117"/>
        <v>1</v>
      </c>
      <c r="F3844" s="283"/>
      <c r="G3844" s="149"/>
      <c r="H3844" s="4">
        <f t="shared" si="116"/>
        <v>2</v>
      </c>
    </row>
    <row r="3845" spans="1:8" s="98" customFormat="1" outlineLevel="1" x14ac:dyDescent="0.25">
      <c r="A3845" s="11" t="s">
        <v>570</v>
      </c>
      <c r="B3845" s="187" t="s">
        <v>4312</v>
      </c>
      <c r="C3845" s="349">
        <v>16800</v>
      </c>
      <c r="D3845" s="123">
        <v>15000</v>
      </c>
      <c r="E3845" s="411">
        <f t="shared" si="117"/>
        <v>1.1200000000000001</v>
      </c>
      <c r="F3845" s="283"/>
      <c r="G3845" s="149"/>
      <c r="H3845" s="4">
        <f t="shared" si="116"/>
        <v>2</v>
      </c>
    </row>
    <row r="3846" spans="1:8" s="98" customFormat="1" outlineLevel="1" x14ac:dyDescent="0.25">
      <c r="A3846" s="11" t="s">
        <v>573</v>
      </c>
      <c r="B3846" s="187" t="s">
        <v>4313</v>
      </c>
      <c r="C3846" s="349">
        <v>11500</v>
      </c>
      <c r="D3846" s="123">
        <v>11500</v>
      </c>
      <c r="E3846" s="411">
        <f t="shared" si="117"/>
        <v>1</v>
      </c>
      <c r="F3846" s="283"/>
      <c r="G3846" s="149"/>
      <c r="H3846" s="4">
        <f t="shared" si="116"/>
        <v>2</v>
      </c>
    </row>
    <row r="3847" spans="1:8" s="98" customFormat="1" outlineLevel="1" x14ac:dyDescent="0.25">
      <c r="A3847" s="11" t="s">
        <v>4314</v>
      </c>
      <c r="B3847" s="187" t="s">
        <v>4315</v>
      </c>
      <c r="C3847" s="349">
        <v>8615</v>
      </c>
      <c r="D3847" s="123">
        <v>8615</v>
      </c>
      <c r="E3847" s="411">
        <f t="shared" si="117"/>
        <v>1</v>
      </c>
      <c r="F3847" s="283"/>
      <c r="G3847" s="149"/>
      <c r="H3847" s="4">
        <f t="shared" si="116"/>
        <v>2</v>
      </c>
    </row>
    <row r="3848" spans="1:8" s="98" customFormat="1" outlineLevel="1" x14ac:dyDescent="0.25">
      <c r="A3848" s="11" t="s">
        <v>4316</v>
      </c>
      <c r="B3848" s="187" t="s">
        <v>4317</v>
      </c>
      <c r="C3848" s="349">
        <v>8000</v>
      </c>
      <c r="D3848" s="123">
        <v>8000</v>
      </c>
      <c r="E3848" s="411">
        <f t="shared" si="117"/>
        <v>1</v>
      </c>
      <c r="F3848" s="283"/>
      <c r="G3848" s="149"/>
      <c r="H3848" s="4">
        <f t="shared" si="116"/>
        <v>2</v>
      </c>
    </row>
    <row r="3849" spans="1:8" s="98" customFormat="1" outlineLevel="1" x14ac:dyDescent="0.25">
      <c r="A3849" s="8">
        <v>59</v>
      </c>
      <c r="B3849" s="2" t="s">
        <v>4318</v>
      </c>
      <c r="C3849" s="349">
        <v>13500</v>
      </c>
      <c r="D3849" s="123">
        <v>13500</v>
      </c>
      <c r="E3849" s="411">
        <f t="shared" si="117"/>
        <v>1</v>
      </c>
      <c r="F3849" s="283"/>
      <c r="G3849" s="149"/>
      <c r="H3849" s="4">
        <f t="shared" si="116"/>
        <v>2</v>
      </c>
    </row>
    <row r="3850" spans="1:8" s="98" customFormat="1" outlineLevel="1" x14ac:dyDescent="0.25">
      <c r="A3850" s="8">
        <v>60</v>
      </c>
      <c r="B3850" s="2" t="s">
        <v>4319</v>
      </c>
      <c r="C3850" s="349">
        <v>15000</v>
      </c>
      <c r="D3850" s="123">
        <v>15000</v>
      </c>
      <c r="E3850" s="411">
        <f t="shared" si="117"/>
        <v>1</v>
      </c>
      <c r="F3850" s="283"/>
      <c r="G3850" s="149"/>
      <c r="H3850" s="4">
        <f t="shared" si="116"/>
        <v>2</v>
      </c>
    </row>
    <row r="3851" spans="1:8" s="98" customFormat="1" outlineLevel="1" x14ac:dyDescent="0.25">
      <c r="A3851" s="8">
        <v>61</v>
      </c>
      <c r="B3851" s="2" t="s">
        <v>4320</v>
      </c>
      <c r="C3851" s="349">
        <v>11000</v>
      </c>
      <c r="D3851" s="123">
        <v>11000</v>
      </c>
      <c r="E3851" s="411">
        <f t="shared" si="117"/>
        <v>1</v>
      </c>
      <c r="F3851" s="283"/>
      <c r="G3851" s="149"/>
      <c r="H3851" s="4">
        <f t="shared" si="116"/>
        <v>2</v>
      </c>
    </row>
    <row r="3852" spans="1:8" s="98" customFormat="1" outlineLevel="1" x14ac:dyDescent="0.25">
      <c r="A3852" s="8">
        <v>62</v>
      </c>
      <c r="B3852" s="2" t="s">
        <v>4321</v>
      </c>
      <c r="C3852" s="99"/>
      <c r="D3852" s="12"/>
      <c r="E3852" s="411"/>
      <c r="F3852" s="283"/>
      <c r="G3852" s="149"/>
      <c r="H3852" s="4">
        <f t="shared" si="116"/>
        <v>2</v>
      </c>
    </row>
    <row r="3853" spans="1:8" s="98" customFormat="1" outlineLevel="1" x14ac:dyDescent="0.25">
      <c r="A3853" s="11" t="s">
        <v>1361</v>
      </c>
      <c r="B3853" s="187" t="s">
        <v>4322</v>
      </c>
      <c r="C3853" s="349">
        <v>7500</v>
      </c>
      <c r="D3853" s="123">
        <v>7500</v>
      </c>
      <c r="E3853" s="411">
        <f t="shared" si="117"/>
        <v>1</v>
      </c>
      <c r="F3853" s="283"/>
      <c r="G3853" s="149"/>
      <c r="H3853" s="4">
        <f t="shared" si="116"/>
        <v>2</v>
      </c>
    </row>
    <row r="3854" spans="1:8" s="98" customFormat="1" outlineLevel="1" x14ac:dyDescent="0.25">
      <c r="A3854" s="11" t="s">
        <v>1363</v>
      </c>
      <c r="B3854" s="187" t="s">
        <v>4323</v>
      </c>
      <c r="C3854" s="349">
        <v>6500</v>
      </c>
      <c r="D3854" s="123">
        <v>6500</v>
      </c>
      <c r="E3854" s="411">
        <f t="shared" si="117"/>
        <v>1</v>
      </c>
      <c r="F3854" s="283"/>
      <c r="G3854" s="149"/>
      <c r="H3854" s="4">
        <f t="shared" si="116"/>
        <v>2</v>
      </c>
    </row>
    <row r="3855" spans="1:8" s="98" customFormat="1" outlineLevel="1" x14ac:dyDescent="0.25">
      <c r="A3855" s="11" t="s">
        <v>3581</v>
      </c>
      <c r="B3855" s="187" t="s">
        <v>4324</v>
      </c>
      <c r="C3855" s="349">
        <v>5500</v>
      </c>
      <c r="D3855" s="123">
        <v>5500</v>
      </c>
      <c r="E3855" s="411">
        <f t="shared" si="117"/>
        <v>1</v>
      </c>
      <c r="F3855" s="283"/>
      <c r="G3855" s="149"/>
      <c r="H3855" s="4">
        <f t="shared" si="116"/>
        <v>2</v>
      </c>
    </row>
    <row r="3856" spans="1:8" s="98" customFormat="1" outlineLevel="1" x14ac:dyDescent="0.25">
      <c r="A3856" s="8">
        <v>63</v>
      </c>
      <c r="B3856" s="2" t="s">
        <v>4325</v>
      </c>
      <c r="C3856" s="99"/>
      <c r="D3856" s="12"/>
      <c r="E3856" s="411"/>
      <c r="F3856" s="283"/>
      <c r="G3856" s="149"/>
      <c r="H3856" s="4">
        <f t="shared" si="116"/>
        <v>2</v>
      </c>
    </row>
    <row r="3857" spans="1:8" s="98" customFormat="1" outlineLevel="1" x14ac:dyDescent="0.25">
      <c r="A3857" s="11" t="s">
        <v>3584</v>
      </c>
      <c r="B3857" s="187" t="s">
        <v>4326</v>
      </c>
      <c r="C3857" s="349">
        <v>5500</v>
      </c>
      <c r="D3857" s="123">
        <v>5500</v>
      </c>
      <c r="E3857" s="411">
        <f t="shared" si="117"/>
        <v>1</v>
      </c>
      <c r="F3857" s="283"/>
      <c r="G3857" s="149"/>
      <c r="H3857" s="4">
        <f t="shared" si="116"/>
        <v>2</v>
      </c>
    </row>
    <row r="3858" spans="1:8" s="98" customFormat="1" outlineLevel="1" x14ac:dyDescent="0.25">
      <c r="A3858" s="11" t="s">
        <v>3585</v>
      </c>
      <c r="B3858" s="187" t="s">
        <v>4327</v>
      </c>
      <c r="C3858" s="349">
        <v>6500</v>
      </c>
      <c r="D3858" s="123">
        <v>6500</v>
      </c>
      <c r="E3858" s="411">
        <f t="shared" si="117"/>
        <v>1</v>
      </c>
      <c r="F3858" s="283"/>
      <c r="G3858" s="149"/>
      <c r="H3858" s="4">
        <f t="shared" si="116"/>
        <v>2</v>
      </c>
    </row>
    <row r="3859" spans="1:8" s="98" customFormat="1" outlineLevel="1" x14ac:dyDescent="0.25">
      <c r="A3859" s="11" t="s">
        <v>4328</v>
      </c>
      <c r="B3859" s="187" t="s">
        <v>4329</v>
      </c>
      <c r="C3859" s="349">
        <v>6500</v>
      </c>
      <c r="D3859" s="123">
        <v>6500</v>
      </c>
      <c r="E3859" s="411">
        <f t="shared" si="117"/>
        <v>1</v>
      </c>
      <c r="F3859" s="283"/>
      <c r="G3859" s="149"/>
      <c r="H3859" s="4">
        <f t="shared" si="116"/>
        <v>2</v>
      </c>
    </row>
    <row r="3860" spans="1:8" s="98" customFormat="1" outlineLevel="1" x14ac:dyDescent="0.25">
      <c r="A3860" s="11" t="s">
        <v>4330</v>
      </c>
      <c r="B3860" s="187" t="s">
        <v>4331</v>
      </c>
      <c r="C3860" s="349">
        <v>6000</v>
      </c>
      <c r="D3860" s="123">
        <v>6000</v>
      </c>
      <c r="E3860" s="411">
        <f t="shared" si="117"/>
        <v>1</v>
      </c>
      <c r="F3860" s="283"/>
      <c r="G3860" s="149"/>
      <c r="H3860" s="4">
        <f t="shared" si="116"/>
        <v>2</v>
      </c>
    </row>
    <row r="3861" spans="1:8" s="98" customFormat="1" outlineLevel="1" x14ac:dyDescent="0.25">
      <c r="A3861" s="11" t="s">
        <v>4332</v>
      </c>
      <c r="B3861" s="187" t="s">
        <v>4333</v>
      </c>
      <c r="C3861" s="349">
        <v>5000</v>
      </c>
      <c r="D3861" s="123">
        <v>5000</v>
      </c>
      <c r="E3861" s="411">
        <f t="shared" si="117"/>
        <v>1</v>
      </c>
      <c r="F3861" s="283"/>
      <c r="G3861" s="149"/>
      <c r="H3861" s="4">
        <f t="shared" si="116"/>
        <v>2</v>
      </c>
    </row>
    <row r="3862" spans="1:8" s="98" customFormat="1" outlineLevel="1" x14ac:dyDescent="0.25">
      <c r="A3862" s="8">
        <v>64</v>
      </c>
      <c r="B3862" s="2" t="s">
        <v>4334</v>
      </c>
      <c r="C3862" s="99"/>
      <c r="D3862" s="12"/>
      <c r="E3862" s="411"/>
      <c r="F3862" s="283"/>
      <c r="G3862" s="149"/>
      <c r="H3862" s="4">
        <f t="shared" si="116"/>
        <v>2</v>
      </c>
    </row>
    <row r="3863" spans="1:8" s="98" customFormat="1" outlineLevel="1" x14ac:dyDescent="0.25">
      <c r="A3863" s="11" t="s">
        <v>1225</v>
      </c>
      <c r="B3863" s="187" t="s">
        <v>4335</v>
      </c>
      <c r="C3863" s="349">
        <v>5000</v>
      </c>
      <c r="D3863" s="123">
        <v>5000</v>
      </c>
      <c r="E3863" s="411">
        <f t="shared" si="117"/>
        <v>1</v>
      </c>
      <c r="F3863" s="283"/>
      <c r="G3863" s="149"/>
      <c r="H3863" s="4">
        <f t="shared" si="116"/>
        <v>2</v>
      </c>
    </row>
    <row r="3864" spans="1:8" s="98" customFormat="1" outlineLevel="1" x14ac:dyDescent="0.25">
      <c r="A3864" s="11" t="s">
        <v>1227</v>
      </c>
      <c r="B3864" s="187" t="s">
        <v>4336</v>
      </c>
      <c r="C3864" s="349">
        <v>4500</v>
      </c>
      <c r="D3864" s="123">
        <v>4500</v>
      </c>
      <c r="E3864" s="411">
        <f t="shared" si="117"/>
        <v>1</v>
      </c>
      <c r="F3864" s="283"/>
      <c r="G3864" s="149"/>
      <c r="H3864" s="4">
        <f t="shared" si="116"/>
        <v>2</v>
      </c>
    </row>
    <row r="3865" spans="1:8" s="98" customFormat="1" outlineLevel="1" x14ac:dyDescent="0.25">
      <c r="A3865" s="8">
        <v>65</v>
      </c>
      <c r="B3865" s="2" t="s">
        <v>4337</v>
      </c>
      <c r="C3865" s="99"/>
      <c r="D3865" s="12"/>
      <c r="E3865" s="411"/>
      <c r="F3865" s="283"/>
      <c r="G3865" s="149"/>
      <c r="H3865" s="4">
        <f t="shared" si="116"/>
        <v>2</v>
      </c>
    </row>
    <row r="3866" spans="1:8" s="98" customFormat="1" outlineLevel="1" x14ac:dyDescent="0.25">
      <c r="A3866" s="11" t="s">
        <v>1109</v>
      </c>
      <c r="B3866" s="187" t="s">
        <v>4338</v>
      </c>
      <c r="C3866" s="349">
        <v>5000</v>
      </c>
      <c r="D3866" s="123">
        <v>5000</v>
      </c>
      <c r="E3866" s="411">
        <f t="shared" si="117"/>
        <v>1</v>
      </c>
      <c r="F3866" s="283"/>
      <c r="G3866" s="149"/>
      <c r="H3866" s="4">
        <f t="shared" si="116"/>
        <v>2</v>
      </c>
    </row>
    <row r="3867" spans="1:8" s="98" customFormat="1" outlineLevel="1" x14ac:dyDescent="0.25">
      <c r="A3867" s="11" t="s">
        <v>1111</v>
      </c>
      <c r="B3867" s="187" t="s">
        <v>4339</v>
      </c>
      <c r="C3867" s="349">
        <v>4500</v>
      </c>
      <c r="D3867" s="123">
        <v>4500</v>
      </c>
      <c r="E3867" s="411">
        <f t="shared" si="117"/>
        <v>1</v>
      </c>
      <c r="F3867" s="283"/>
      <c r="G3867" s="149"/>
      <c r="H3867" s="4">
        <f t="shared" si="116"/>
        <v>2</v>
      </c>
    </row>
    <row r="3868" spans="1:8" s="98" customFormat="1" outlineLevel="1" x14ac:dyDescent="0.25">
      <c r="A3868" s="8">
        <v>66</v>
      </c>
      <c r="B3868" s="2" t="s">
        <v>4340</v>
      </c>
      <c r="C3868" s="99"/>
      <c r="D3868" s="12"/>
      <c r="E3868" s="411"/>
      <c r="F3868" s="283"/>
      <c r="G3868" s="149"/>
      <c r="H3868" s="4">
        <f t="shared" si="116"/>
        <v>2</v>
      </c>
    </row>
    <row r="3869" spans="1:8" s="98" customFormat="1" outlineLevel="1" x14ac:dyDescent="0.25">
      <c r="A3869" s="11" t="s">
        <v>3589</v>
      </c>
      <c r="B3869" s="187" t="s">
        <v>4341</v>
      </c>
      <c r="C3869" s="349">
        <v>5000</v>
      </c>
      <c r="D3869" s="123">
        <v>5000</v>
      </c>
      <c r="E3869" s="411">
        <f t="shared" si="117"/>
        <v>1</v>
      </c>
      <c r="F3869" s="283"/>
      <c r="G3869" s="149"/>
      <c r="H3869" s="4">
        <f t="shared" si="116"/>
        <v>2</v>
      </c>
    </row>
    <row r="3870" spans="1:8" s="98" customFormat="1" outlineLevel="1" x14ac:dyDescent="0.25">
      <c r="A3870" s="11" t="s">
        <v>3591</v>
      </c>
      <c r="B3870" s="187" t="s">
        <v>4342</v>
      </c>
      <c r="C3870" s="349">
        <v>4500</v>
      </c>
      <c r="D3870" s="123">
        <v>4500</v>
      </c>
      <c r="E3870" s="411">
        <f t="shared" si="117"/>
        <v>1</v>
      </c>
      <c r="F3870" s="283"/>
      <c r="G3870" s="149"/>
      <c r="H3870" s="4">
        <f t="shared" si="116"/>
        <v>2</v>
      </c>
    </row>
    <row r="3871" spans="1:8" s="98" customFormat="1" outlineLevel="1" x14ac:dyDescent="0.25">
      <c r="A3871" s="8">
        <v>67</v>
      </c>
      <c r="B3871" s="2" t="s">
        <v>4343</v>
      </c>
      <c r="C3871" s="99"/>
      <c r="D3871" s="12"/>
      <c r="E3871" s="411"/>
      <c r="F3871" s="283"/>
      <c r="G3871" s="149"/>
      <c r="H3871" s="4">
        <f t="shared" si="116"/>
        <v>2</v>
      </c>
    </row>
    <row r="3872" spans="1:8" s="98" customFormat="1" outlineLevel="1" x14ac:dyDescent="0.25">
      <c r="A3872" s="11" t="s">
        <v>797</v>
      </c>
      <c r="B3872" s="187" t="s">
        <v>4344</v>
      </c>
      <c r="C3872" s="349">
        <v>12500</v>
      </c>
      <c r="D3872" s="123">
        <v>12500</v>
      </c>
      <c r="E3872" s="411">
        <f t="shared" si="117"/>
        <v>1</v>
      </c>
      <c r="F3872" s="283"/>
      <c r="G3872" s="149"/>
      <c r="H3872" s="4">
        <f t="shared" si="116"/>
        <v>2</v>
      </c>
    </row>
    <row r="3873" spans="1:8" s="98" customFormat="1" outlineLevel="1" x14ac:dyDescent="0.25">
      <c r="A3873" s="11" t="s">
        <v>802</v>
      </c>
      <c r="B3873" s="187" t="s">
        <v>4345</v>
      </c>
      <c r="C3873" s="349">
        <v>10500</v>
      </c>
      <c r="D3873" s="123">
        <v>10500</v>
      </c>
      <c r="E3873" s="411">
        <f t="shared" si="117"/>
        <v>1</v>
      </c>
      <c r="F3873" s="283"/>
      <c r="G3873" s="149"/>
      <c r="H3873" s="4">
        <f t="shared" si="116"/>
        <v>2</v>
      </c>
    </row>
    <row r="3874" spans="1:8" s="98" customFormat="1" outlineLevel="1" x14ac:dyDescent="0.25">
      <c r="A3874" s="11" t="s">
        <v>805</v>
      </c>
      <c r="B3874" s="187" t="s">
        <v>4323</v>
      </c>
      <c r="C3874" s="349">
        <v>7500</v>
      </c>
      <c r="D3874" s="123">
        <v>7500</v>
      </c>
      <c r="E3874" s="411">
        <f t="shared" si="117"/>
        <v>1</v>
      </c>
      <c r="F3874" s="283"/>
      <c r="G3874" s="149"/>
      <c r="H3874" s="4">
        <f t="shared" si="116"/>
        <v>2</v>
      </c>
    </row>
    <row r="3875" spans="1:8" s="98" customFormat="1" outlineLevel="1" x14ac:dyDescent="0.25">
      <c r="A3875" s="11" t="s">
        <v>810</v>
      </c>
      <c r="B3875" s="187" t="s">
        <v>4346</v>
      </c>
      <c r="C3875" s="349">
        <v>5500</v>
      </c>
      <c r="D3875" s="123">
        <v>5500</v>
      </c>
      <c r="E3875" s="411">
        <f t="shared" si="117"/>
        <v>1</v>
      </c>
      <c r="F3875" s="283"/>
      <c r="G3875" s="149"/>
      <c r="H3875" s="4">
        <f t="shared" si="116"/>
        <v>2</v>
      </c>
    </row>
    <row r="3876" spans="1:8" s="98" customFormat="1" outlineLevel="1" x14ac:dyDescent="0.25">
      <c r="A3876" s="11" t="s">
        <v>812</v>
      </c>
      <c r="B3876" s="187" t="s">
        <v>4347</v>
      </c>
      <c r="C3876" s="349">
        <v>10500</v>
      </c>
      <c r="D3876" s="123">
        <v>10500</v>
      </c>
      <c r="E3876" s="411">
        <f t="shared" si="117"/>
        <v>1</v>
      </c>
      <c r="F3876" s="283"/>
      <c r="G3876" s="149"/>
      <c r="H3876" s="4">
        <f t="shared" si="116"/>
        <v>2</v>
      </c>
    </row>
    <row r="3877" spans="1:8" s="98" customFormat="1" ht="33" outlineLevel="1" x14ac:dyDescent="0.25">
      <c r="A3877" s="8">
        <v>68</v>
      </c>
      <c r="B3877" s="2" t="s">
        <v>4348</v>
      </c>
      <c r="C3877" s="349">
        <v>5000</v>
      </c>
      <c r="D3877" s="123">
        <v>5000</v>
      </c>
      <c r="E3877" s="411">
        <f t="shared" si="117"/>
        <v>1</v>
      </c>
      <c r="F3877" s="283"/>
      <c r="G3877" s="149"/>
      <c r="H3877" s="4">
        <f t="shared" si="116"/>
        <v>2</v>
      </c>
    </row>
    <row r="3878" spans="1:8" s="98" customFormat="1" outlineLevel="1" x14ac:dyDescent="0.25">
      <c r="A3878" s="8">
        <v>69</v>
      </c>
      <c r="B3878" s="2" t="s">
        <v>4349</v>
      </c>
      <c r="C3878" s="349">
        <v>5000</v>
      </c>
      <c r="D3878" s="123">
        <v>5000</v>
      </c>
      <c r="E3878" s="411">
        <f t="shared" si="117"/>
        <v>1</v>
      </c>
      <c r="F3878" s="283"/>
      <c r="G3878" s="149"/>
      <c r="H3878" s="4">
        <f t="shared" si="116"/>
        <v>2</v>
      </c>
    </row>
    <row r="3879" spans="1:8" s="98" customFormat="1" outlineLevel="1" x14ac:dyDescent="0.25">
      <c r="A3879" s="8">
        <v>70</v>
      </c>
      <c r="B3879" s="2" t="s">
        <v>4350</v>
      </c>
      <c r="C3879" s="99"/>
      <c r="D3879" s="12"/>
      <c r="E3879" s="411"/>
      <c r="F3879" s="283"/>
      <c r="G3879" s="149"/>
      <c r="H3879" s="4">
        <f t="shared" si="116"/>
        <v>2</v>
      </c>
    </row>
    <row r="3880" spans="1:8" s="98" customFormat="1" outlineLevel="1" x14ac:dyDescent="0.25">
      <c r="A3880" s="11" t="s">
        <v>830</v>
      </c>
      <c r="B3880" s="187" t="s">
        <v>4351</v>
      </c>
      <c r="C3880" s="349">
        <v>6200</v>
      </c>
      <c r="D3880" s="123">
        <v>6200</v>
      </c>
      <c r="E3880" s="411">
        <f t="shared" si="117"/>
        <v>1</v>
      </c>
      <c r="F3880" s="283"/>
      <c r="G3880" s="149"/>
      <c r="H3880" s="4">
        <f t="shared" si="116"/>
        <v>2</v>
      </c>
    </row>
    <row r="3881" spans="1:8" s="98" customFormat="1" outlineLevel="1" x14ac:dyDescent="0.25">
      <c r="A3881" s="11" t="s">
        <v>831</v>
      </c>
      <c r="B3881" s="187" t="s">
        <v>4352</v>
      </c>
      <c r="C3881" s="349">
        <v>5800</v>
      </c>
      <c r="D3881" s="123">
        <v>5800</v>
      </c>
      <c r="E3881" s="411">
        <f t="shared" si="117"/>
        <v>1</v>
      </c>
      <c r="F3881" s="283"/>
      <c r="G3881" s="149"/>
      <c r="H3881" s="4">
        <f t="shared" si="116"/>
        <v>2</v>
      </c>
    </row>
    <row r="3882" spans="1:8" s="98" customFormat="1" outlineLevel="1" x14ac:dyDescent="0.25">
      <c r="A3882" s="11" t="s">
        <v>832</v>
      </c>
      <c r="B3882" s="187" t="s">
        <v>4353</v>
      </c>
      <c r="C3882" s="349">
        <v>5800</v>
      </c>
      <c r="D3882" s="123">
        <v>5800</v>
      </c>
      <c r="E3882" s="411">
        <f t="shared" si="117"/>
        <v>1</v>
      </c>
      <c r="F3882" s="283"/>
      <c r="G3882" s="149"/>
      <c r="H3882" s="4">
        <f t="shared" si="116"/>
        <v>2</v>
      </c>
    </row>
    <row r="3883" spans="1:8" s="98" customFormat="1" outlineLevel="1" x14ac:dyDescent="0.25">
      <c r="A3883" s="8">
        <v>71</v>
      </c>
      <c r="B3883" s="2" t="s">
        <v>4354</v>
      </c>
      <c r="C3883" s="99"/>
      <c r="D3883" s="12"/>
      <c r="E3883" s="411"/>
      <c r="F3883" s="283"/>
      <c r="G3883" s="149"/>
      <c r="H3883" s="4">
        <f t="shared" si="116"/>
        <v>2</v>
      </c>
    </row>
    <row r="3884" spans="1:8" s="98" customFormat="1" outlineLevel="1" x14ac:dyDescent="0.25">
      <c r="A3884" s="11" t="s">
        <v>835</v>
      </c>
      <c r="B3884" s="187" t="s">
        <v>4355</v>
      </c>
      <c r="C3884" s="349">
        <v>7000</v>
      </c>
      <c r="D3884" s="123">
        <v>7000</v>
      </c>
      <c r="E3884" s="411">
        <f t="shared" si="117"/>
        <v>1</v>
      </c>
      <c r="F3884" s="283"/>
      <c r="G3884" s="149"/>
      <c r="H3884" s="4">
        <f t="shared" si="116"/>
        <v>2</v>
      </c>
    </row>
    <row r="3885" spans="1:8" s="98" customFormat="1" outlineLevel="1" x14ac:dyDescent="0.25">
      <c r="A3885" s="11" t="s">
        <v>836</v>
      </c>
      <c r="B3885" s="187" t="s">
        <v>4356</v>
      </c>
      <c r="C3885" s="349">
        <v>7000</v>
      </c>
      <c r="D3885" s="123">
        <v>7000</v>
      </c>
      <c r="E3885" s="411">
        <f t="shared" si="117"/>
        <v>1</v>
      </c>
      <c r="F3885" s="283"/>
      <c r="G3885" s="149"/>
      <c r="H3885" s="4">
        <f t="shared" si="116"/>
        <v>2</v>
      </c>
    </row>
    <row r="3886" spans="1:8" s="98" customFormat="1" outlineLevel="1" x14ac:dyDescent="0.25">
      <c r="A3886" s="8">
        <v>72</v>
      </c>
      <c r="B3886" s="2" t="s">
        <v>4357</v>
      </c>
      <c r="C3886" s="99"/>
      <c r="D3886" s="12"/>
      <c r="E3886" s="411"/>
      <c r="F3886" s="283"/>
      <c r="G3886" s="149"/>
      <c r="H3886" s="4">
        <f t="shared" ref="H3886:H3949" si="118">COUNTA(B3886,1)</f>
        <v>2</v>
      </c>
    </row>
    <row r="3887" spans="1:8" s="98" customFormat="1" outlineLevel="1" x14ac:dyDescent="0.25">
      <c r="A3887" s="11" t="s">
        <v>839</v>
      </c>
      <c r="B3887" s="187" t="s">
        <v>4358</v>
      </c>
      <c r="C3887" s="349">
        <v>8500</v>
      </c>
      <c r="D3887" s="123">
        <v>8500</v>
      </c>
      <c r="E3887" s="411">
        <f t="shared" si="117"/>
        <v>1</v>
      </c>
      <c r="F3887" s="283"/>
      <c r="G3887" s="149"/>
      <c r="H3887" s="4">
        <f t="shared" si="118"/>
        <v>2</v>
      </c>
    </row>
    <row r="3888" spans="1:8" s="98" customFormat="1" outlineLevel="1" x14ac:dyDescent="0.25">
      <c r="A3888" s="11" t="s">
        <v>840</v>
      </c>
      <c r="B3888" s="187" t="s">
        <v>4359</v>
      </c>
      <c r="C3888" s="349">
        <v>5500</v>
      </c>
      <c r="D3888" s="123">
        <v>5500</v>
      </c>
      <c r="E3888" s="411">
        <f t="shared" si="117"/>
        <v>1</v>
      </c>
      <c r="F3888" s="283"/>
      <c r="G3888" s="149"/>
      <c r="H3888" s="4">
        <f t="shared" si="118"/>
        <v>2</v>
      </c>
    </row>
    <row r="3889" spans="1:8" s="98" customFormat="1" outlineLevel="1" x14ac:dyDescent="0.25">
      <c r="A3889" s="8">
        <v>73</v>
      </c>
      <c r="B3889" s="2" t="s">
        <v>4360</v>
      </c>
      <c r="C3889" s="349">
        <v>11000</v>
      </c>
      <c r="D3889" s="123">
        <v>11000</v>
      </c>
      <c r="E3889" s="411">
        <f t="shared" si="117"/>
        <v>1</v>
      </c>
      <c r="F3889" s="283"/>
      <c r="G3889" s="149"/>
      <c r="H3889" s="4">
        <f t="shared" si="118"/>
        <v>2</v>
      </c>
    </row>
    <row r="3890" spans="1:8" s="98" customFormat="1" ht="33" outlineLevel="1" x14ac:dyDescent="0.25">
      <c r="A3890" s="8">
        <v>74</v>
      </c>
      <c r="B3890" s="2" t="s">
        <v>4361</v>
      </c>
      <c r="C3890" s="349">
        <v>6125</v>
      </c>
      <c r="D3890" s="123">
        <v>6125</v>
      </c>
      <c r="E3890" s="411">
        <f t="shared" si="117"/>
        <v>1</v>
      </c>
      <c r="F3890" s="283"/>
      <c r="G3890" s="149"/>
      <c r="H3890" s="4">
        <f t="shared" si="118"/>
        <v>2</v>
      </c>
    </row>
    <row r="3891" spans="1:8" s="98" customFormat="1" ht="33" outlineLevel="1" x14ac:dyDescent="0.25">
      <c r="A3891" s="8">
        <v>75</v>
      </c>
      <c r="B3891" s="2" t="s">
        <v>4362</v>
      </c>
      <c r="C3891" s="349">
        <v>3850</v>
      </c>
      <c r="D3891" s="123">
        <v>3850</v>
      </c>
      <c r="E3891" s="411">
        <f t="shared" si="117"/>
        <v>1</v>
      </c>
      <c r="F3891" s="283"/>
      <c r="G3891" s="149"/>
      <c r="H3891" s="4">
        <f t="shared" si="118"/>
        <v>2</v>
      </c>
    </row>
    <row r="3892" spans="1:8" s="98" customFormat="1" ht="82.5" outlineLevel="1" x14ac:dyDescent="0.25">
      <c r="A3892" s="8">
        <v>76</v>
      </c>
      <c r="B3892" s="9" t="s">
        <v>4363</v>
      </c>
      <c r="C3892" s="100"/>
      <c r="D3892" s="416"/>
      <c r="E3892" s="411"/>
      <c r="F3892" s="283"/>
      <c r="G3892" s="149"/>
      <c r="H3892" s="4">
        <f t="shared" si="118"/>
        <v>2</v>
      </c>
    </row>
    <row r="3893" spans="1:8" s="98" customFormat="1" outlineLevel="1" x14ac:dyDescent="0.25">
      <c r="A3893" s="11" t="s">
        <v>850</v>
      </c>
      <c r="B3893" s="12" t="s">
        <v>4364</v>
      </c>
      <c r="C3893" s="13">
        <v>8615</v>
      </c>
      <c r="D3893" s="123">
        <v>8615</v>
      </c>
      <c r="E3893" s="411">
        <f t="shared" si="117"/>
        <v>1</v>
      </c>
      <c r="F3893" s="283"/>
      <c r="G3893" s="149"/>
      <c r="H3893" s="4">
        <f t="shared" si="118"/>
        <v>2</v>
      </c>
    </row>
    <row r="3894" spans="1:8" s="98" customFormat="1" ht="33" outlineLevel="1" x14ac:dyDescent="0.25">
      <c r="A3894" s="11" t="s">
        <v>851</v>
      </c>
      <c r="B3894" s="12" t="s">
        <v>4365</v>
      </c>
      <c r="C3894" s="13">
        <v>6125</v>
      </c>
      <c r="D3894" s="123">
        <v>6125</v>
      </c>
      <c r="E3894" s="411">
        <f t="shared" ref="E3894:E3957" si="119">C3894/D3894</f>
        <v>1</v>
      </c>
      <c r="F3894" s="283"/>
      <c r="G3894" s="149"/>
      <c r="H3894" s="4">
        <f t="shared" si="118"/>
        <v>2</v>
      </c>
    </row>
    <row r="3895" spans="1:8" s="98" customFormat="1" outlineLevel="1" x14ac:dyDescent="0.25">
      <c r="A3895" s="8">
        <v>77</v>
      </c>
      <c r="B3895" s="2" t="s">
        <v>4366</v>
      </c>
      <c r="C3895" s="99"/>
      <c r="D3895" s="12"/>
      <c r="E3895" s="411"/>
      <c r="F3895" s="283"/>
      <c r="G3895" s="149"/>
      <c r="H3895" s="4">
        <f t="shared" si="118"/>
        <v>2</v>
      </c>
    </row>
    <row r="3896" spans="1:8" s="98" customFormat="1" outlineLevel="1" x14ac:dyDescent="0.25">
      <c r="A3896" s="11" t="s">
        <v>853</v>
      </c>
      <c r="B3896" s="187" t="s">
        <v>4184</v>
      </c>
      <c r="C3896" s="349">
        <v>18801</v>
      </c>
      <c r="D3896" s="123">
        <v>18801</v>
      </c>
      <c r="E3896" s="411">
        <f t="shared" si="119"/>
        <v>1</v>
      </c>
      <c r="F3896" s="283"/>
      <c r="G3896" s="149"/>
      <c r="H3896" s="4">
        <f t="shared" si="118"/>
        <v>2</v>
      </c>
    </row>
    <row r="3897" spans="1:8" s="98" customFormat="1" outlineLevel="1" x14ac:dyDescent="0.25">
      <c r="A3897" s="11" t="s">
        <v>854</v>
      </c>
      <c r="B3897" s="187" t="s">
        <v>4185</v>
      </c>
      <c r="C3897" s="349">
        <v>13200</v>
      </c>
      <c r="D3897" s="123">
        <v>13200</v>
      </c>
      <c r="E3897" s="411">
        <f t="shared" si="119"/>
        <v>1</v>
      </c>
      <c r="F3897" s="283"/>
      <c r="G3897" s="149"/>
      <c r="H3897" s="4">
        <f t="shared" si="118"/>
        <v>2</v>
      </c>
    </row>
    <row r="3898" spans="1:8" s="98" customFormat="1" outlineLevel="1" x14ac:dyDescent="0.25">
      <c r="A3898" s="11" t="s">
        <v>4367</v>
      </c>
      <c r="B3898" s="187" t="s">
        <v>4304</v>
      </c>
      <c r="C3898" s="349">
        <v>7000</v>
      </c>
      <c r="D3898" s="123">
        <v>7000</v>
      </c>
      <c r="E3898" s="411">
        <f t="shared" si="119"/>
        <v>1</v>
      </c>
      <c r="F3898" s="283"/>
      <c r="G3898" s="149"/>
      <c r="H3898" s="4">
        <f t="shared" si="118"/>
        <v>2</v>
      </c>
    </row>
    <row r="3899" spans="1:8" s="98" customFormat="1" outlineLevel="1" x14ac:dyDescent="0.25">
      <c r="A3899" s="8">
        <v>78</v>
      </c>
      <c r="B3899" s="2" t="s">
        <v>4368</v>
      </c>
      <c r="C3899" s="99"/>
      <c r="D3899" s="12"/>
      <c r="E3899" s="411"/>
      <c r="F3899" s="283"/>
      <c r="G3899" s="149"/>
      <c r="H3899" s="4">
        <f t="shared" si="118"/>
        <v>2</v>
      </c>
    </row>
    <row r="3900" spans="1:8" s="98" customFormat="1" outlineLevel="1" x14ac:dyDescent="0.25">
      <c r="A3900" s="11" t="s">
        <v>856</v>
      </c>
      <c r="B3900" s="187" t="s">
        <v>4184</v>
      </c>
      <c r="C3900" s="349">
        <v>18801</v>
      </c>
      <c r="D3900" s="123">
        <v>18801</v>
      </c>
      <c r="E3900" s="411">
        <f t="shared" si="119"/>
        <v>1</v>
      </c>
      <c r="F3900" s="283"/>
      <c r="G3900" s="149"/>
      <c r="H3900" s="4">
        <f t="shared" si="118"/>
        <v>2</v>
      </c>
    </row>
    <row r="3901" spans="1:8" s="98" customFormat="1" outlineLevel="1" x14ac:dyDescent="0.25">
      <c r="A3901" s="11" t="s">
        <v>857</v>
      </c>
      <c r="B3901" s="187" t="s">
        <v>4185</v>
      </c>
      <c r="C3901" s="349">
        <v>13200</v>
      </c>
      <c r="D3901" s="123">
        <v>13200</v>
      </c>
      <c r="E3901" s="411">
        <f t="shared" si="119"/>
        <v>1</v>
      </c>
      <c r="F3901" s="283"/>
      <c r="G3901" s="149"/>
      <c r="H3901" s="4">
        <f t="shared" si="118"/>
        <v>2</v>
      </c>
    </row>
    <row r="3902" spans="1:8" s="98" customFormat="1" outlineLevel="1" x14ac:dyDescent="0.25">
      <c r="A3902" s="11" t="s">
        <v>3754</v>
      </c>
      <c r="B3902" s="187" t="s">
        <v>4304</v>
      </c>
      <c r="C3902" s="349">
        <v>7000</v>
      </c>
      <c r="D3902" s="123">
        <v>7000</v>
      </c>
      <c r="E3902" s="411">
        <f t="shared" si="119"/>
        <v>1</v>
      </c>
      <c r="F3902" s="283"/>
      <c r="G3902" s="149"/>
      <c r="H3902" s="4">
        <f t="shared" si="118"/>
        <v>2</v>
      </c>
    </row>
    <row r="3903" spans="1:8" s="98" customFormat="1" outlineLevel="1" x14ac:dyDescent="0.25">
      <c r="A3903" s="11" t="s">
        <v>3755</v>
      </c>
      <c r="B3903" s="187" t="s">
        <v>4306</v>
      </c>
      <c r="C3903" s="349">
        <v>6500</v>
      </c>
      <c r="D3903" s="123">
        <v>6500</v>
      </c>
      <c r="E3903" s="411">
        <f t="shared" si="119"/>
        <v>1</v>
      </c>
      <c r="F3903" s="283"/>
      <c r="G3903" s="149"/>
      <c r="H3903" s="4">
        <f t="shared" si="118"/>
        <v>2</v>
      </c>
    </row>
    <row r="3904" spans="1:8" s="98" customFormat="1" outlineLevel="1" x14ac:dyDescent="0.25">
      <c r="A3904" s="8">
        <v>79</v>
      </c>
      <c r="B3904" s="2" t="s">
        <v>4369</v>
      </c>
      <c r="C3904" s="99"/>
      <c r="D3904" s="12"/>
      <c r="E3904" s="411"/>
      <c r="F3904" s="283"/>
      <c r="G3904" s="149"/>
      <c r="H3904" s="4">
        <f t="shared" si="118"/>
        <v>2</v>
      </c>
    </row>
    <row r="3905" spans="1:8" s="98" customFormat="1" outlineLevel="1" x14ac:dyDescent="0.25">
      <c r="A3905" s="11" t="s">
        <v>1382</v>
      </c>
      <c r="B3905" s="187" t="s">
        <v>4370</v>
      </c>
      <c r="C3905" s="354">
        <v>18801</v>
      </c>
      <c r="D3905" s="123">
        <v>18801</v>
      </c>
      <c r="E3905" s="411">
        <f t="shared" si="119"/>
        <v>1</v>
      </c>
      <c r="F3905" s="283"/>
      <c r="G3905" s="149"/>
      <c r="H3905" s="4">
        <f t="shared" si="118"/>
        <v>2</v>
      </c>
    </row>
    <row r="3906" spans="1:8" s="98" customFormat="1" outlineLevel="1" x14ac:dyDescent="0.25">
      <c r="A3906" s="11" t="s">
        <v>1385</v>
      </c>
      <c r="B3906" s="187" t="s">
        <v>4371</v>
      </c>
      <c r="C3906" s="354">
        <v>17138</v>
      </c>
      <c r="D3906" s="123">
        <v>17138</v>
      </c>
      <c r="E3906" s="411">
        <f t="shared" si="119"/>
        <v>1</v>
      </c>
      <c r="F3906" s="283"/>
      <c r="G3906" s="149"/>
      <c r="H3906" s="4">
        <f t="shared" si="118"/>
        <v>2</v>
      </c>
    </row>
    <row r="3907" spans="1:8" s="98" customFormat="1" outlineLevel="1" x14ac:dyDescent="0.25">
      <c r="A3907" s="11" t="s">
        <v>3756</v>
      </c>
      <c r="B3907" s="187" t="s">
        <v>4372</v>
      </c>
      <c r="C3907" s="354">
        <v>12010</v>
      </c>
      <c r="D3907" s="123">
        <v>12010</v>
      </c>
      <c r="E3907" s="411">
        <f t="shared" si="119"/>
        <v>1</v>
      </c>
      <c r="F3907" s="283"/>
      <c r="G3907" s="149"/>
      <c r="H3907" s="4">
        <f t="shared" si="118"/>
        <v>2</v>
      </c>
    </row>
    <row r="3908" spans="1:8" s="98" customFormat="1" outlineLevel="1" x14ac:dyDescent="0.25">
      <c r="A3908" s="11" t="s">
        <v>3757</v>
      </c>
      <c r="B3908" s="187" t="s">
        <v>4304</v>
      </c>
      <c r="C3908" s="354">
        <v>8560</v>
      </c>
      <c r="D3908" s="123">
        <v>8560</v>
      </c>
      <c r="E3908" s="411">
        <f t="shared" si="119"/>
        <v>1</v>
      </c>
      <c r="F3908" s="283"/>
      <c r="G3908" s="149"/>
      <c r="H3908" s="4">
        <f t="shared" si="118"/>
        <v>2</v>
      </c>
    </row>
    <row r="3909" spans="1:8" s="98" customFormat="1" outlineLevel="1" x14ac:dyDescent="0.25">
      <c r="A3909" s="102" t="s">
        <v>4373</v>
      </c>
      <c r="B3909" s="175" t="s">
        <v>4374</v>
      </c>
      <c r="C3909" s="351">
        <v>7700</v>
      </c>
      <c r="D3909" s="352">
        <v>7672</v>
      </c>
      <c r="E3909" s="411">
        <f t="shared" si="119"/>
        <v>1.0036496350364963</v>
      </c>
      <c r="F3909" s="289" t="s">
        <v>9125</v>
      </c>
      <c r="G3909" s="149"/>
      <c r="H3909" s="4">
        <f t="shared" si="118"/>
        <v>2</v>
      </c>
    </row>
    <row r="3910" spans="1:8" s="98" customFormat="1" ht="33" outlineLevel="1" x14ac:dyDescent="0.25">
      <c r="A3910" s="11" t="s">
        <v>4375</v>
      </c>
      <c r="B3910" s="12" t="s">
        <v>4376</v>
      </c>
      <c r="C3910" s="13">
        <v>7672</v>
      </c>
      <c r="D3910" s="123">
        <v>7672</v>
      </c>
      <c r="E3910" s="411">
        <f t="shared" si="119"/>
        <v>1</v>
      </c>
      <c r="F3910" s="283"/>
      <c r="G3910" s="149"/>
      <c r="H3910" s="4">
        <f t="shared" si="118"/>
        <v>2</v>
      </c>
    </row>
    <row r="3911" spans="1:8" s="98" customFormat="1" outlineLevel="1" x14ac:dyDescent="0.25">
      <c r="A3911" s="11" t="s">
        <v>4377</v>
      </c>
      <c r="B3911" s="12" t="s">
        <v>4378</v>
      </c>
      <c r="C3911" s="13">
        <v>7700</v>
      </c>
      <c r="D3911" s="123">
        <v>7700</v>
      </c>
      <c r="E3911" s="411">
        <f t="shared" si="119"/>
        <v>1</v>
      </c>
      <c r="F3911" s="283"/>
      <c r="G3911" s="149"/>
      <c r="H3911" s="4">
        <f t="shared" si="118"/>
        <v>2</v>
      </c>
    </row>
    <row r="3912" spans="1:8" s="98" customFormat="1" outlineLevel="1" x14ac:dyDescent="0.25">
      <c r="A3912" s="8">
        <v>80</v>
      </c>
      <c r="B3912" s="2" t="s">
        <v>4379</v>
      </c>
      <c r="C3912" s="349">
        <v>5500</v>
      </c>
      <c r="D3912" s="123">
        <v>5500</v>
      </c>
      <c r="E3912" s="411">
        <f t="shared" si="119"/>
        <v>1</v>
      </c>
      <c r="F3912" s="283"/>
      <c r="G3912" s="149"/>
      <c r="H3912" s="4">
        <f t="shared" si="118"/>
        <v>2</v>
      </c>
    </row>
    <row r="3913" spans="1:8" s="98" customFormat="1" outlineLevel="1" x14ac:dyDescent="0.25">
      <c r="A3913" s="8">
        <v>81</v>
      </c>
      <c r="B3913" s="2" t="s">
        <v>4380</v>
      </c>
      <c r="C3913" s="99"/>
      <c r="D3913" s="12"/>
      <c r="E3913" s="411"/>
      <c r="F3913" s="283"/>
      <c r="G3913" s="149"/>
      <c r="H3913" s="4">
        <f t="shared" si="118"/>
        <v>2</v>
      </c>
    </row>
    <row r="3914" spans="1:8" s="98" customFormat="1" outlineLevel="1" x14ac:dyDescent="0.25">
      <c r="A3914" s="11" t="s">
        <v>861</v>
      </c>
      <c r="B3914" s="187" t="s">
        <v>4381</v>
      </c>
      <c r="C3914" s="349">
        <v>5500</v>
      </c>
      <c r="D3914" s="123">
        <v>5500</v>
      </c>
      <c r="E3914" s="411">
        <f t="shared" si="119"/>
        <v>1</v>
      </c>
      <c r="F3914" s="283"/>
      <c r="G3914" s="149"/>
      <c r="H3914" s="4">
        <f t="shared" si="118"/>
        <v>2</v>
      </c>
    </row>
    <row r="3915" spans="1:8" s="98" customFormat="1" outlineLevel="1" x14ac:dyDescent="0.25">
      <c r="A3915" s="11" t="s">
        <v>863</v>
      </c>
      <c r="B3915" s="187" t="s">
        <v>4382</v>
      </c>
      <c r="C3915" s="349">
        <v>5219</v>
      </c>
      <c r="D3915" s="123">
        <v>5219</v>
      </c>
      <c r="E3915" s="411">
        <f t="shared" si="119"/>
        <v>1</v>
      </c>
      <c r="F3915" s="283"/>
      <c r="G3915" s="149"/>
      <c r="H3915" s="4">
        <f t="shared" si="118"/>
        <v>2</v>
      </c>
    </row>
    <row r="3916" spans="1:8" s="98" customFormat="1" outlineLevel="1" x14ac:dyDescent="0.25">
      <c r="A3916" s="8">
        <v>82</v>
      </c>
      <c r="B3916" s="2" t="s">
        <v>4383</v>
      </c>
      <c r="C3916" s="349">
        <v>6000</v>
      </c>
      <c r="D3916" s="123">
        <v>6000</v>
      </c>
      <c r="E3916" s="411">
        <f t="shared" si="119"/>
        <v>1</v>
      </c>
      <c r="F3916" s="283"/>
      <c r="G3916" s="149"/>
      <c r="H3916" s="4">
        <f t="shared" si="118"/>
        <v>2</v>
      </c>
    </row>
    <row r="3917" spans="1:8" s="98" customFormat="1" outlineLevel="1" x14ac:dyDescent="0.25">
      <c r="A3917" s="8">
        <v>83</v>
      </c>
      <c r="B3917" s="2" t="s">
        <v>4384</v>
      </c>
      <c r="C3917" s="349">
        <v>5500</v>
      </c>
      <c r="D3917" s="123">
        <v>5500</v>
      </c>
      <c r="E3917" s="411">
        <f t="shared" si="119"/>
        <v>1</v>
      </c>
      <c r="F3917" s="438"/>
      <c r="G3917" s="149"/>
      <c r="H3917" s="4">
        <f t="shared" si="118"/>
        <v>2</v>
      </c>
    </row>
    <row r="3918" spans="1:8" s="98" customFormat="1" outlineLevel="1" x14ac:dyDescent="0.25">
      <c r="A3918" s="8">
        <v>84</v>
      </c>
      <c r="B3918" s="2" t="s">
        <v>4385</v>
      </c>
      <c r="C3918" s="349">
        <v>5500</v>
      </c>
      <c r="D3918" s="123">
        <v>5500</v>
      </c>
      <c r="E3918" s="411">
        <f t="shared" si="119"/>
        <v>1</v>
      </c>
      <c r="F3918" s="438"/>
      <c r="G3918" s="149"/>
      <c r="H3918" s="4">
        <f t="shared" si="118"/>
        <v>2</v>
      </c>
    </row>
    <row r="3919" spans="1:8" s="98" customFormat="1" outlineLevel="1" x14ac:dyDescent="0.25">
      <c r="A3919" s="8">
        <v>85</v>
      </c>
      <c r="B3919" s="2" t="s">
        <v>4386</v>
      </c>
      <c r="C3919" s="349">
        <v>5000</v>
      </c>
      <c r="D3919" s="123">
        <v>5000</v>
      </c>
      <c r="E3919" s="411">
        <f t="shared" si="119"/>
        <v>1</v>
      </c>
      <c r="F3919" s="438"/>
      <c r="G3919" s="149"/>
      <c r="H3919" s="4">
        <f t="shared" si="118"/>
        <v>2</v>
      </c>
    </row>
    <row r="3920" spans="1:8" s="98" customFormat="1" outlineLevel="1" x14ac:dyDescent="0.25">
      <c r="A3920" s="8">
        <v>86</v>
      </c>
      <c r="B3920" s="2" t="s">
        <v>4387</v>
      </c>
      <c r="C3920" s="99"/>
      <c r="D3920" s="12"/>
      <c r="E3920" s="411"/>
      <c r="F3920" s="283"/>
      <c r="G3920" s="149"/>
      <c r="H3920" s="4">
        <f t="shared" si="118"/>
        <v>2</v>
      </c>
    </row>
    <row r="3921" spans="1:8" s="98" customFormat="1" outlineLevel="1" x14ac:dyDescent="0.25">
      <c r="A3921" s="11" t="s">
        <v>877</v>
      </c>
      <c r="B3921" s="187" t="s">
        <v>4388</v>
      </c>
      <c r="C3921" s="99"/>
      <c r="D3921" s="12"/>
      <c r="E3921" s="411"/>
      <c r="F3921" s="283"/>
      <c r="G3921" s="149"/>
      <c r="H3921" s="4">
        <f t="shared" si="118"/>
        <v>2</v>
      </c>
    </row>
    <row r="3922" spans="1:8" s="98" customFormat="1" outlineLevel="1" x14ac:dyDescent="0.25">
      <c r="A3922" s="11" t="s">
        <v>4389</v>
      </c>
      <c r="B3922" s="187" t="s">
        <v>4390</v>
      </c>
      <c r="C3922" s="349">
        <v>7000</v>
      </c>
      <c r="D3922" s="123">
        <v>7000</v>
      </c>
      <c r="E3922" s="411">
        <f t="shared" si="119"/>
        <v>1</v>
      </c>
      <c r="F3922" s="438"/>
      <c r="G3922" s="149"/>
      <c r="H3922" s="4">
        <f t="shared" si="118"/>
        <v>2</v>
      </c>
    </row>
    <row r="3923" spans="1:8" s="98" customFormat="1" outlineLevel="1" x14ac:dyDescent="0.25">
      <c r="A3923" s="11" t="s">
        <v>4391</v>
      </c>
      <c r="B3923" s="187" t="s">
        <v>4392</v>
      </c>
      <c r="C3923" s="349">
        <v>5500</v>
      </c>
      <c r="D3923" s="123">
        <v>5500</v>
      </c>
      <c r="E3923" s="411">
        <f t="shared" si="119"/>
        <v>1</v>
      </c>
      <c r="F3923" s="438"/>
      <c r="G3923" s="149"/>
      <c r="H3923" s="4">
        <f t="shared" si="118"/>
        <v>2</v>
      </c>
    </row>
    <row r="3924" spans="1:8" s="98" customFormat="1" outlineLevel="1" x14ac:dyDescent="0.25">
      <c r="A3924" s="11" t="s">
        <v>878</v>
      </c>
      <c r="B3924" s="187" t="s">
        <v>4393</v>
      </c>
      <c r="C3924" s="99"/>
      <c r="D3924" s="12"/>
      <c r="E3924" s="411"/>
      <c r="F3924" s="438"/>
      <c r="G3924" s="149"/>
      <c r="H3924" s="4">
        <f t="shared" si="118"/>
        <v>2</v>
      </c>
    </row>
    <row r="3925" spans="1:8" s="98" customFormat="1" outlineLevel="1" x14ac:dyDescent="0.25">
      <c r="A3925" s="11" t="s">
        <v>4394</v>
      </c>
      <c r="B3925" s="187" t="s">
        <v>4395</v>
      </c>
      <c r="C3925" s="349">
        <v>5750</v>
      </c>
      <c r="D3925" s="123">
        <v>5750</v>
      </c>
      <c r="E3925" s="411">
        <f t="shared" si="119"/>
        <v>1</v>
      </c>
      <c r="F3925" s="438"/>
      <c r="G3925" s="149"/>
      <c r="H3925" s="4">
        <f t="shared" si="118"/>
        <v>2</v>
      </c>
    </row>
    <row r="3926" spans="1:8" s="98" customFormat="1" outlineLevel="1" x14ac:dyDescent="0.25">
      <c r="A3926" s="11" t="s">
        <v>4396</v>
      </c>
      <c r="B3926" s="187" t="s">
        <v>4397</v>
      </c>
      <c r="C3926" s="349">
        <v>5750</v>
      </c>
      <c r="D3926" s="123">
        <v>5750</v>
      </c>
      <c r="E3926" s="411">
        <f t="shared" si="119"/>
        <v>1</v>
      </c>
      <c r="F3926" s="438"/>
      <c r="G3926" s="149"/>
      <c r="H3926" s="4">
        <f t="shared" si="118"/>
        <v>2</v>
      </c>
    </row>
    <row r="3927" spans="1:8" s="98" customFormat="1" outlineLevel="1" x14ac:dyDescent="0.25">
      <c r="A3927" s="11" t="s">
        <v>4398</v>
      </c>
      <c r="B3927" s="187" t="s">
        <v>4399</v>
      </c>
      <c r="C3927" s="349">
        <v>5250</v>
      </c>
      <c r="D3927" s="123">
        <v>5250</v>
      </c>
      <c r="E3927" s="411">
        <f t="shared" si="119"/>
        <v>1</v>
      </c>
      <c r="F3927" s="438"/>
      <c r="G3927" s="149"/>
      <c r="H3927" s="4">
        <f t="shared" si="118"/>
        <v>2</v>
      </c>
    </row>
    <row r="3928" spans="1:8" s="98" customFormat="1" ht="33" outlineLevel="1" x14ac:dyDescent="0.25">
      <c r="A3928" s="8">
        <v>87</v>
      </c>
      <c r="B3928" s="2" t="s">
        <v>4400</v>
      </c>
      <c r="C3928" s="99"/>
      <c r="D3928" s="12"/>
      <c r="E3928" s="411"/>
      <c r="F3928" s="283"/>
      <c r="G3928" s="149"/>
      <c r="H3928" s="4">
        <f t="shared" si="118"/>
        <v>2</v>
      </c>
    </row>
    <row r="3929" spans="1:8" s="98" customFormat="1" outlineLevel="1" x14ac:dyDescent="0.25">
      <c r="A3929" s="11" t="s">
        <v>1395</v>
      </c>
      <c r="B3929" s="187" t="s">
        <v>4401</v>
      </c>
      <c r="C3929" s="349">
        <v>10500</v>
      </c>
      <c r="D3929" s="123">
        <v>10500</v>
      </c>
      <c r="E3929" s="411">
        <f t="shared" si="119"/>
        <v>1</v>
      </c>
      <c r="F3929" s="283"/>
      <c r="G3929" s="149"/>
      <c r="H3929" s="4">
        <f t="shared" si="118"/>
        <v>2</v>
      </c>
    </row>
    <row r="3930" spans="1:8" s="98" customFormat="1" outlineLevel="1" x14ac:dyDescent="0.25">
      <c r="A3930" s="11" t="s">
        <v>1397</v>
      </c>
      <c r="B3930" s="187" t="s">
        <v>4402</v>
      </c>
      <c r="C3930" s="349">
        <v>9500</v>
      </c>
      <c r="D3930" s="123">
        <v>9500</v>
      </c>
      <c r="E3930" s="411">
        <f t="shared" si="119"/>
        <v>1</v>
      </c>
      <c r="F3930" s="283"/>
      <c r="G3930" s="149"/>
      <c r="H3930" s="4">
        <f t="shared" si="118"/>
        <v>2</v>
      </c>
    </row>
    <row r="3931" spans="1:8" s="98" customFormat="1" outlineLevel="1" x14ac:dyDescent="0.25">
      <c r="A3931" s="11" t="s">
        <v>1399</v>
      </c>
      <c r="B3931" s="187" t="s">
        <v>4403</v>
      </c>
      <c r="C3931" s="349">
        <v>9500</v>
      </c>
      <c r="D3931" s="123">
        <v>9500</v>
      </c>
      <c r="E3931" s="411">
        <f t="shared" si="119"/>
        <v>1</v>
      </c>
      <c r="F3931" s="283"/>
      <c r="G3931" s="149"/>
      <c r="H3931" s="4">
        <f t="shared" si="118"/>
        <v>2</v>
      </c>
    </row>
    <row r="3932" spans="1:8" s="98" customFormat="1" outlineLevel="1" x14ac:dyDescent="0.25">
      <c r="A3932" s="11" t="s">
        <v>4404</v>
      </c>
      <c r="B3932" s="187" t="s">
        <v>4405</v>
      </c>
      <c r="C3932" s="349">
        <v>9500</v>
      </c>
      <c r="D3932" s="123">
        <v>9500</v>
      </c>
      <c r="E3932" s="411">
        <f t="shared" si="119"/>
        <v>1</v>
      </c>
      <c r="F3932" s="283"/>
      <c r="G3932" s="149"/>
      <c r="H3932" s="4">
        <f t="shared" si="118"/>
        <v>2</v>
      </c>
    </row>
    <row r="3933" spans="1:8" s="98" customFormat="1" outlineLevel="1" x14ac:dyDescent="0.25">
      <c r="A3933" s="11" t="s">
        <v>4406</v>
      </c>
      <c r="B3933" s="187" t="s">
        <v>4407</v>
      </c>
      <c r="C3933" s="349">
        <v>9500</v>
      </c>
      <c r="D3933" s="123">
        <v>9500</v>
      </c>
      <c r="E3933" s="411">
        <f t="shared" si="119"/>
        <v>1</v>
      </c>
      <c r="F3933" s="283"/>
      <c r="G3933" s="149"/>
      <c r="H3933" s="4">
        <f t="shared" si="118"/>
        <v>2</v>
      </c>
    </row>
    <row r="3934" spans="1:8" s="98" customFormat="1" outlineLevel="1" x14ac:dyDescent="0.25">
      <c r="A3934" s="11" t="s">
        <v>4408</v>
      </c>
      <c r="B3934" s="187" t="s">
        <v>4409</v>
      </c>
      <c r="C3934" s="349">
        <v>9500</v>
      </c>
      <c r="D3934" s="123">
        <v>9500</v>
      </c>
      <c r="E3934" s="411">
        <f t="shared" si="119"/>
        <v>1</v>
      </c>
      <c r="F3934" s="283"/>
      <c r="G3934" s="149"/>
      <c r="H3934" s="4">
        <f t="shared" si="118"/>
        <v>2</v>
      </c>
    </row>
    <row r="3935" spans="1:8" s="98" customFormat="1" outlineLevel="1" x14ac:dyDescent="0.25">
      <c r="A3935" s="11" t="s">
        <v>4410</v>
      </c>
      <c r="B3935" s="187" t="s">
        <v>4411</v>
      </c>
      <c r="C3935" s="349">
        <v>6500</v>
      </c>
      <c r="D3935" s="123">
        <v>6500</v>
      </c>
      <c r="E3935" s="411">
        <f t="shared" si="119"/>
        <v>1</v>
      </c>
      <c r="F3935" s="283"/>
      <c r="G3935" s="149"/>
      <c r="H3935" s="4">
        <f t="shared" si="118"/>
        <v>2</v>
      </c>
    </row>
    <row r="3936" spans="1:8" s="98" customFormat="1" ht="33" outlineLevel="1" x14ac:dyDescent="0.25">
      <c r="A3936" s="11" t="s">
        <v>4412</v>
      </c>
      <c r="B3936" s="187" t="s">
        <v>4413</v>
      </c>
      <c r="C3936" s="349">
        <v>9500</v>
      </c>
      <c r="D3936" s="123">
        <v>9500</v>
      </c>
      <c r="E3936" s="411">
        <f t="shared" si="119"/>
        <v>1</v>
      </c>
      <c r="F3936" s="283"/>
      <c r="G3936" s="149"/>
      <c r="H3936" s="4">
        <f t="shared" si="118"/>
        <v>2</v>
      </c>
    </row>
    <row r="3937" spans="1:8" s="98" customFormat="1" ht="33" outlineLevel="1" x14ac:dyDescent="0.25">
      <c r="A3937" s="8">
        <v>88</v>
      </c>
      <c r="B3937" s="2" t="s">
        <v>4414</v>
      </c>
      <c r="C3937" s="99"/>
      <c r="D3937" s="12"/>
      <c r="E3937" s="411"/>
      <c r="F3937" s="283"/>
      <c r="G3937" s="149"/>
      <c r="H3937" s="4">
        <f t="shared" si="118"/>
        <v>2</v>
      </c>
    </row>
    <row r="3938" spans="1:8" s="98" customFormat="1" outlineLevel="1" x14ac:dyDescent="0.25">
      <c r="A3938" s="11" t="s">
        <v>883</v>
      </c>
      <c r="B3938" s="187" t="s">
        <v>4415</v>
      </c>
      <c r="C3938" s="349">
        <v>11000</v>
      </c>
      <c r="D3938" s="123">
        <v>11000</v>
      </c>
      <c r="E3938" s="411">
        <f t="shared" si="119"/>
        <v>1</v>
      </c>
      <c r="F3938" s="438"/>
      <c r="G3938" s="149"/>
      <c r="H3938" s="4">
        <f t="shared" si="118"/>
        <v>2</v>
      </c>
    </row>
    <row r="3939" spans="1:8" s="98" customFormat="1" outlineLevel="1" x14ac:dyDescent="0.25">
      <c r="A3939" s="11" t="s">
        <v>884</v>
      </c>
      <c r="B3939" s="187" t="s">
        <v>4416</v>
      </c>
      <c r="C3939" s="349">
        <v>10000</v>
      </c>
      <c r="D3939" s="123">
        <v>10000</v>
      </c>
      <c r="E3939" s="411">
        <f t="shared" si="119"/>
        <v>1</v>
      </c>
      <c r="F3939" s="438"/>
      <c r="G3939" s="149"/>
      <c r="H3939" s="4">
        <f t="shared" si="118"/>
        <v>2</v>
      </c>
    </row>
    <row r="3940" spans="1:8" s="98" customFormat="1" outlineLevel="1" x14ac:dyDescent="0.25">
      <c r="A3940" s="11" t="s">
        <v>4417</v>
      </c>
      <c r="B3940" s="187" t="s">
        <v>4418</v>
      </c>
      <c r="C3940" s="349">
        <v>11000</v>
      </c>
      <c r="D3940" s="123">
        <v>11000</v>
      </c>
      <c r="E3940" s="411">
        <f t="shared" si="119"/>
        <v>1</v>
      </c>
      <c r="F3940" s="438"/>
      <c r="G3940" s="149"/>
      <c r="H3940" s="4">
        <f t="shared" si="118"/>
        <v>2</v>
      </c>
    </row>
    <row r="3941" spans="1:8" s="98" customFormat="1" ht="33" outlineLevel="1" x14ac:dyDescent="0.25">
      <c r="A3941" s="8">
        <v>89</v>
      </c>
      <c r="B3941" s="2" t="s">
        <v>4419</v>
      </c>
      <c r="C3941" s="349">
        <v>5560</v>
      </c>
      <c r="D3941" s="123">
        <v>5560</v>
      </c>
      <c r="E3941" s="411">
        <f t="shared" si="119"/>
        <v>1</v>
      </c>
      <c r="F3941" s="438"/>
      <c r="G3941" s="149"/>
      <c r="H3941" s="4">
        <f t="shared" si="118"/>
        <v>2</v>
      </c>
    </row>
    <row r="3942" spans="1:8" s="98" customFormat="1" ht="33" outlineLevel="1" x14ac:dyDescent="0.25">
      <c r="A3942" s="8">
        <v>90</v>
      </c>
      <c r="B3942" s="2" t="s">
        <v>4420</v>
      </c>
      <c r="C3942" s="349">
        <v>4500</v>
      </c>
      <c r="D3942" s="123">
        <v>4500</v>
      </c>
      <c r="E3942" s="411">
        <f t="shared" si="119"/>
        <v>1</v>
      </c>
      <c r="F3942" s="438"/>
      <c r="G3942" s="149"/>
      <c r="H3942" s="4">
        <f t="shared" si="118"/>
        <v>2</v>
      </c>
    </row>
    <row r="3943" spans="1:8" s="98" customFormat="1" outlineLevel="1" x14ac:dyDescent="0.25">
      <c r="A3943" s="8">
        <v>91</v>
      </c>
      <c r="B3943" s="2" t="s">
        <v>4421</v>
      </c>
      <c r="C3943" s="99"/>
      <c r="D3943" s="12"/>
      <c r="E3943" s="411"/>
      <c r="F3943" s="283"/>
      <c r="G3943" s="149"/>
      <c r="H3943" s="4">
        <f t="shared" si="118"/>
        <v>2</v>
      </c>
    </row>
    <row r="3944" spans="1:8" s="98" customFormat="1" outlineLevel="1" x14ac:dyDescent="0.25">
      <c r="A3944" s="11" t="s">
        <v>4422</v>
      </c>
      <c r="B3944" s="187" t="s">
        <v>4423</v>
      </c>
      <c r="C3944" s="349">
        <v>4500</v>
      </c>
      <c r="D3944" s="123">
        <v>4500</v>
      </c>
      <c r="E3944" s="411">
        <f t="shared" si="119"/>
        <v>1</v>
      </c>
      <c r="F3944" s="283"/>
      <c r="G3944" s="149"/>
      <c r="H3944" s="4">
        <f t="shared" si="118"/>
        <v>2</v>
      </c>
    </row>
    <row r="3945" spans="1:8" s="98" customFormat="1" ht="33" outlineLevel="1" x14ac:dyDescent="0.25">
      <c r="A3945" s="11" t="s">
        <v>4424</v>
      </c>
      <c r="B3945" s="187" t="s">
        <v>4425</v>
      </c>
      <c r="C3945" s="349">
        <v>4500</v>
      </c>
      <c r="D3945" s="123">
        <v>4500</v>
      </c>
      <c r="E3945" s="411">
        <f t="shared" si="119"/>
        <v>1</v>
      </c>
      <c r="F3945" s="283"/>
      <c r="G3945" s="149"/>
      <c r="H3945" s="4">
        <f t="shared" si="118"/>
        <v>2</v>
      </c>
    </row>
    <row r="3946" spans="1:8" s="98" customFormat="1" outlineLevel="1" x14ac:dyDescent="0.25">
      <c r="A3946" s="8">
        <v>92</v>
      </c>
      <c r="B3946" s="2" t="s">
        <v>4426</v>
      </c>
      <c r="C3946" s="99"/>
      <c r="D3946" s="12"/>
      <c r="E3946" s="411"/>
      <c r="F3946" s="283"/>
      <c r="G3946" s="149"/>
      <c r="H3946" s="4">
        <f t="shared" si="118"/>
        <v>2</v>
      </c>
    </row>
    <row r="3947" spans="1:8" s="98" customFormat="1" ht="33" outlineLevel="1" x14ac:dyDescent="0.25">
      <c r="A3947" s="11" t="s">
        <v>893</v>
      </c>
      <c r="B3947" s="187" t="s">
        <v>4427</v>
      </c>
      <c r="C3947" s="349">
        <v>4500</v>
      </c>
      <c r="D3947" s="123">
        <v>4500</v>
      </c>
      <c r="E3947" s="411">
        <f t="shared" si="119"/>
        <v>1</v>
      </c>
      <c r="F3947" s="283"/>
      <c r="G3947" s="149"/>
      <c r="H3947" s="4">
        <f t="shared" si="118"/>
        <v>2</v>
      </c>
    </row>
    <row r="3948" spans="1:8" s="98" customFormat="1" ht="33" outlineLevel="1" x14ac:dyDescent="0.25">
      <c r="A3948" s="11" t="s">
        <v>895</v>
      </c>
      <c r="B3948" s="187" t="s">
        <v>4428</v>
      </c>
      <c r="C3948" s="349">
        <v>4500</v>
      </c>
      <c r="D3948" s="123">
        <v>4500</v>
      </c>
      <c r="E3948" s="411">
        <f t="shared" si="119"/>
        <v>1</v>
      </c>
      <c r="F3948" s="283"/>
      <c r="G3948" s="149"/>
      <c r="H3948" s="4">
        <f t="shared" si="118"/>
        <v>2</v>
      </c>
    </row>
    <row r="3949" spans="1:8" s="98" customFormat="1" ht="33" outlineLevel="1" x14ac:dyDescent="0.25">
      <c r="A3949" s="11" t="s">
        <v>4429</v>
      </c>
      <c r="B3949" s="187" t="s">
        <v>4430</v>
      </c>
      <c r="C3949" s="349">
        <v>4500</v>
      </c>
      <c r="D3949" s="123">
        <v>4500</v>
      </c>
      <c r="E3949" s="411">
        <f t="shared" si="119"/>
        <v>1</v>
      </c>
      <c r="F3949" s="283"/>
      <c r="G3949" s="149"/>
      <c r="H3949" s="4">
        <f t="shared" si="118"/>
        <v>2</v>
      </c>
    </row>
    <row r="3950" spans="1:8" s="98" customFormat="1" outlineLevel="1" x14ac:dyDescent="0.25">
      <c r="A3950" s="8">
        <v>93</v>
      </c>
      <c r="B3950" s="2" t="s">
        <v>4431</v>
      </c>
      <c r="C3950" s="99"/>
      <c r="D3950" s="12"/>
      <c r="E3950" s="411"/>
      <c r="F3950" s="283"/>
      <c r="G3950" s="149"/>
      <c r="H3950" s="4">
        <f t="shared" ref="H3950:H4013" si="120">COUNTA(B3950,1)</f>
        <v>2</v>
      </c>
    </row>
    <row r="3951" spans="1:8" s="98" customFormat="1" outlineLevel="1" x14ac:dyDescent="0.25">
      <c r="A3951" s="11" t="s">
        <v>899</v>
      </c>
      <c r="B3951" s="187" t="s">
        <v>4432</v>
      </c>
      <c r="C3951" s="349">
        <v>5000</v>
      </c>
      <c r="D3951" s="123">
        <v>5000</v>
      </c>
      <c r="E3951" s="411">
        <f t="shared" si="119"/>
        <v>1</v>
      </c>
      <c r="F3951" s="283"/>
      <c r="G3951" s="149"/>
      <c r="H3951" s="4">
        <f t="shared" si="120"/>
        <v>2</v>
      </c>
    </row>
    <row r="3952" spans="1:8" s="98" customFormat="1" outlineLevel="1" x14ac:dyDescent="0.25">
      <c r="A3952" s="11" t="s">
        <v>900</v>
      </c>
      <c r="B3952" s="187" t="s">
        <v>4433</v>
      </c>
      <c r="C3952" s="349">
        <v>4500</v>
      </c>
      <c r="D3952" s="123">
        <v>4500</v>
      </c>
      <c r="E3952" s="411">
        <f t="shared" si="119"/>
        <v>1</v>
      </c>
      <c r="F3952" s="283"/>
      <c r="G3952" s="149"/>
      <c r="H3952" s="4">
        <f t="shared" si="120"/>
        <v>2</v>
      </c>
    </row>
    <row r="3953" spans="1:8" s="98" customFormat="1" outlineLevel="1" x14ac:dyDescent="0.25">
      <c r="A3953" s="8">
        <v>94</v>
      </c>
      <c r="B3953" s="2" t="s">
        <v>4434</v>
      </c>
      <c r="C3953" s="99"/>
      <c r="D3953" s="12"/>
      <c r="E3953" s="411"/>
      <c r="F3953" s="283"/>
      <c r="G3953" s="149"/>
      <c r="H3953" s="4">
        <f t="shared" si="120"/>
        <v>2</v>
      </c>
    </row>
    <row r="3954" spans="1:8" s="98" customFormat="1" ht="33" outlineLevel="1" x14ac:dyDescent="0.25">
      <c r="A3954" s="11" t="s">
        <v>4435</v>
      </c>
      <c r="B3954" s="187" t="s">
        <v>4436</v>
      </c>
      <c r="C3954" s="349">
        <v>4500</v>
      </c>
      <c r="D3954" s="123">
        <v>4500</v>
      </c>
      <c r="E3954" s="411">
        <f t="shared" si="119"/>
        <v>1</v>
      </c>
      <c r="F3954" s="283"/>
      <c r="G3954" s="149"/>
      <c r="H3954" s="4">
        <f t="shared" si="120"/>
        <v>2</v>
      </c>
    </row>
    <row r="3955" spans="1:8" s="98" customFormat="1" ht="33" outlineLevel="1" x14ac:dyDescent="0.25">
      <c r="A3955" s="11" t="s">
        <v>4437</v>
      </c>
      <c r="B3955" s="187" t="s">
        <v>4438</v>
      </c>
      <c r="C3955" s="349">
        <v>4500</v>
      </c>
      <c r="D3955" s="123">
        <v>4500</v>
      </c>
      <c r="E3955" s="411">
        <f t="shared" si="119"/>
        <v>1</v>
      </c>
      <c r="F3955" s="283"/>
      <c r="G3955" s="149"/>
      <c r="H3955" s="4">
        <f t="shared" si="120"/>
        <v>2</v>
      </c>
    </row>
    <row r="3956" spans="1:8" s="98" customFormat="1" outlineLevel="1" x14ac:dyDescent="0.25">
      <c r="A3956" s="8">
        <v>95</v>
      </c>
      <c r="B3956" s="2" t="s">
        <v>4439</v>
      </c>
      <c r="C3956" s="99"/>
      <c r="D3956" s="12"/>
      <c r="E3956" s="411"/>
      <c r="F3956" s="283"/>
      <c r="G3956" s="149"/>
      <c r="H3956" s="4">
        <f t="shared" si="120"/>
        <v>2</v>
      </c>
    </row>
    <row r="3957" spans="1:8" s="98" customFormat="1" ht="33" outlineLevel="1" x14ac:dyDescent="0.25">
      <c r="A3957" s="11" t="s">
        <v>4440</v>
      </c>
      <c r="B3957" s="187" t="s">
        <v>4441</v>
      </c>
      <c r="C3957" s="349">
        <v>5000</v>
      </c>
      <c r="D3957" s="123">
        <v>5000</v>
      </c>
      <c r="E3957" s="411">
        <f t="shared" si="119"/>
        <v>1</v>
      </c>
      <c r="F3957" s="283"/>
      <c r="G3957" s="149"/>
      <c r="H3957" s="4">
        <f t="shared" si="120"/>
        <v>2</v>
      </c>
    </row>
    <row r="3958" spans="1:8" s="98" customFormat="1" ht="33" outlineLevel="1" x14ac:dyDescent="0.25">
      <c r="A3958" s="11" t="s">
        <v>4442</v>
      </c>
      <c r="B3958" s="187" t="s">
        <v>4443</v>
      </c>
      <c r="C3958" s="349">
        <v>4500</v>
      </c>
      <c r="D3958" s="123">
        <v>4500</v>
      </c>
      <c r="E3958" s="411">
        <f t="shared" ref="E3958:E4021" si="121">C3958/D3958</f>
        <v>1</v>
      </c>
      <c r="F3958" s="283"/>
      <c r="G3958" s="149"/>
      <c r="H3958" s="4">
        <f t="shared" si="120"/>
        <v>2</v>
      </c>
    </row>
    <row r="3959" spans="1:8" s="98" customFormat="1" ht="33" outlineLevel="1" x14ac:dyDescent="0.25">
      <c r="A3959" s="11" t="s">
        <v>4444</v>
      </c>
      <c r="B3959" s="187" t="s">
        <v>4445</v>
      </c>
      <c r="C3959" s="349">
        <v>4200</v>
      </c>
      <c r="D3959" s="123">
        <v>4200</v>
      </c>
      <c r="E3959" s="411">
        <f t="shared" si="121"/>
        <v>1</v>
      </c>
      <c r="F3959" s="283"/>
      <c r="G3959" s="149"/>
      <c r="H3959" s="4">
        <f t="shared" si="120"/>
        <v>2</v>
      </c>
    </row>
    <row r="3960" spans="1:8" s="98" customFormat="1" ht="33" outlineLevel="1" x14ac:dyDescent="0.25">
      <c r="A3960" s="8">
        <v>96</v>
      </c>
      <c r="B3960" s="2" t="s">
        <v>4446</v>
      </c>
      <c r="C3960" s="349">
        <v>5243</v>
      </c>
      <c r="D3960" s="123">
        <v>5243</v>
      </c>
      <c r="E3960" s="411">
        <f t="shared" si="121"/>
        <v>1</v>
      </c>
      <c r="F3960" s="283"/>
      <c r="G3960" s="149"/>
      <c r="H3960" s="4">
        <f t="shared" si="120"/>
        <v>2</v>
      </c>
    </row>
    <row r="3961" spans="1:8" s="98" customFormat="1" ht="33" outlineLevel="1" x14ac:dyDescent="0.25">
      <c r="A3961" s="8">
        <v>97</v>
      </c>
      <c r="B3961" s="2" t="s">
        <v>4447</v>
      </c>
      <c r="C3961" s="99"/>
      <c r="D3961" s="12"/>
      <c r="E3961" s="411"/>
      <c r="F3961" s="283"/>
      <c r="G3961" s="149"/>
      <c r="H3961" s="4">
        <f t="shared" si="120"/>
        <v>2</v>
      </c>
    </row>
    <row r="3962" spans="1:8" s="98" customFormat="1" outlineLevel="1" x14ac:dyDescent="0.25">
      <c r="A3962" s="11" t="s">
        <v>1673</v>
      </c>
      <c r="B3962" s="187" t="s">
        <v>4448</v>
      </c>
      <c r="C3962" s="349">
        <v>16935</v>
      </c>
      <c r="D3962" s="123">
        <v>16935</v>
      </c>
      <c r="E3962" s="411">
        <f t="shared" si="121"/>
        <v>1</v>
      </c>
      <c r="F3962" s="283"/>
      <c r="G3962" s="149"/>
      <c r="H3962" s="4">
        <f t="shared" si="120"/>
        <v>2</v>
      </c>
    </row>
    <row r="3963" spans="1:8" s="98" customFormat="1" ht="33" outlineLevel="1" x14ac:dyDescent="0.25">
      <c r="A3963" s="11" t="s">
        <v>1675</v>
      </c>
      <c r="B3963" s="187" t="s">
        <v>4449</v>
      </c>
      <c r="C3963" s="349">
        <v>13602</v>
      </c>
      <c r="D3963" s="123">
        <v>13602</v>
      </c>
      <c r="E3963" s="411">
        <f t="shared" si="121"/>
        <v>1</v>
      </c>
      <c r="F3963" s="283"/>
      <c r="G3963" s="149"/>
      <c r="H3963" s="4">
        <f t="shared" si="120"/>
        <v>2</v>
      </c>
    </row>
    <row r="3964" spans="1:8" s="98" customFormat="1" ht="49.5" outlineLevel="1" x14ac:dyDescent="0.25">
      <c r="A3964" s="11" t="s">
        <v>1677</v>
      </c>
      <c r="B3964" s="187" t="s">
        <v>4450</v>
      </c>
      <c r="C3964" s="349">
        <v>13436</v>
      </c>
      <c r="D3964" s="123">
        <v>13436</v>
      </c>
      <c r="E3964" s="411">
        <f t="shared" si="121"/>
        <v>1</v>
      </c>
      <c r="F3964" s="283"/>
      <c r="G3964" s="149"/>
      <c r="H3964" s="4">
        <f t="shared" si="120"/>
        <v>2</v>
      </c>
    </row>
    <row r="3965" spans="1:8" s="98" customFormat="1" ht="49.5" outlineLevel="1" x14ac:dyDescent="0.25">
      <c r="A3965" s="11" t="s">
        <v>1679</v>
      </c>
      <c r="B3965" s="12" t="s">
        <v>4451</v>
      </c>
      <c r="C3965" s="349">
        <v>13166</v>
      </c>
      <c r="D3965" s="123">
        <v>13166</v>
      </c>
      <c r="E3965" s="411">
        <f t="shared" si="121"/>
        <v>1</v>
      </c>
      <c r="F3965" s="283"/>
      <c r="G3965" s="149"/>
      <c r="H3965" s="4">
        <f t="shared" si="120"/>
        <v>2</v>
      </c>
    </row>
    <row r="3966" spans="1:8" s="98" customFormat="1" ht="33" outlineLevel="1" x14ac:dyDescent="0.25">
      <c r="A3966" s="11" t="s">
        <v>4452</v>
      </c>
      <c r="B3966" s="187" t="s">
        <v>4453</v>
      </c>
      <c r="C3966" s="349">
        <v>13255</v>
      </c>
      <c r="D3966" s="123">
        <v>13255</v>
      </c>
      <c r="E3966" s="411">
        <f t="shared" si="121"/>
        <v>1</v>
      </c>
      <c r="F3966" s="283"/>
      <c r="G3966" s="149"/>
      <c r="H3966" s="4">
        <f t="shared" si="120"/>
        <v>2</v>
      </c>
    </row>
    <row r="3967" spans="1:8" s="98" customFormat="1" ht="33" outlineLevel="1" x14ac:dyDescent="0.25">
      <c r="A3967" s="11" t="s">
        <v>4454</v>
      </c>
      <c r="B3967" s="187" t="s">
        <v>4455</v>
      </c>
      <c r="C3967" s="349">
        <v>12377</v>
      </c>
      <c r="D3967" s="123">
        <v>12377</v>
      </c>
      <c r="E3967" s="411">
        <f t="shared" si="121"/>
        <v>1</v>
      </c>
      <c r="F3967" s="283"/>
      <c r="G3967" s="149"/>
      <c r="H3967" s="4">
        <f t="shared" si="120"/>
        <v>2</v>
      </c>
    </row>
    <row r="3968" spans="1:8" s="98" customFormat="1" ht="33" outlineLevel="1" x14ac:dyDescent="0.25">
      <c r="A3968" s="11" t="s">
        <v>4456</v>
      </c>
      <c r="B3968" s="187" t="s">
        <v>4457</v>
      </c>
      <c r="C3968" s="349">
        <v>9167</v>
      </c>
      <c r="D3968" s="123">
        <v>9167</v>
      </c>
      <c r="E3968" s="411">
        <f t="shared" si="121"/>
        <v>1</v>
      </c>
      <c r="F3968" s="283"/>
      <c r="G3968" s="149"/>
      <c r="H3968" s="4">
        <f t="shared" si="120"/>
        <v>2</v>
      </c>
    </row>
    <row r="3969" spans="1:8" s="98" customFormat="1" ht="49.5" outlineLevel="1" x14ac:dyDescent="0.25">
      <c r="A3969" s="8">
        <v>98</v>
      </c>
      <c r="B3969" s="2" t="s">
        <v>4458</v>
      </c>
      <c r="C3969" s="349">
        <v>7379</v>
      </c>
      <c r="D3969" s="123">
        <v>7379</v>
      </c>
      <c r="E3969" s="411">
        <f t="shared" si="121"/>
        <v>1</v>
      </c>
      <c r="F3969" s="283"/>
      <c r="G3969" s="149"/>
      <c r="H3969" s="4">
        <f t="shared" si="120"/>
        <v>2</v>
      </c>
    </row>
    <row r="3970" spans="1:8" s="98" customFormat="1" outlineLevel="1" x14ac:dyDescent="0.25">
      <c r="A3970" s="8">
        <v>99</v>
      </c>
      <c r="B3970" s="2" t="s">
        <v>4459</v>
      </c>
      <c r="C3970" s="99"/>
      <c r="D3970" s="12"/>
      <c r="E3970" s="411"/>
      <c r="F3970" s="283"/>
      <c r="G3970" s="149"/>
      <c r="H3970" s="4">
        <f t="shared" si="120"/>
        <v>2</v>
      </c>
    </row>
    <row r="3971" spans="1:8" s="98" customFormat="1" outlineLevel="1" x14ac:dyDescent="0.25">
      <c r="A3971" s="11" t="s">
        <v>4460</v>
      </c>
      <c r="B3971" s="187" t="s">
        <v>4217</v>
      </c>
      <c r="C3971" s="349">
        <v>7654</v>
      </c>
      <c r="D3971" s="123">
        <v>7654</v>
      </c>
      <c r="E3971" s="411">
        <f t="shared" si="121"/>
        <v>1</v>
      </c>
      <c r="F3971" s="283"/>
      <c r="G3971" s="149"/>
      <c r="H3971" s="4">
        <f t="shared" si="120"/>
        <v>2</v>
      </c>
    </row>
    <row r="3972" spans="1:8" s="98" customFormat="1" outlineLevel="1" x14ac:dyDescent="0.25">
      <c r="A3972" s="11" t="s">
        <v>4461</v>
      </c>
      <c r="B3972" s="187" t="s">
        <v>4462</v>
      </c>
      <c r="C3972" s="349">
        <v>5629</v>
      </c>
      <c r="D3972" s="123">
        <v>5629</v>
      </c>
      <c r="E3972" s="411">
        <f t="shared" si="121"/>
        <v>1</v>
      </c>
      <c r="F3972" s="283"/>
      <c r="G3972" s="149"/>
      <c r="H3972" s="4">
        <f t="shared" si="120"/>
        <v>2</v>
      </c>
    </row>
    <row r="3973" spans="1:8" s="98" customFormat="1" ht="33" outlineLevel="1" x14ac:dyDescent="0.25">
      <c r="A3973" s="8">
        <v>100</v>
      </c>
      <c r="B3973" s="2" t="s">
        <v>4463</v>
      </c>
      <c r="C3973" s="349">
        <v>6185</v>
      </c>
      <c r="D3973" s="123">
        <v>6185</v>
      </c>
      <c r="E3973" s="411">
        <f t="shared" si="121"/>
        <v>1</v>
      </c>
      <c r="F3973" s="283"/>
      <c r="G3973" s="149"/>
      <c r="H3973" s="4">
        <f t="shared" si="120"/>
        <v>2</v>
      </c>
    </row>
    <row r="3974" spans="1:8" s="98" customFormat="1" ht="49.5" outlineLevel="1" x14ac:dyDescent="0.25">
      <c r="A3974" s="8">
        <v>101</v>
      </c>
      <c r="B3974" s="2" t="s">
        <v>4464</v>
      </c>
      <c r="C3974" s="349">
        <v>5760</v>
      </c>
      <c r="D3974" s="123">
        <v>5760</v>
      </c>
      <c r="E3974" s="411">
        <f t="shared" si="121"/>
        <v>1</v>
      </c>
      <c r="F3974" s="283"/>
      <c r="G3974" s="149"/>
      <c r="H3974" s="4">
        <f t="shared" si="120"/>
        <v>2</v>
      </c>
    </row>
    <row r="3975" spans="1:8" s="98" customFormat="1" ht="33" outlineLevel="1" x14ac:dyDescent="0.25">
      <c r="A3975" s="8">
        <v>102</v>
      </c>
      <c r="B3975" s="2" t="s">
        <v>4465</v>
      </c>
      <c r="C3975" s="99"/>
      <c r="D3975" s="12"/>
      <c r="E3975" s="411"/>
      <c r="F3975" s="283"/>
      <c r="G3975" s="149"/>
      <c r="H3975" s="4">
        <f t="shared" si="120"/>
        <v>2</v>
      </c>
    </row>
    <row r="3976" spans="1:8" s="98" customFormat="1" outlineLevel="1" x14ac:dyDescent="0.25">
      <c r="A3976" s="11" t="s">
        <v>4466</v>
      </c>
      <c r="B3976" s="187" t="s">
        <v>4467</v>
      </c>
      <c r="C3976" s="349">
        <v>5147</v>
      </c>
      <c r="D3976" s="123">
        <v>5147</v>
      </c>
      <c r="E3976" s="411">
        <f t="shared" si="121"/>
        <v>1</v>
      </c>
      <c r="F3976" s="283"/>
      <c r="G3976" s="149"/>
      <c r="H3976" s="4">
        <f t="shared" si="120"/>
        <v>2</v>
      </c>
    </row>
    <row r="3977" spans="1:8" s="98" customFormat="1" outlineLevel="1" x14ac:dyDescent="0.25">
      <c r="A3977" s="11" t="s">
        <v>4468</v>
      </c>
      <c r="B3977" s="187" t="s">
        <v>4469</v>
      </c>
      <c r="C3977" s="349">
        <v>4609</v>
      </c>
      <c r="D3977" s="123">
        <v>4609</v>
      </c>
      <c r="E3977" s="411">
        <f t="shared" si="121"/>
        <v>1</v>
      </c>
      <c r="F3977" s="283"/>
      <c r="G3977" s="149"/>
      <c r="H3977" s="4">
        <f t="shared" si="120"/>
        <v>2</v>
      </c>
    </row>
    <row r="3978" spans="1:8" s="98" customFormat="1" ht="33" outlineLevel="1" x14ac:dyDescent="0.25">
      <c r="A3978" s="8">
        <v>103</v>
      </c>
      <c r="B3978" s="2" t="s">
        <v>4470</v>
      </c>
      <c r="C3978" s="99"/>
      <c r="D3978" s="12"/>
      <c r="E3978" s="411"/>
      <c r="F3978" s="283"/>
      <c r="G3978" s="149"/>
      <c r="H3978" s="4">
        <f t="shared" si="120"/>
        <v>2</v>
      </c>
    </row>
    <row r="3979" spans="1:8" s="98" customFormat="1" ht="33" outlineLevel="1" x14ac:dyDescent="0.25">
      <c r="A3979" s="11" t="s">
        <v>4471</v>
      </c>
      <c r="B3979" s="187" t="s">
        <v>4472</v>
      </c>
      <c r="C3979" s="349">
        <v>7379</v>
      </c>
      <c r="D3979" s="123">
        <v>7379</v>
      </c>
      <c r="E3979" s="411">
        <f t="shared" si="121"/>
        <v>1</v>
      </c>
      <c r="F3979" s="283"/>
      <c r="G3979" s="149"/>
      <c r="H3979" s="4">
        <f t="shared" si="120"/>
        <v>2</v>
      </c>
    </row>
    <row r="3980" spans="1:8" s="98" customFormat="1" outlineLevel="1" x14ac:dyDescent="0.25">
      <c r="A3980" s="102" t="s">
        <v>4473</v>
      </c>
      <c r="B3980" s="175" t="s">
        <v>4474</v>
      </c>
      <c r="C3980" s="351">
        <v>7153.7442014579183</v>
      </c>
      <c r="D3980" s="123">
        <v>6129</v>
      </c>
      <c r="E3980" s="411">
        <f t="shared" si="121"/>
        <v>1.1671959865325368</v>
      </c>
      <c r="F3980" s="289" t="s">
        <v>9122</v>
      </c>
      <c r="G3980" s="149">
        <v>4</v>
      </c>
      <c r="H3980" s="4">
        <f t="shared" si="120"/>
        <v>2</v>
      </c>
    </row>
    <row r="3981" spans="1:8" s="98" customFormat="1" ht="33" outlineLevel="1" x14ac:dyDescent="0.25">
      <c r="A3981" s="355">
        <v>104</v>
      </c>
      <c r="B3981" s="375" t="s">
        <v>4475</v>
      </c>
      <c r="C3981" s="351">
        <v>3799.8423071327752</v>
      </c>
      <c r="D3981" s="123">
        <v>3500</v>
      </c>
      <c r="E3981" s="411">
        <f t="shared" si="121"/>
        <v>1.0856692306093643</v>
      </c>
      <c r="F3981" s="289" t="s">
        <v>9122</v>
      </c>
      <c r="G3981" s="149">
        <v>5</v>
      </c>
      <c r="H3981" s="4">
        <f t="shared" si="120"/>
        <v>2</v>
      </c>
    </row>
    <row r="3982" spans="1:8" s="98" customFormat="1" ht="82.5" outlineLevel="1" x14ac:dyDescent="0.25">
      <c r="A3982" s="8">
        <v>105</v>
      </c>
      <c r="B3982" s="9" t="s">
        <v>4476</v>
      </c>
      <c r="C3982" s="100"/>
      <c r="D3982" s="416"/>
      <c r="E3982" s="411"/>
      <c r="F3982" s="283"/>
      <c r="G3982" s="149"/>
      <c r="H3982" s="4">
        <f t="shared" si="120"/>
        <v>2</v>
      </c>
    </row>
    <row r="3983" spans="1:8" s="98" customFormat="1" outlineLevel="1" x14ac:dyDescent="0.25">
      <c r="A3983" s="11" t="s">
        <v>927</v>
      </c>
      <c r="B3983" s="12" t="s">
        <v>4477</v>
      </c>
      <c r="C3983" s="13">
        <v>18801</v>
      </c>
      <c r="D3983" s="123">
        <v>18801</v>
      </c>
      <c r="E3983" s="411">
        <f t="shared" si="121"/>
        <v>1</v>
      </c>
      <c r="F3983" s="283"/>
      <c r="G3983" s="149"/>
      <c r="H3983" s="4">
        <f t="shared" si="120"/>
        <v>2</v>
      </c>
    </row>
    <row r="3984" spans="1:8" s="98" customFormat="1" ht="33" outlineLevel="1" x14ac:dyDescent="0.25">
      <c r="A3984" s="11" t="s">
        <v>929</v>
      </c>
      <c r="B3984" s="12" t="s">
        <v>4478</v>
      </c>
      <c r="C3984" s="13">
        <v>17138</v>
      </c>
      <c r="D3984" s="123">
        <v>17138</v>
      </c>
      <c r="E3984" s="411">
        <f t="shared" si="121"/>
        <v>1</v>
      </c>
      <c r="F3984" s="283"/>
      <c r="G3984" s="149"/>
      <c r="H3984" s="4">
        <f t="shared" si="120"/>
        <v>2</v>
      </c>
    </row>
    <row r="3985" spans="1:8" s="98" customFormat="1" ht="49.5" outlineLevel="1" x14ac:dyDescent="0.25">
      <c r="A3985" s="11" t="s">
        <v>931</v>
      </c>
      <c r="B3985" s="12" t="s">
        <v>4479</v>
      </c>
      <c r="C3985" s="13">
        <v>16935</v>
      </c>
      <c r="D3985" s="123">
        <v>16935</v>
      </c>
      <c r="E3985" s="411">
        <f t="shared" si="121"/>
        <v>1</v>
      </c>
      <c r="F3985" s="283"/>
      <c r="G3985" s="149"/>
      <c r="H3985" s="4">
        <f t="shared" si="120"/>
        <v>2</v>
      </c>
    </row>
    <row r="3986" spans="1:8" s="98" customFormat="1" ht="66" outlineLevel="1" x14ac:dyDescent="0.25">
      <c r="A3986" s="11" t="s">
        <v>933</v>
      </c>
      <c r="B3986" s="12" t="s">
        <v>4480</v>
      </c>
      <c r="C3986" s="13">
        <v>16090</v>
      </c>
      <c r="D3986" s="123">
        <v>16090</v>
      </c>
      <c r="E3986" s="411">
        <f t="shared" si="121"/>
        <v>1</v>
      </c>
      <c r="F3986" s="283"/>
      <c r="G3986" s="149"/>
      <c r="H3986" s="4">
        <f t="shared" si="120"/>
        <v>2</v>
      </c>
    </row>
    <row r="3987" spans="1:8" s="98" customFormat="1" outlineLevel="1" x14ac:dyDescent="0.25">
      <c r="A3987" s="11" t="s">
        <v>935</v>
      </c>
      <c r="B3987" s="12" t="s">
        <v>4481</v>
      </c>
      <c r="C3987" s="13">
        <v>13602</v>
      </c>
      <c r="D3987" s="123">
        <v>13602</v>
      </c>
      <c r="E3987" s="411">
        <f t="shared" si="121"/>
        <v>1</v>
      </c>
      <c r="F3987" s="283"/>
      <c r="G3987" s="149"/>
      <c r="H3987" s="4">
        <f t="shared" si="120"/>
        <v>2</v>
      </c>
    </row>
    <row r="3988" spans="1:8" s="98" customFormat="1" ht="66" outlineLevel="1" x14ac:dyDescent="0.25">
      <c r="A3988" s="11" t="s">
        <v>937</v>
      </c>
      <c r="B3988" s="12" t="s">
        <v>4482</v>
      </c>
      <c r="C3988" s="13">
        <v>13436</v>
      </c>
      <c r="D3988" s="123">
        <v>13436</v>
      </c>
      <c r="E3988" s="411">
        <f t="shared" si="121"/>
        <v>1</v>
      </c>
      <c r="F3988" s="283"/>
      <c r="G3988" s="149"/>
      <c r="H3988" s="4">
        <f t="shared" si="120"/>
        <v>2</v>
      </c>
    </row>
    <row r="3989" spans="1:8" s="98" customFormat="1" ht="66" outlineLevel="1" x14ac:dyDescent="0.25">
      <c r="A3989" s="11" t="s">
        <v>4483</v>
      </c>
      <c r="B3989" s="12" t="s">
        <v>4484</v>
      </c>
      <c r="C3989" s="13">
        <v>13166</v>
      </c>
      <c r="D3989" s="123">
        <v>13166</v>
      </c>
      <c r="E3989" s="411">
        <f t="shared" si="121"/>
        <v>1</v>
      </c>
      <c r="F3989" s="283"/>
      <c r="G3989" s="149"/>
      <c r="H3989" s="4">
        <f t="shared" si="120"/>
        <v>2</v>
      </c>
    </row>
    <row r="3990" spans="1:8" s="98" customFormat="1" ht="49.5" outlineLevel="1" x14ac:dyDescent="0.25">
      <c r="A3990" s="11" t="s">
        <v>4485</v>
      </c>
      <c r="B3990" s="12" t="s">
        <v>4486</v>
      </c>
      <c r="C3990" s="13">
        <v>13255</v>
      </c>
      <c r="D3990" s="123">
        <v>13255</v>
      </c>
      <c r="E3990" s="411">
        <f t="shared" si="121"/>
        <v>1</v>
      </c>
      <c r="F3990" s="283"/>
      <c r="G3990" s="149"/>
      <c r="H3990" s="4">
        <f t="shared" si="120"/>
        <v>2</v>
      </c>
    </row>
    <row r="3991" spans="1:8" s="98" customFormat="1" ht="99" outlineLevel="1" x14ac:dyDescent="0.25">
      <c r="A3991" s="11" t="s">
        <v>4487</v>
      </c>
      <c r="B3991" s="12" t="s">
        <v>4488</v>
      </c>
      <c r="C3991" s="13">
        <v>12377</v>
      </c>
      <c r="D3991" s="123">
        <v>12377</v>
      </c>
      <c r="E3991" s="411">
        <f t="shared" si="121"/>
        <v>1</v>
      </c>
      <c r="F3991" s="283"/>
      <c r="G3991" s="149"/>
      <c r="H3991" s="4">
        <f t="shared" si="120"/>
        <v>2</v>
      </c>
    </row>
    <row r="3992" spans="1:8" s="98" customFormat="1" ht="33" outlineLevel="1" x14ac:dyDescent="0.25">
      <c r="A3992" s="11" t="s">
        <v>4489</v>
      </c>
      <c r="B3992" s="12" t="s">
        <v>4490</v>
      </c>
      <c r="C3992" s="13">
        <v>12010</v>
      </c>
      <c r="D3992" s="123">
        <v>12010</v>
      </c>
      <c r="E3992" s="411">
        <f t="shared" si="121"/>
        <v>1</v>
      </c>
      <c r="F3992" s="283"/>
      <c r="G3992" s="149"/>
      <c r="H3992" s="4">
        <f t="shared" si="120"/>
        <v>2</v>
      </c>
    </row>
    <row r="3993" spans="1:8" s="98" customFormat="1" ht="33" outlineLevel="1" x14ac:dyDescent="0.25">
      <c r="A3993" s="11" t="s">
        <v>4491</v>
      </c>
      <c r="B3993" s="12" t="s">
        <v>4492</v>
      </c>
      <c r="C3993" s="13">
        <v>11213</v>
      </c>
      <c r="D3993" s="123">
        <v>11213</v>
      </c>
      <c r="E3993" s="411">
        <f t="shared" si="121"/>
        <v>1</v>
      </c>
      <c r="F3993" s="283"/>
      <c r="G3993" s="149"/>
      <c r="H3993" s="4">
        <f t="shared" si="120"/>
        <v>2</v>
      </c>
    </row>
    <row r="3994" spans="1:8" s="98" customFormat="1" ht="181.5" outlineLevel="1" x14ac:dyDescent="0.25">
      <c r="A3994" s="11" t="s">
        <v>4493</v>
      </c>
      <c r="B3994" s="12" t="s">
        <v>4494</v>
      </c>
      <c r="C3994" s="13">
        <v>9167</v>
      </c>
      <c r="D3994" s="123">
        <v>9167</v>
      </c>
      <c r="E3994" s="411">
        <f t="shared" si="121"/>
        <v>1</v>
      </c>
      <c r="F3994" s="283"/>
      <c r="G3994" s="149"/>
      <c r="H3994" s="4">
        <f t="shared" si="120"/>
        <v>2</v>
      </c>
    </row>
    <row r="3995" spans="1:8" s="98" customFormat="1" ht="198" outlineLevel="1" x14ac:dyDescent="0.25">
      <c r="A3995" s="102" t="s">
        <v>4495</v>
      </c>
      <c r="B3995" s="175" t="s">
        <v>4496</v>
      </c>
      <c r="C3995" s="101">
        <v>7657.8690127077225</v>
      </c>
      <c r="D3995" s="123">
        <v>7379</v>
      </c>
      <c r="E3995" s="411">
        <f t="shared" si="121"/>
        <v>1.0377922499942707</v>
      </c>
      <c r="F3995" s="289" t="s">
        <v>9122</v>
      </c>
      <c r="G3995" s="149">
        <v>6</v>
      </c>
      <c r="H3995" s="4">
        <f t="shared" si="120"/>
        <v>2</v>
      </c>
    </row>
    <row r="3996" spans="1:8" s="98" customFormat="1" ht="49.5" outlineLevel="1" x14ac:dyDescent="0.25">
      <c r="A3996" s="11" t="s">
        <v>4497</v>
      </c>
      <c r="B3996" s="9" t="s">
        <v>4498</v>
      </c>
      <c r="C3996" s="10"/>
      <c r="D3996" s="12"/>
      <c r="E3996" s="411"/>
      <c r="F3996" s="283"/>
      <c r="G3996" s="149"/>
      <c r="H3996" s="4">
        <f t="shared" si="120"/>
        <v>2</v>
      </c>
    </row>
    <row r="3997" spans="1:8" s="98" customFormat="1" ht="33" outlineLevel="1" x14ac:dyDescent="0.25">
      <c r="A3997" s="11" t="s">
        <v>4499</v>
      </c>
      <c r="B3997" s="12" t="s">
        <v>4500</v>
      </c>
      <c r="C3997" s="13">
        <v>7379</v>
      </c>
      <c r="D3997" s="123">
        <v>7379</v>
      </c>
      <c r="E3997" s="411">
        <f t="shared" si="121"/>
        <v>1</v>
      </c>
      <c r="F3997" s="283"/>
      <c r="G3997" s="149"/>
      <c r="H3997" s="4">
        <f t="shared" si="120"/>
        <v>2</v>
      </c>
    </row>
    <row r="3998" spans="1:8" s="98" customFormat="1" ht="49.5" outlineLevel="1" x14ac:dyDescent="0.25">
      <c r="A3998" s="11" t="s">
        <v>4501</v>
      </c>
      <c r="B3998" s="12" t="s">
        <v>4502</v>
      </c>
      <c r="C3998" s="13">
        <v>5147</v>
      </c>
      <c r="D3998" s="123">
        <v>5147</v>
      </c>
      <c r="E3998" s="411">
        <f t="shared" si="121"/>
        <v>1</v>
      </c>
      <c r="F3998" s="283"/>
      <c r="G3998" s="149"/>
      <c r="H3998" s="4">
        <f t="shared" si="120"/>
        <v>2</v>
      </c>
    </row>
    <row r="3999" spans="1:8" s="98" customFormat="1" outlineLevel="1" x14ac:dyDescent="0.25">
      <c r="A3999" s="11" t="s">
        <v>4503</v>
      </c>
      <c r="B3999" s="12" t="s">
        <v>3121</v>
      </c>
      <c r="C3999" s="13">
        <v>4609</v>
      </c>
      <c r="D3999" s="123">
        <v>4609</v>
      </c>
      <c r="E3999" s="411">
        <f t="shared" si="121"/>
        <v>1</v>
      </c>
      <c r="F3999" s="283"/>
      <c r="G3999" s="149"/>
      <c r="H3999" s="4">
        <f t="shared" si="120"/>
        <v>2</v>
      </c>
    </row>
    <row r="4000" spans="1:8" s="98" customFormat="1" ht="66" outlineLevel="1" x14ac:dyDescent="0.25">
      <c r="A4000" s="8">
        <v>106</v>
      </c>
      <c r="B4000" s="9" t="s">
        <v>4504</v>
      </c>
      <c r="C4000" s="10"/>
      <c r="D4000" s="12"/>
      <c r="E4000" s="411"/>
      <c r="F4000" s="283"/>
      <c r="G4000" s="149"/>
      <c r="H4000" s="4">
        <f t="shared" si="120"/>
        <v>2</v>
      </c>
    </row>
    <row r="4001" spans="1:8" s="98" customFormat="1" outlineLevel="1" x14ac:dyDescent="0.25">
      <c r="A4001" s="11" t="s">
        <v>947</v>
      </c>
      <c r="B4001" s="12" t="s">
        <v>4505</v>
      </c>
      <c r="C4001" s="13">
        <v>7672</v>
      </c>
      <c r="D4001" s="123">
        <v>7672</v>
      </c>
      <c r="E4001" s="411">
        <f t="shared" si="121"/>
        <v>1</v>
      </c>
      <c r="F4001" s="283"/>
      <c r="G4001" s="149"/>
      <c r="H4001" s="4">
        <f t="shared" si="120"/>
        <v>2</v>
      </c>
    </row>
    <row r="4002" spans="1:8" s="98" customFormat="1" ht="33" outlineLevel="1" x14ac:dyDescent="0.25">
      <c r="A4002" s="11" t="s">
        <v>949</v>
      </c>
      <c r="B4002" s="12" t="s">
        <v>4506</v>
      </c>
      <c r="C4002" s="13">
        <v>5147</v>
      </c>
      <c r="D4002" s="123">
        <v>5147</v>
      </c>
      <c r="E4002" s="411">
        <f t="shared" si="121"/>
        <v>1</v>
      </c>
      <c r="F4002" s="283"/>
      <c r="G4002" s="149"/>
      <c r="H4002" s="4">
        <f t="shared" si="120"/>
        <v>2</v>
      </c>
    </row>
    <row r="4003" spans="1:8" s="98" customFormat="1" ht="33" outlineLevel="1" x14ac:dyDescent="0.25">
      <c r="A4003" s="11" t="s">
        <v>4507</v>
      </c>
      <c r="B4003" s="12" t="s">
        <v>4506</v>
      </c>
      <c r="C4003" s="13">
        <v>4609</v>
      </c>
      <c r="D4003" s="123">
        <v>4609</v>
      </c>
      <c r="E4003" s="411">
        <f t="shared" si="121"/>
        <v>1</v>
      </c>
      <c r="F4003" s="283"/>
      <c r="G4003" s="149"/>
      <c r="H4003" s="4">
        <f t="shared" si="120"/>
        <v>2</v>
      </c>
    </row>
    <row r="4004" spans="1:8" s="98" customFormat="1" ht="49.5" outlineLevel="1" x14ac:dyDescent="0.25">
      <c r="A4004" s="8">
        <v>107</v>
      </c>
      <c r="B4004" s="9" t="s">
        <v>4508</v>
      </c>
      <c r="C4004" s="10"/>
      <c r="D4004" s="12"/>
      <c r="E4004" s="411"/>
      <c r="F4004" s="283"/>
      <c r="G4004" s="149"/>
      <c r="H4004" s="4">
        <f t="shared" si="120"/>
        <v>2</v>
      </c>
    </row>
    <row r="4005" spans="1:8" s="98" customFormat="1" ht="33" outlineLevel="1" x14ac:dyDescent="0.25">
      <c r="A4005" s="11" t="s">
        <v>4509</v>
      </c>
      <c r="B4005" s="12" t="s">
        <v>4510</v>
      </c>
      <c r="C4005" s="13">
        <v>7654</v>
      </c>
      <c r="D4005" s="123">
        <v>7654</v>
      </c>
      <c r="E4005" s="411">
        <f t="shared" si="121"/>
        <v>1</v>
      </c>
      <c r="F4005" s="283"/>
      <c r="G4005" s="149"/>
      <c r="H4005" s="4">
        <f t="shared" si="120"/>
        <v>2</v>
      </c>
    </row>
    <row r="4006" spans="1:8" s="98" customFormat="1" outlineLevel="1" x14ac:dyDescent="0.25">
      <c r="A4006" s="11" t="s">
        <v>4511</v>
      </c>
      <c r="B4006" s="12" t="s">
        <v>4512</v>
      </c>
      <c r="C4006" s="13">
        <v>5629</v>
      </c>
      <c r="D4006" s="123">
        <v>5629</v>
      </c>
      <c r="E4006" s="411">
        <f t="shared" si="121"/>
        <v>1</v>
      </c>
      <c r="F4006" s="283"/>
      <c r="G4006" s="149"/>
      <c r="H4006" s="4">
        <f t="shared" si="120"/>
        <v>2</v>
      </c>
    </row>
    <row r="4007" spans="1:8" s="98" customFormat="1" ht="49.5" outlineLevel="1" x14ac:dyDescent="0.25">
      <c r="A4007" s="8">
        <v>108</v>
      </c>
      <c r="B4007" s="9" t="s">
        <v>4513</v>
      </c>
      <c r="C4007" s="10"/>
      <c r="D4007" s="12"/>
      <c r="E4007" s="411"/>
      <c r="F4007" s="283"/>
      <c r="G4007" s="149"/>
      <c r="H4007" s="4">
        <f t="shared" si="120"/>
        <v>2</v>
      </c>
    </row>
    <row r="4008" spans="1:8" s="98" customFormat="1" ht="33" outlineLevel="1" x14ac:dyDescent="0.25">
      <c r="A4008" s="11" t="s">
        <v>799</v>
      </c>
      <c r="B4008" s="12" t="s">
        <v>4514</v>
      </c>
      <c r="C4008" s="13">
        <v>6185</v>
      </c>
      <c r="D4008" s="123">
        <v>6185</v>
      </c>
      <c r="E4008" s="411">
        <f t="shared" si="121"/>
        <v>1</v>
      </c>
      <c r="F4008" s="283"/>
      <c r="G4008" s="149"/>
      <c r="H4008" s="4">
        <f t="shared" si="120"/>
        <v>2</v>
      </c>
    </row>
    <row r="4009" spans="1:8" s="98" customFormat="1" ht="66" outlineLevel="1" x14ac:dyDescent="0.25">
      <c r="A4009" s="8">
        <v>109</v>
      </c>
      <c r="B4009" s="9" t="s">
        <v>4515</v>
      </c>
      <c r="C4009" s="10"/>
      <c r="D4009" s="12"/>
      <c r="E4009" s="411"/>
      <c r="F4009" s="283"/>
      <c r="G4009" s="149"/>
      <c r="H4009" s="4">
        <f t="shared" si="120"/>
        <v>2</v>
      </c>
    </row>
    <row r="4010" spans="1:8" s="98" customFormat="1" ht="33" outlineLevel="1" x14ac:dyDescent="0.25">
      <c r="A4010" s="11" t="s">
        <v>3596</v>
      </c>
      <c r="B4010" s="12" t="s">
        <v>4516</v>
      </c>
      <c r="C4010" s="13">
        <v>7379</v>
      </c>
      <c r="D4010" s="123">
        <v>7379</v>
      </c>
      <c r="E4010" s="411">
        <f t="shared" si="121"/>
        <v>1</v>
      </c>
      <c r="F4010" s="283"/>
      <c r="G4010" s="149"/>
      <c r="H4010" s="4">
        <f t="shared" si="120"/>
        <v>2</v>
      </c>
    </row>
    <row r="4011" spans="1:8" s="98" customFormat="1" ht="49.5" outlineLevel="1" x14ac:dyDescent="0.25">
      <c r="A4011" s="11" t="s">
        <v>3598</v>
      </c>
      <c r="B4011" s="12" t="s">
        <v>4517</v>
      </c>
      <c r="C4011" s="13">
        <v>5760</v>
      </c>
      <c r="D4011" s="123">
        <v>5760</v>
      </c>
      <c r="E4011" s="411">
        <f t="shared" si="121"/>
        <v>1</v>
      </c>
      <c r="F4011" s="283"/>
      <c r="G4011" s="149"/>
      <c r="H4011" s="4">
        <f t="shared" si="120"/>
        <v>2</v>
      </c>
    </row>
    <row r="4012" spans="1:8" s="98" customFormat="1" outlineLevel="1" x14ac:dyDescent="0.25">
      <c r="A4012" s="11" t="s">
        <v>3600</v>
      </c>
      <c r="B4012" s="12" t="s">
        <v>4518</v>
      </c>
      <c r="C4012" s="13">
        <v>5620</v>
      </c>
      <c r="D4012" s="123">
        <v>5620</v>
      </c>
      <c r="E4012" s="411">
        <f t="shared" si="121"/>
        <v>1</v>
      </c>
      <c r="F4012" s="283"/>
      <c r="G4012" s="149"/>
      <c r="H4012" s="4">
        <f t="shared" si="120"/>
        <v>2</v>
      </c>
    </row>
    <row r="4013" spans="1:8" s="98" customFormat="1" ht="66" outlineLevel="1" x14ac:dyDescent="0.25">
      <c r="A4013" s="8">
        <v>110</v>
      </c>
      <c r="B4013" s="9" t="s">
        <v>4519</v>
      </c>
      <c r="C4013" s="10"/>
      <c r="D4013" s="12"/>
      <c r="E4013" s="411"/>
      <c r="F4013" s="283"/>
      <c r="G4013" s="149"/>
      <c r="H4013" s="4">
        <f t="shared" si="120"/>
        <v>2</v>
      </c>
    </row>
    <row r="4014" spans="1:8" s="98" customFormat="1" outlineLevel="1" x14ac:dyDescent="0.25">
      <c r="A4014" s="11" t="s">
        <v>4520</v>
      </c>
      <c r="B4014" s="12" t="s">
        <v>4521</v>
      </c>
      <c r="C4014" s="13">
        <v>7379</v>
      </c>
      <c r="D4014" s="123">
        <v>7379</v>
      </c>
      <c r="E4014" s="411">
        <f t="shared" si="121"/>
        <v>1</v>
      </c>
      <c r="F4014" s="283"/>
      <c r="G4014" s="149"/>
      <c r="H4014" s="4">
        <f t="shared" ref="H4014:H4076" si="122">COUNTA(B4014,1)</f>
        <v>2</v>
      </c>
    </row>
    <row r="4015" spans="1:8" s="98" customFormat="1" outlineLevel="1" x14ac:dyDescent="0.25">
      <c r="A4015" s="11" t="s">
        <v>4522</v>
      </c>
      <c r="B4015" s="12" t="s">
        <v>4523</v>
      </c>
      <c r="C4015" s="13">
        <v>5219</v>
      </c>
      <c r="D4015" s="123">
        <v>5219</v>
      </c>
      <c r="E4015" s="411">
        <f t="shared" si="121"/>
        <v>1</v>
      </c>
      <c r="F4015" s="283"/>
      <c r="G4015" s="149"/>
      <c r="H4015" s="4">
        <f t="shared" si="122"/>
        <v>2</v>
      </c>
    </row>
    <row r="4016" spans="1:8" s="98" customFormat="1" outlineLevel="1" x14ac:dyDescent="0.25">
      <c r="A4016" s="8">
        <v>111</v>
      </c>
      <c r="B4016" s="2" t="s">
        <v>4524</v>
      </c>
      <c r="C4016" s="99"/>
      <c r="D4016" s="12"/>
      <c r="E4016" s="411"/>
      <c r="F4016" s="290"/>
      <c r="G4016" s="149"/>
      <c r="H4016" s="4">
        <f t="shared" si="122"/>
        <v>2</v>
      </c>
    </row>
    <row r="4017" spans="1:8" s="98" customFormat="1" ht="33" outlineLevel="1" x14ac:dyDescent="0.25">
      <c r="A4017" s="11" t="s">
        <v>1699</v>
      </c>
      <c r="B4017" s="187" t="s">
        <v>4525</v>
      </c>
      <c r="C4017" s="349">
        <v>4500</v>
      </c>
      <c r="D4017" s="123">
        <v>4500</v>
      </c>
      <c r="E4017" s="411">
        <f t="shared" si="121"/>
        <v>1</v>
      </c>
      <c r="F4017" s="283"/>
      <c r="G4017" s="149"/>
      <c r="H4017" s="4">
        <f t="shared" si="122"/>
        <v>2</v>
      </c>
    </row>
    <row r="4018" spans="1:8" s="98" customFormat="1" outlineLevel="1" x14ac:dyDescent="0.25">
      <c r="A4018" s="11" t="s">
        <v>1702</v>
      </c>
      <c r="B4018" s="187" t="s">
        <v>4526</v>
      </c>
      <c r="C4018" s="349">
        <v>5000</v>
      </c>
      <c r="D4018" s="123">
        <v>5000</v>
      </c>
      <c r="E4018" s="411">
        <f t="shared" si="121"/>
        <v>1</v>
      </c>
      <c r="F4018" s="283"/>
      <c r="G4018" s="149"/>
      <c r="H4018" s="4">
        <f t="shared" si="122"/>
        <v>2</v>
      </c>
    </row>
    <row r="4019" spans="1:8" s="98" customFormat="1" outlineLevel="1" x14ac:dyDescent="0.25">
      <c r="A4019" s="8">
        <v>112</v>
      </c>
      <c r="B4019" s="2" t="s">
        <v>4527</v>
      </c>
      <c r="C4019" s="349">
        <v>4410</v>
      </c>
      <c r="D4019" s="123">
        <v>4410</v>
      </c>
      <c r="E4019" s="411">
        <f t="shared" si="121"/>
        <v>1</v>
      </c>
      <c r="F4019" s="283"/>
      <c r="G4019" s="149"/>
      <c r="H4019" s="4">
        <f t="shared" si="122"/>
        <v>2</v>
      </c>
    </row>
    <row r="4020" spans="1:8" s="98" customFormat="1" outlineLevel="1" x14ac:dyDescent="0.25">
      <c r="A4020" s="8">
        <v>113</v>
      </c>
      <c r="B4020" s="2" t="s">
        <v>4528</v>
      </c>
      <c r="C4020" s="349">
        <v>5055</v>
      </c>
      <c r="D4020" s="123">
        <v>5055</v>
      </c>
      <c r="E4020" s="411">
        <f t="shared" si="121"/>
        <v>1</v>
      </c>
      <c r="F4020" s="283"/>
      <c r="G4020" s="149"/>
      <c r="H4020" s="4">
        <f t="shared" si="122"/>
        <v>2</v>
      </c>
    </row>
    <row r="4021" spans="1:8" s="98" customFormat="1" outlineLevel="1" x14ac:dyDescent="0.25">
      <c r="A4021" s="8">
        <v>114</v>
      </c>
      <c r="B4021" s="2" t="s">
        <v>4529</v>
      </c>
      <c r="C4021" s="349">
        <v>6240</v>
      </c>
      <c r="D4021" s="123">
        <v>6240</v>
      </c>
      <c r="E4021" s="411">
        <f t="shared" si="121"/>
        <v>1</v>
      </c>
      <c r="F4021" s="283"/>
      <c r="G4021" s="149"/>
      <c r="H4021" s="4">
        <f t="shared" si="122"/>
        <v>2</v>
      </c>
    </row>
    <row r="4022" spans="1:8" s="98" customFormat="1" outlineLevel="1" x14ac:dyDescent="0.25">
      <c r="A4022" s="8">
        <v>115</v>
      </c>
      <c r="B4022" s="2" t="s">
        <v>2191</v>
      </c>
      <c r="C4022" s="349">
        <v>7500</v>
      </c>
      <c r="D4022" s="123">
        <v>7500</v>
      </c>
      <c r="E4022" s="411">
        <f t="shared" ref="E4022:E4084" si="123">C4022/D4022</f>
        <v>1</v>
      </c>
      <c r="F4022" s="283"/>
      <c r="G4022" s="149"/>
      <c r="H4022" s="4">
        <f t="shared" si="122"/>
        <v>2</v>
      </c>
    </row>
    <row r="4023" spans="1:8" s="98" customFormat="1" outlineLevel="1" x14ac:dyDescent="0.25">
      <c r="A4023" s="8">
        <v>116</v>
      </c>
      <c r="B4023" s="2" t="s">
        <v>4530</v>
      </c>
      <c r="C4023" s="349">
        <v>5000</v>
      </c>
      <c r="D4023" s="123">
        <v>5000</v>
      </c>
      <c r="E4023" s="411">
        <f t="shared" si="123"/>
        <v>1</v>
      </c>
      <c r="F4023" s="283"/>
      <c r="G4023" s="149"/>
      <c r="H4023" s="4">
        <f t="shared" si="122"/>
        <v>2</v>
      </c>
    </row>
    <row r="4024" spans="1:8" s="98" customFormat="1" outlineLevel="1" x14ac:dyDescent="0.25">
      <c r="A4024" s="8">
        <v>117</v>
      </c>
      <c r="B4024" s="2" t="s">
        <v>4531</v>
      </c>
      <c r="C4024" s="349">
        <v>4434</v>
      </c>
      <c r="D4024" s="123">
        <v>4434</v>
      </c>
      <c r="E4024" s="411">
        <f t="shared" si="123"/>
        <v>1</v>
      </c>
      <c r="F4024" s="283"/>
      <c r="G4024" s="149"/>
      <c r="H4024" s="4">
        <f t="shared" si="122"/>
        <v>2</v>
      </c>
    </row>
    <row r="4025" spans="1:8" s="98" customFormat="1" outlineLevel="1" x14ac:dyDescent="0.25">
      <c r="A4025" s="8">
        <v>118</v>
      </c>
      <c r="B4025" s="2" t="s">
        <v>4532</v>
      </c>
      <c r="C4025" s="349">
        <v>4434</v>
      </c>
      <c r="D4025" s="123">
        <v>4434</v>
      </c>
      <c r="E4025" s="411">
        <f t="shared" si="123"/>
        <v>1</v>
      </c>
      <c r="F4025" s="283"/>
      <c r="G4025" s="149"/>
      <c r="H4025" s="4">
        <f t="shared" si="122"/>
        <v>2</v>
      </c>
    </row>
    <row r="4026" spans="1:8" s="98" customFormat="1" outlineLevel="1" x14ac:dyDescent="0.25">
      <c r="A4026" s="8">
        <v>119</v>
      </c>
      <c r="B4026" s="2" t="s">
        <v>4533</v>
      </c>
      <c r="C4026" s="349">
        <v>4434</v>
      </c>
      <c r="D4026" s="123">
        <v>4434</v>
      </c>
      <c r="E4026" s="411">
        <f t="shared" si="123"/>
        <v>1</v>
      </c>
      <c r="F4026" s="283"/>
      <c r="G4026" s="149"/>
      <c r="H4026" s="4">
        <f t="shared" si="122"/>
        <v>2</v>
      </c>
    </row>
    <row r="4027" spans="1:8" s="98" customFormat="1" outlineLevel="1" x14ac:dyDescent="0.25">
      <c r="A4027" s="8">
        <v>120</v>
      </c>
      <c r="B4027" s="2" t="s">
        <v>4534</v>
      </c>
      <c r="C4027" s="99"/>
      <c r="D4027" s="12"/>
      <c r="E4027" s="411"/>
      <c r="F4027" s="283"/>
      <c r="G4027" s="149"/>
      <c r="H4027" s="4">
        <f t="shared" si="122"/>
        <v>2</v>
      </c>
    </row>
    <row r="4028" spans="1:8" s="98" customFormat="1" outlineLevel="1" x14ac:dyDescent="0.25">
      <c r="A4028" s="102" t="s">
        <v>3619</v>
      </c>
      <c r="B4028" s="175" t="s">
        <v>4535</v>
      </c>
      <c r="C4028" s="351">
        <v>36625.483569928016</v>
      </c>
      <c r="D4028" s="123">
        <v>31500</v>
      </c>
      <c r="E4028" s="411">
        <f t="shared" si="123"/>
        <v>1.162713764124699</v>
      </c>
      <c r="F4028" s="289" t="s">
        <v>9122</v>
      </c>
      <c r="G4028" s="149">
        <v>7</v>
      </c>
      <c r="H4028" s="4">
        <f t="shared" si="122"/>
        <v>2</v>
      </c>
    </row>
    <row r="4029" spans="1:8" s="98" customFormat="1" outlineLevel="1" x14ac:dyDescent="0.25">
      <c r="A4029" s="11" t="s">
        <v>3620</v>
      </c>
      <c r="B4029" s="187" t="s">
        <v>4536</v>
      </c>
      <c r="C4029" s="349">
        <v>15750</v>
      </c>
      <c r="D4029" s="123">
        <v>15750</v>
      </c>
      <c r="E4029" s="411">
        <f t="shared" si="123"/>
        <v>1</v>
      </c>
      <c r="F4029" s="283"/>
      <c r="G4029" s="149"/>
      <c r="H4029" s="4">
        <f t="shared" si="122"/>
        <v>2</v>
      </c>
    </row>
    <row r="4030" spans="1:8" s="98" customFormat="1" outlineLevel="1" x14ac:dyDescent="0.25">
      <c r="A4030" s="11" t="s">
        <v>3622</v>
      </c>
      <c r="B4030" s="187" t="s">
        <v>4537</v>
      </c>
      <c r="C4030" s="349">
        <v>9593</v>
      </c>
      <c r="D4030" s="123">
        <v>9593</v>
      </c>
      <c r="E4030" s="411">
        <f t="shared" si="123"/>
        <v>1</v>
      </c>
      <c r="F4030" s="283"/>
      <c r="G4030" s="149"/>
      <c r="H4030" s="4">
        <f t="shared" si="122"/>
        <v>2</v>
      </c>
    </row>
    <row r="4031" spans="1:8" s="98" customFormat="1" ht="33" outlineLevel="1" x14ac:dyDescent="0.25">
      <c r="A4031" s="11" t="s">
        <v>4538</v>
      </c>
      <c r="B4031" s="187" t="s">
        <v>4539</v>
      </c>
      <c r="C4031" s="349">
        <v>8990</v>
      </c>
      <c r="D4031" s="123">
        <v>8990</v>
      </c>
      <c r="E4031" s="411">
        <f t="shared" si="123"/>
        <v>1</v>
      </c>
      <c r="F4031" s="283"/>
      <c r="G4031" s="149"/>
      <c r="H4031" s="4">
        <f t="shared" si="122"/>
        <v>2</v>
      </c>
    </row>
    <row r="4032" spans="1:8" s="98" customFormat="1" ht="33" outlineLevel="1" x14ac:dyDescent="0.25">
      <c r="A4032" s="8">
        <v>121</v>
      </c>
      <c r="B4032" s="2" t="s">
        <v>4540</v>
      </c>
      <c r="C4032" s="349">
        <v>5000</v>
      </c>
      <c r="D4032" s="123">
        <v>5000</v>
      </c>
      <c r="E4032" s="411">
        <f t="shared" si="123"/>
        <v>1</v>
      </c>
      <c r="F4032" s="283"/>
      <c r="G4032" s="149"/>
      <c r="H4032" s="4">
        <f t="shared" si="122"/>
        <v>2</v>
      </c>
    </row>
    <row r="4033" spans="1:8" s="98" customFormat="1" outlineLevel="1" x14ac:dyDescent="0.25">
      <c r="A4033" s="8">
        <v>122</v>
      </c>
      <c r="B4033" s="2" t="s">
        <v>4541</v>
      </c>
      <c r="C4033" s="349">
        <v>4000</v>
      </c>
      <c r="D4033" s="123">
        <v>4000</v>
      </c>
      <c r="E4033" s="411">
        <f t="shared" si="123"/>
        <v>1</v>
      </c>
      <c r="F4033" s="283"/>
      <c r="G4033" s="149"/>
      <c r="H4033" s="4">
        <f t="shared" si="122"/>
        <v>2</v>
      </c>
    </row>
    <row r="4034" spans="1:8" s="98" customFormat="1" outlineLevel="1" x14ac:dyDescent="0.25">
      <c r="A4034" s="8">
        <v>123</v>
      </c>
      <c r="B4034" s="2" t="s">
        <v>4542</v>
      </c>
      <c r="C4034" s="349">
        <v>5000</v>
      </c>
      <c r="D4034" s="123">
        <v>5000</v>
      </c>
      <c r="E4034" s="411">
        <f t="shared" si="123"/>
        <v>1</v>
      </c>
      <c r="F4034" s="283"/>
      <c r="G4034" s="149"/>
      <c r="H4034" s="4">
        <f t="shared" si="122"/>
        <v>2</v>
      </c>
    </row>
    <row r="4035" spans="1:8" s="98" customFormat="1" outlineLevel="1" x14ac:dyDescent="0.25">
      <c r="A4035" s="8">
        <v>124</v>
      </c>
      <c r="B4035" s="2" t="s">
        <v>4543</v>
      </c>
      <c r="C4035" s="349">
        <v>5000</v>
      </c>
      <c r="D4035" s="123">
        <v>5000</v>
      </c>
      <c r="E4035" s="411">
        <f t="shared" si="123"/>
        <v>1</v>
      </c>
      <c r="F4035" s="283"/>
      <c r="G4035" s="149"/>
      <c r="H4035" s="4">
        <f t="shared" si="122"/>
        <v>2</v>
      </c>
    </row>
    <row r="4036" spans="1:8" s="98" customFormat="1" ht="33" outlineLevel="1" x14ac:dyDescent="0.25">
      <c r="A4036" s="8">
        <v>125</v>
      </c>
      <c r="B4036" s="2" t="s">
        <v>4544</v>
      </c>
      <c r="C4036" s="349">
        <v>5000</v>
      </c>
      <c r="D4036" s="123">
        <v>5000</v>
      </c>
      <c r="E4036" s="411">
        <f t="shared" si="123"/>
        <v>1</v>
      </c>
      <c r="F4036" s="283"/>
      <c r="G4036" s="149"/>
      <c r="H4036" s="4">
        <f t="shared" si="122"/>
        <v>2</v>
      </c>
    </row>
    <row r="4037" spans="1:8" s="98" customFormat="1" outlineLevel="1" x14ac:dyDescent="0.25">
      <c r="A4037" s="8">
        <v>126</v>
      </c>
      <c r="B4037" s="2" t="s">
        <v>4545</v>
      </c>
      <c r="C4037" s="349">
        <v>5000</v>
      </c>
      <c r="D4037" s="123">
        <v>5000</v>
      </c>
      <c r="E4037" s="411">
        <f t="shared" si="123"/>
        <v>1</v>
      </c>
      <c r="F4037" s="283"/>
      <c r="G4037" s="149"/>
      <c r="H4037" s="4">
        <f t="shared" si="122"/>
        <v>2</v>
      </c>
    </row>
    <row r="4038" spans="1:8" s="98" customFormat="1" outlineLevel="1" x14ac:dyDescent="0.25">
      <c r="A4038" s="8">
        <v>127</v>
      </c>
      <c r="B4038" s="2" t="s">
        <v>4546</v>
      </c>
      <c r="C4038" s="349">
        <v>5000</v>
      </c>
      <c r="D4038" s="123">
        <v>5000</v>
      </c>
      <c r="E4038" s="411">
        <f t="shared" si="123"/>
        <v>1</v>
      </c>
      <c r="F4038" s="283"/>
      <c r="G4038" s="149"/>
      <c r="H4038" s="4">
        <f t="shared" si="122"/>
        <v>2</v>
      </c>
    </row>
    <row r="4039" spans="1:8" s="98" customFormat="1" ht="33" outlineLevel="1" x14ac:dyDescent="0.25">
      <c r="A4039" s="8">
        <v>128</v>
      </c>
      <c r="B4039" s="2" t="s">
        <v>4547</v>
      </c>
      <c r="C4039" s="349">
        <v>5000</v>
      </c>
      <c r="D4039" s="123">
        <v>5000</v>
      </c>
      <c r="E4039" s="411">
        <f t="shared" si="123"/>
        <v>1</v>
      </c>
      <c r="F4039" s="283"/>
      <c r="G4039" s="149"/>
      <c r="H4039" s="4">
        <f t="shared" si="122"/>
        <v>2</v>
      </c>
    </row>
    <row r="4040" spans="1:8" s="98" customFormat="1" outlineLevel="1" x14ac:dyDescent="0.25">
      <c r="A4040" s="8">
        <v>129</v>
      </c>
      <c r="B4040" s="2" t="s">
        <v>4548</v>
      </c>
      <c r="C4040" s="99"/>
      <c r="D4040" s="12"/>
      <c r="E4040" s="411"/>
      <c r="F4040" s="290"/>
      <c r="G4040" s="149"/>
      <c r="H4040" s="4">
        <f t="shared" si="122"/>
        <v>2</v>
      </c>
    </row>
    <row r="4041" spans="1:8" s="98" customFormat="1" outlineLevel="1" x14ac:dyDescent="0.25">
      <c r="A4041" s="11" t="s">
        <v>3639</v>
      </c>
      <c r="B4041" s="187" t="s">
        <v>4549</v>
      </c>
      <c r="C4041" s="349">
        <v>5000</v>
      </c>
      <c r="D4041" s="123">
        <v>5000</v>
      </c>
      <c r="E4041" s="411">
        <f t="shared" si="123"/>
        <v>1</v>
      </c>
      <c r="F4041" s="290"/>
      <c r="G4041" s="149"/>
      <c r="H4041" s="4">
        <f t="shared" si="122"/>
        <v>2</v>
      </c>
    </row>
    <row r="4042" spans="1:8" s="98" customFormat="1" outlineLevel="1" x14ac:dyDescent="0.25">
      <c r="A4042" s="11" t="s">
        <v>3641</v>
      </c>
      <c r="B4042" s="187" t="s">
        <v>4550</v>
      </c>
      <c r="C4042" s="349">
        <v>5000</v>
      </c>
      <c r="D4042" s="123">
        <v>5000</v>
      </c>
      <c r="E4042" s="411">
        <f t="shared" si="123"/>
        <v>1</v>
      </c>
      <c r="F4042" s="283"/>
      <c r="G4042" s="149"/>
      <c r="H4042" s="4">
        <f t="shared" si="122"/>
        <v>2</v>
      </c>
    </row>
    <row r="4043" spans="1:8" s="98" customFormat="1" ht="33" outlineLevel="1" x14ac:dyDescent="0.25">
      <c r="A4043" s="8">
        <v>130</v>
      </c>
      <c r="B4043" s="2" t="s">
        <v>4551</v>
      </c>
      <c r="C4043" s="349">
        <v>4500</v>
      </c>
      <c r="D4043" s="123">
        <v>4500</v>
      </c>
      <c r="E4043" s="411">
        <f t="shared" si="123"/>
        <v>1</v>
      </c>
      <c r="F4043" s="283"/>
      <c r="G4043" s="149"/>
      <c r="H4043" s="4">
        <f t="shared" si="122"/>
        <v>2</v>
      </c>
    </row>
    <row r="4044" spans="1:8" s="98" customFormat="1" ht="33" outlineLevel="1" x14ac:dyDescent="0.25">
      <c r="A4044" s="8">
        <v>131</v>
      </c>
      <c r="B4044" s="2" t="s">
        <v>4552</v>
      </c>
      <c r="C4044" s="349">
        <v>4500</v>
      </c>
      <c r="D4044" s="123">
        <v>4500</v>
      </c>
      <c r="E4044" s="411">
        <f t="shared" si="123"/>
        <v>1</v>
      </c>
      <c r="F4044" s="283"/>
      <c r="G4044" s="149"/>
      <c r="H4044" s="4">
        <f t="shared" si="122"/>
        <v>2</v>
      </c>
    </row>
    <row r="4045" spans="1:8" s="98" customFormat="1" ht="33" outlineLevel="1" x14ac:dyDescent="0.25">
      <c r="A4045" s="8">
        <v>132</v>
      </c>
      <c r="B4045" s="2" t="s">
        <v>4553</v>
      </c>
      <c r="C4045" s="349">
        <v>5000</v>
      </c>
      <c r="D4045" s="123">
        <v>5000</v>
      </c>
      <c r="E4045" s="411">
        <f t="shared" si="123"/>
        <v>1</v>
      </c>
      <c r="F4045" s="283"/>
      <c r="G4045" s="149"/>
      <c r="H4045" s="4">
        <f t="shared" si="122"/>
        <v>2</v>
      </c>
    </row>
    <row r="4046" spans="1:8" s="98" customFormat="1" outlineLevel="1" x14ac:dyDescent="0.25">
      <c r="A4046" s="8">
        <v>133</v>
      </c>
      <c r="B4046" s="2" t="s">
        <v>4554</v>
      </c>
      <c r="C4046" s="99"/>
      <c r="D4046" s="12"/>
      <c r="E4046" s="411"/>
      <c r="F4046" s="283"/>
      <c r="G4046" s="149"/>
      <c r="H4046" s="4">
        <f t="shared" si="122"/>
        <v>2</v>
      </c>
    </row>
    <row r="4047" spans="1:8" s="98" customFormat="1" outlineLevel="1" x14ac:dyDescent="0.25">
      <c r="A4047" s="11" t="s">
        <v>3647</v>
      </c>
      <c r="B4047" s="187" t="s">
        <v>4555</v>
      </c>
      <c r="C4047" s="349">
        <v>5661</v>
      </c>
      <c r="D4047" s="123">
        <v>5661</v>
      </c>
      <c r="E4047" s="411">
        <f t="shared" si="123"/>
        <v>1</v>
      </c>
      <c r="F4047" s="283"/>
      <c r="G4047" s="149"/>
      <c r="H4047" s="4">
        <f t="shared" si="122"/>
        <v>2</v>
      </c>
    </row>
    <row r="4048" spans="1:8" s="98" customFormat="1" outlineLevel="1" x14ac:dyDescent="0.25">
      <c r="A4048" s="11" t="s">
        <v>3648</v>
      </c>
      <c r="B4048" s="187" t="s">
        <v>4556</v>
      </c>
      <c r="C4048" s="349">
        <v>4529</v>
      </c>
      <c r="D4048" s="123">
        <v>4529</v>
      </c>
      <c r="E4048" s="411">
        <f t="shared" si="123"/>
        <v>1</v>
      </c>
      <c r="F4048" s="283"/>
      <c r="G4048" s="149"/>
      <c r="H4048" s="4">
        <f t="shared" si="122"/>
        <v>2</v>
      </c>
    </row>
    <row r="4049" spans="1:8" s="98" customFormat="1" outlineLevel="1" x14ac:dyDescent="0.25">
      <c r="A4049" s="355">
        <v>134</v>
      </c>
      <c r="B4049" s="375" t="s">
        <v>4467</v>
      </c>
      <c r="C4049" s="351">
        <v>5343.9392208835052</v>
      </c>
      <c r="D4049" s="123">
        <v>5055</v>
      </c>
      <c r="E4049" s="411">
        <f t="shared" si="123"/>
        <v>1.0571590941411484</v>
      </c>
      <c r="F4049" s="289" t="s">
        <v>9122</v>
      </c>
      <c r="G4049" s="149">
        <v>8</v>
      </c>
      <c r="H4049" s="4">
        <f t="shared" si="122"/>
        <v>2</v>
      </c>
    </row>
    <row r="4050" spans="1:8" s="98" customFormat="1" outlineLevel="1" x14ac:dyDescent="0.25">
      <c r="A4050" s="355">
        <v>135</v>
      </c>
      <c r="B4050" s="375" t="s">
        <v>4557</v>
      </c>
      <c r="C4050" s="351">
        <v>7829.8293058826957</v>
      </c>
      <c r="D4050" s="123">
        <v>4529</v>
      </c>
      <c r="E4050" s="411">
        <f t="shared" si="123"/>
        <v>1.7288207785124079</v>
      </c>
      <c r="F4050" s="289" t="s">
        <v>9122</v>
      </c>
      <c r="G4050" s="149">
        <v>9</v>
      </c>
      <c r="H4050" s="4">
        <f t="shared" si="122"/>
        <v>2</v>
      </c>
    </row>
    <row r="4051" spans="1:8" s="98" customFormat="1" outlineLevel="1" x14ac:dyDescent="0.25">
      <c r="A4051" s="8">
        <v>136</v>
      </c>
      <c r="B4051" s="2" t="s">
        <v>4558</v>
      </c>
      <c r="C4051" s="349">
        <v>5000</v>
      </c>
      <c r="D4051" s="123">
        <v>5000</v>
      </c>
      <c r="E4051" s="411">
        <f t="shared" si="123"/>
        <v>1</v>
      </c>
      <c r="F4051" s="283"/>
      <c r="G4051" s="149"/>
      <c r="H4051" s="4">
        <f t="shared" si="122"/>
        <v>2</v>
      </c>
    </row>
    <row r="4052" spans="1:8" s="98" customFormat="1" outlineLevel="1" x14ac:dyDescent="0.25">
      <c r="A4052" s="8">
        <v>137</v>
      </c>
      <c r="B4052" s="2" t="s">
        <v>4383</v>
      </c>
      <c r="C4052" s="349">
        <v>5000</v>
      </c>
      <c r="D4052" s="123">
        <v>5000</v>
      </c>
      <c r="E4052" s="411">
        <f t="shared" si="123"/>
        <v>1</v>
      </c>
      <c r="F4052" s="283"/>
      <c r="G4052" s="149"/>
      <c r="H4052" s="4">
        <f t="shared" si="122"/>
        <v>2</v>
      </c>
    </row>
    <row r="4053" spans="1:8" s="98" customFormat="1" ht="33" outlineLevel="1" x14ac:dyDescent="0.25">
      <c r="A4053" s="8">
        <v>138</v>
      </c>
      <c r="B4053" s="2" t="s">
        <v>4559</v>
      </c>
      <c r="C4053" s="349">
        <v>3551</v>
      </c>
      <c r="D4053" s="123">
        <v>3551</v>
      </c>
      <c r="E4053" s="411">
        <f t="shared" si="123"/>
        <v>1</v>
      </c>
      <c r="F4053" s="283"/>
      <c r="G4053" s="149"/>
      <c r="H4053" s="4">
        <f t="shared" si="122"/>
        <v>2</v>
      </c>
    </row>
    <row r="4054" spans="1:8" s="98" customFormat="1" ht="66" outlineLevel="1" x14ac:dyDescent="0.25">
      <c r="A4054" s="8">
        <v>139</v>
      </c>
      <c r="B4054" s="9" t="s">
        <v>4560</v>
      </c>
      <c r="C4054" s="13"/>
      <c r="D4054" s="123"/>
      <c r="E4054" s="411"/>
      <c r="F4054" s="283"/>
      <c r="G4054" s="149"/>
      <c r="H4054" s="4">
        <f t="shared" si="122"/>
        <v>2</v>
      </c>
    </row>
    <row r="4055" spans="1:8" s="98" customFormat="1" ht="33" outlineLevel="1" x14ac:dyDescent="0.25">
      <c r="A4055" s="11" t="s">
        <v>4561</v>
      </c>
      <c r="B4055" s="12" t="s">
        <v>4562</v>
      </c>
      <c r="C4055" s="13">
        <v>9593</v>
      </c>
      <c r="D4055" s="123">
        <v>9593</v>
      </c>
      <c r="E4055" s="411">
        <f t="shared" si="123"/>
        <v>1</v>
      </c>
      <c r="F4055" s="283"/>
      <c r="G4055" s="149"/>
      <c r="H4055" s="4">
        <f t="shared" si="122"/>
        <v>2</v>
      </c>
    </row>
    <row r="4056" spans="1:8" s="98" customFormat="1" ht="33" outlineLevel="1" x14ac:dyDescent="0.25">
      <c r="A4056" s="11" t="s">
        <v>4563</v>
      </c>
      <c r="B4056" s="12" t="s">
        <v>4564</v>
      </c>
      <c r="C4056" s="13">
        <v>5661</v>
      </c>
      <c r="D4056" s="123">
        <v>5661</v>
      </c>
      <c r="E4056" s="411">
        <f t="shared" si="123"/>
        <v>1</v>
      </c>
      <c r="F4056" s="283"/>
      <c r="G4056" s="149"/>
      <c r="H4056" s="4">
        <f t="shared" si="122"/>
        <v>2</v>
      </c>
    </row>
    <row r="4057" spans="1:8" s="98" customFormat="1" ht="49.5" outlineLevel="1" x14ac:dyDescent="0.25">
      <c r="A4057" s="11" t="s">
        <v>4565</v>
      </c>
      <c r="B4057" s="12" t="s">
        <v>4566</v>
      </c>
      <c r="C4057" s="13">
        <v>5055</v>
      </c>
      <c r="D4057" s="123">
        <v>5055</v>
      </c>
      <c r="E4057" s="411">
        <f t="shared" si="123"/>
        <v>1</v>
      </c>
      <c r="F4057" s="283"/>
      <c r="G4057" s="149"/>
      <c r="H4057" s="4">
        <f t="shared" si="122"/>
        <v>2</v>
      </c>
    </row>
    <row r="4058" spans="1:8" s="98" customFormat="1" ht="99" outlineLevel="1" x14ac:dyDescent="0.25">
      <c r="A4058" s="11" t="s">
        <v>4567</v>
      </c>
      <c r="B4058" s="12" t="s">
        <v>4568</v>
      </c>
      <c r="C4058" s="13">
        <v>5055</v>
      </c>
      <c r="D4058" s="123">
        <v>5055</v>
      </c>
      <c r="E4058" s="411">
        <f t="shared" si="123"/>
        <v>1</v>
      </c>
      <c r="F4058" s="283"/>
      <c r="G4058" s="149"/>
      <c r="H4058" s="4">
        <f t="shared" si="122"/>
        <v>2</v>
      </c>
    </row>
    <row r="4059" spans="1:8" s="98" customFormat="1" ht="33" outlineLevel="1" x14ac:dyDescent="0.25">
      <c r="A4059" s="11" t="s">
        <v>4569</v>
      </c>
      <c r="B4059" s="12" t="s">
        <v>4570</v>
      </c>
      <c r="C4059" s="13">
        <v>4529</v>
      </c>
      <c r="D4059" s="123">
        <v>4529</v>
      </c>
      <c r="E4059" s="411">
        <f t="shared" si="123"/>
        <v>1</v>
      </c>
      <c r="F4059" s="283"/>
      <c r="G4059" s="149"/>
      <c r="H4059" s="4">
        <f t="shared" si="122"/>
        <v>2</v>
      </c>
    </row>
    <row r="4060" spans="1:8" s="98" customFormat="1" ht="99" outlineLevel="1" x14ac:dyDescent="0.25">
      <c r="A4060" s="8">
        <v>140</v>
      </c>
      <c r="B4060" s="9" t="s">
        <v>4571</v>
      </c>
      <c r="C4060" s="10"/>
      <c r="D4060" s="12"/>
      <c r="E4060" s="411"/>
      <c r="F4060" s="283"/>
      <c r="G4060" s="149"/>
      <c r="H4060" s="4">
        <f t="shared" si="122"/>
        <v>2</v>
      </c>
    </row>
    <row r="4061" spans="1:8" s="98" customFormat="1" ht="49.5" outlineLevel="1" x14ac:dyDescent="0.25">
      <c r="A4061" s="11" t="s">
        <v>4572</v>
      </c>
      <c r="B4061" s="12" t="s">
        <v>4573</v>
      </c>
      <c r="C4061" s="13">
        <v>7700</v>
      </c>
      <c r="D4061" s="123">
        <v>7700</v>
      </c>
      <c r="E4061" s="411">
        <f t="shared" si="123"/>
        <v>1</v>
      </c>
      <c r="F4061" s="283"/>
      <c r="G4061" s="149"/>
      <c r="H4061" s="4">
        <f t="shared" si="122"/>
        <v>2</v>
      </c>
    </row>
    <row r="4062" spans="1:8" s="98" customFormat="1" ht="82.5" outlineLevel="1" x14ac:dyDescent="0.25">
      <c r="A4062" s="11" t="s">
        <v>4574</v>
      </c>
      <c r="B4062" s="12" t="s">
        <v>4575</v>
      </c>
      <c r="C4062" s="13">
        <v>7379</v>
      </c>
      <c r="D4062" s="123">
        <v>7379</v>
      </c>
      <c r="E4062" s="411">
        <f t="shared" si="123"/>
        <v>1</v>
      </c>
      <c r="F4062" s="283"/>
      <c r="G4062" s="149"/>
      <c r="H4062" s="4">
        <f t="shared" si="122"/>
        <v>2</v>
      </c>
    </row>
    <row r="4063" spans="1:8" s="98" customFormat="1" outlineLevel="1" x14ac:dyDescent="0.25">
      <c r="A4063" s="11" t="s">
        <v>4576</v>
      </c>
      <c r="B4063" s="12" t="s">
        <v>4577</v>
      </c>
      <c r="C4063" s="13">
        <v>6129</v>
      </c>
      <c r="D4063" s="123">
        <v>6129</v>
      </c>
      <c r="E4063" s="411">
        <f t="shared" si="123"/>
        <v>1</v>
      </c>
      <c r="F4063" s="283"/>
      <c r="G4063" s="149"/>
      <c r="H4063" s="4">
        <f t="shared" si="122"/>
        <v>2</v>
      </c>
    </row>
    <row r="4064" spans="1:8" s="98" customFormat="1" outlineLevel="1" x14ac:dyDescent="0.25">
      <c r="A4064" s="355">
        <v>141</v>
      </c>
      <c r="B4064" s="375" t="s">
        <v>4578</v>
      </c>
      <c r="C4064" s="103"/>
      <c r="D4064" s="465">
        <v>5661</v>
      </c>
      <c r="E4064" s="411"/>
      <c r="F4064" s="466" t="s">
        <v>9091</v>
      </c>
      <c r="G4064" s="149"/>
      <c r="H4064" s="4">
        <f t="shared" si="122"/>
        <v>2</v>
      </c>
    </row>
    <row r="4065" spans="1:8" s="98" customFormat="1" outlineLevel="1" x14ac:dyDescent="0.25">
      <c r="A4065" s="102" t="s">
        <v>968</v>
      </c>
      <c r="B4065" s="175" t="s">
        <v>4579</v>
      </c>
      <c r="C4065" s="351">
        <v>6800</v>
      </c>
      <c r="D4065" s="465"/>
      <c r="E4065" s="411"/>
      <c r="F4065" s="466"/>
      <c r="G4065" s="149"/>
      <c r="H4065" s="4">
        <f t="shared" si="122"/>
        <v>2</v>
      </c>
    </row>
    <row r="4066" spans="1:8" s="98" customFormat="1" outlineLevel="1" x14ac:dyDescent="0.25">
      <c r="A4066" s="102" t="s">
        <v>970</v>
      </c>
      <c r="B4066" s="175" t="s">
        <v>4580</v>
      </c>
      <c r="C4066" s="351">
        <v>5661</v>
      </c>
      <c r="D4066" s="465"/>
      <c r="E4066" s="411"/>
      <c r="F4066" s="466"/>
      <c r="G4066" s="149"/>
      <c r="H4066" s="4">
        <f t="shared" si="122"/>
        <v>2</v>
      </c>
    </row>
    <row r="4067" spans="1:8" s="98" customFormat="1" ht="33" outlineLevel="1" x14ac:dyDescent="0.25">
      <c r="A4067" s="8">
        <v>142</v>
      </c>
      <c r="B4067" s="2" t="s">
        <v>4581</v>
      </c>
      <c r="C4067" s="349">
        <v>5500</v>
      </c>
      <c r="D4067" s="123">
        <v>5500</v>
      </c>
      <c r="E4067" s="411">
        <f t="shared" si="123"/>
        <v>1</v>
      </c>
      <c r="F4067" s="283"/>
      <c r="G4067" s="149"/>
      <c r="H4067" s="4">
        <f t="shared" si="122"/>
        <v>2</v>
      </c>
    </row>
    <row r="4068" spans="1:8" s="98" customFormat="1" outlineLevel="1" x14ac:dyDescent="0.25">
      <c r="A4068" s="8">
        <v>143</v>
      </c>
      <c r="B4068" s="2" t="s">
        <v>4529</v>
      </c>
      <c r="C4068" s="99"/>
      <c r="D4068" s="12"/>
      <c r="E4068" s="411"/>
      <c r="F4068" s="283"/>
      <c r="G4068" s="149"/>
      <c r="H4068" s="4">
        <f t="shared" si="122"/>
        <v>2</v>
      </c>
    </row>
    <row r="4069" spans="1:8" s="98" customFormat="1" outlineLevel="1" x14ac:dyDescent="0.25">
      <c r="A4069" s="11" t="s">
        <v>1505</v>
      </c>
      <c r="B4069" s="187" t="s">
        <v>4582</v>
      </c>
      <c r="C4069" s="349">
        <v>6500</v>
      </c>
      <c r="D4069" s="123">
        <v>6500</v>
      </c>
      <c r="E4069" s="411">
        <f t="shared" si="123"/>
        <v>1</v>
      </c>
      <c r="F4069" s="283"/>
      <c r="G4069" s="149"/>
      <c r="H4069" s="4">
        <f t="shared" si="122"/>
        <v>2</v>
      </c>
    </row>
    <row r="4070" spans="1:8" s="98" customFormat="1" outlineLevel="1" x14ac:dyDescent="0.25">
      <c r="A4070" s="11" t="s">
        <v>1507</v>
      </c>
      <c r="B4070" s="187" t="s">
        <v>4583</v>
      </c>
      <c r="C4070" s="349">
        <v>5500</v>
      </c>
      <c r="D4070" s="123">
        <v>5500</v>
      </c>
      <c r="E4070" s="411">
        <f t="shared" si="123"/>
        <v>1</v>
      </c>
      <c r="F4070" s="283"/>
      <c r="G4070" s="149"/>
      <c r="H4070" s="4">
        <f t="shared" si="122"/>
        <v>2</v>
      </c>
    </row>
    <row r="4071" spans="1:8" s="98" customFormat="1" outlineLevel="1" x14ac:dyDescent="0.25">
      <c r="A4071" s="8">
        <v>144</v>
      </c>
      <c r="B4071" s="2" t="s">
        <v>4584</v>
      </c>
      <c r="C4071" s="349">
        <v>4500</v>
      </c>
      <c r="D4071" s="123">
        <v>4500</v>
      </c>
      <c r="E4071" s="411">
        <f t="shared" si="123"/>
        <v>1</v>
      </c>
      <c r="F4071" s="283"/>
      <c r="G4071" s="149"/>
      <c r="H4071" s="4">
        <f t="shared" si="122"/>
        <v>2</v>
      </c>
    </row>
    <row r="4072" spans="1:8" s="98" customFormat="1" outlineLevel="1" x14ac:dyDescent="0.25">
      <c r="A4072" s="8">
        <v>145</v>
      </c>
      <c r="B4072" s="2" t="s">
        <v>4585</v>
      </c>
      <c r="C4072" s="104"/>
      <c r="D4072" s="12"/>
      <c r="E4072" s="411"/>
      <c r="F4072" s="283"/>
      <c r="G4072" s="149"/>
      <c r="H4072" s="4">
        <f t="shared" si="122"/>
        <v>2</v>
      </c>
    </row>
    <row r="4073" spans="1:8" s="98" customFormat="1" outlineLevel="1" x14ac:dyDescent="0.25">
      <c r="A4073" s="11" t="s">
        <v>4586</v>
      </c>
      <c r="B4073" s="187" t="s">
        <v>4587</v>
      </c>
      <c r="C4073" s="349">
        <v>5525</v>
      </c>
      <c r="D4073" s="123">
        <v>5525</v>
      </c>
      <c r="E4073" s="411">
        <f t="shared" si="123"/>
        <v>1</v>
      </c>
      <c r="F4073" s="283"/>
      <c r="G4073" s="149"/>
      <c r="H4073" s="4">
        <f t="shared" si="122"/>
        <v>2</v>
      </c>
    </row>
    <row r="4074" spans="1:8" s="98" customFormat="1" ht="33" outlineLevel="1" x14ac:dyDescent="0.25">
      <c r="A4074" s="11" t="s">
        <v>4588</v>
      </c>
      <c r="B4074" s="187" t="s">
        <v>4589</v>
      </c>
      <c r="C4074" s="349">
        <v>5500</v>
      </c>
      <c r="D4074" s="123">
        <v>5500</v>
      </c>
      <c r="E4074" s="411">
        <f t="shared" si="123"/>
        <v>1</v>
      </c>
      <c r="F4074" s="283"/>
      <c r="G4074" s="149"/>
      <c r="H4074" s="4">
        <f t="shared" si="122"/>
        <v>2</v>
      </c>
    </row>
    <row r="4075" spans="1:8" s="98" customFormat="1" outlineLevel="1" x14ac:dyDescent="0.25">
      <c r="A4075" s="11" t="s">
        <v>4590</v>
      </c>
      <c r="B4075" s="187" t="s">
        <v>4591</v>
      </c>
      <c r="C4075" s="349">
        <v>5500</v>
      </c>
      <c r="D4075" s="123">
        <v>5500</v>
      </c>
      <c r="E4075" s="411">
        <f t="shared" si="123"/>
        <v>1</v>
      </c>
      <c r="F4075" s="283"/>
      <c r="G4075" s="149"/>
      <c r="H4075" s="4">
        <f t="shared" si="122"/>
        <v>2</v>
      </c>
    </row>
    <row r="4076" spans="1:8" s="98" customFormat="1" ht="33" outlineLevel="1" x14ac:dyDescent="0.25">
      <c r="A4076" s="8">
        <v>146</v>
      </c>
      <c r="B4076" s="2" t="s">
        <v>4592</v>
      </c>
      <c r="C4076" s="99"/>
      <c r="D4076" s="12"/>
      <c r="E4076" s="411"/>
      <c r="F4076" s="283"/>
      <c r="G4076" s="149"/>
      <c r="H4076" s="4">
        <f t="shared" si="122"/>
        <v>2</v>
      </c>
    </row>
    <row r="4077" spans="1:8" s="98" customFormat="1" outlineLevel="1" x14ac:dyDescent="0.25">
      <c r="A4077" s="11" t="s">
        <v>1526</v>
      </c>
      <c r="B4077" s="187" t="s">
        <v>4593</v>
      </c>
      <c r="C4077" s="349">
        <v>4500</v>
      </c>
      <c r="D4077" s="123">
        <v>4500</v>
      </c>
      <c r="E4077" s="411">
        <f t="shared" si="123"/>
        <v>1</v>
      </c>
      <c r="F4077" s="283"/>
      <c r="G4077" s="149"/>
      <c r="H4077" s="4">
        <f t="shared" ref="H4077:H4140" si="124">COUNTA(B4077,1)</f>
        <v>2</v>
      </c>
    </row>
    <row r="4078" spans="1:8" s="98" customFormat="1" outlineLevel="1" x14ac:dyDescent="0.25">
      <c r="A4078" s="11" t="s">
        <v>3655</v>
      </c>
      <c r="B4078" s="187" t="s">
        <v>4594</v>
      </c>
      <c r="C4078" s="349">
        <v>4089.0000000000005</v>
      </c>
      <c r="D4078" s="123">
        <v>4089</v>
      </c>
      <c r="E4078" s="411">
        <f t="shared" si="123"/>
        <v>1.0000000000000002</v>
      </c>
      <c r="F4078" s="283"/>
      <c r="G4078" s="149"/>
      <c r="H4078" s="4">
        <f t="shared" si="124"/>
        <v>2</v>
      </c>
    </row>
    <row r="4079" spans="1:8" s="98" customFormat="1" outlineLevel="1" x14ac:dyDescent="0.25">
      <c r="A4079" s="11" t="s">
        <v>4595</v>
      </c>
      <c r="B4079" s="187" t="s">
        <v>4596</v>
      </c>
      <c r="C4079" s="349">
        <v>7000</v>
      </c>
      <c r="D4079" s="123">
        <v>7000</v>
      </c>
      <c r="E4079" s="411">
        <f t="shared" si="123"/>
        <v>1</v>
      </c>
      <c r="F4079" s="283"/>
      <c r="G4079" s="149"/>
      <c r="H4079" s="4">
        <f t="shared" si="124"/>
        <v>2</v>
      </c>
    </row>
    <row r="4080" spans="1:8" s="98" customFormat="1" outlineLevel="1" x14ac:dyDescent="0.25">
      <c r="A4080" s="11" t="s">
        <v>4597</v>
      </c>
      <c r="B4080" s="187" t="s">
        <v>4598</v>
      </c>
      <c r="C4080" s="349">
        <v>5000</v>
      </c>
      <c r="D4080" s="123">
        <v>5000</v>
      </c>
      <c r="E4080" s="411">
        <f t="shared" si="123"/>
        <v>1</v>
      </c>
      <c r="F4080" s="283"/>
      <c r="G4080" s="149"/>
      <c r="H4080" s="4">
        <f t="shared" si="124"/>
        <v>2</v>
      </c>
    </row>
    <row r="4081" spans="1:8" s="98" customFormat="1" outlineLevel="1" x14ac:dyDescent="0.25">
      <c r="A4081" s="11" t="s">
        <v>4599</v>
      </c>
      <c r="B4081" s="187" t="s">
        <v>4600</v>
      </c>
      <c r="C4081" s="349">
        <v>5000</v>
      </c>
      <c r="D4081" s="123">
        <v>5000</v>
      </c>
      <c r="E4081" s="411">
        <f t="shared" si="123"/>
        <v>1</v>
      </c>
      <c r="F4081" s="283"/>
      <c r="G4081" s="149"/>
      <c r="H4081" s="4">
        <f t="shared" si="124"/>
        <v>2</v>
      </c>
    </row>
    <row r="4082" spans="1:8" s="98" customFormat="1" ht="33" outlineLevel="1" x14ac:dyDescent="0.25">
      <c r="A4082" s="11" t="s">
        <v>4601</v>
      </c>
      <c r="B4082" s="187" t="s">
        <v>4602</v>
      </c>
      <c r="C4082" s="349">
        <v>5500</v>
      </c>
      <c r="D4082" s="123">
        <v>5500</v>
      </c>
      <c r="E4082" s="411">
        <f t="shared" si="123"/>
        <v>1</v>
      </c>
      <c r="F4082" s="283"/>
      <c r="G4082" s="149"/>
      <c r="H4082" s="4">
        <f t="shared" si="124"/>
        <v>2</v>
      </c>
    </row>
    <row r="4083" spans="1:8" s="98" customFormat="1" outlineLevel="1" x14ac:dyDescent="0.25">
      <c r="A4083" s="11" t="s">
        <v>4603</v>
      </c>
      <c r="B4083" s="187" t="s">
        <v>4604</v>
      </c>
      <c r="C4083" s="349">
        <v>3700</v>
      </c>
      <c r="D4083" s="123">
        <v>3700</v>
      </c>
      <c r="E4083" s="411">
        <f t="shared" si="123"/>
        <v>1</v>
      </c>
      <c r="F4083" s="283"/>
      <c r="G4083" s="149"/>
      <c r="H4083" s="4">
        <f t="shared" si="124"/>
        <v>2</v>
      </c>
    </row>
    <row r="4084" spans="1:8" s="98" customFormat="1" outlineLevel="1" x14ac:dyDescent="0.25">
      <c r="A4084" s="8">
        <v>147</v>
      </c>
      <c r="B4084" s="2" t="s">
        <v>4605</v>
      </c>
      <c r="C4084" s="349">
        <v>4500</v>
      </c>
      <c r="D4084" s="123">
        <v>4500</v>
      </c>
      <c r="E4084" s="411">
        <f t="shared" si="123"/>
        <v>1</v>
      </c>
      <c r="F4084" s="291"/>
      <c r="G4084" s="149"/>
      <c r="H4084" s="4">
        <f t="shared" si="124"/>
        <v>2</v>
      </c>
    </row>
    <row r="4085" spans="1:8" s="98" customFormat="1" outlineLevel="1" x14ac:dyDescent="0.25">
      <c r="A4085" s="8">
        <v>148</v>
      </c>
      <c r="B4085" s="2" t="s">
        <v>4606</v>
      </c>
      <c r="C4085" s="99"/>
      <c r="D4085" s="12"/>
      <c r="E4085" s="411"/>
      <c r="F4085" s="291"/>
      <c r="G4085" s="149"/>
      <c r="H4085" s="4">
        <f t="shared" si="124"/>
        <v>2</v>
      </c>
    </row>
    <row r="4086" spans="1:8" s="98" customFormat="1" outlineLevel="1" x14ac:dyDescent="0.25">
      <c r="A4086" s="11" t="s">
        <v>1535</v>
      </c>
      <c r="B4086" s="187" t="s">
        <v>4607</v>
      </c>
      <c r="C4086" s="349">
        <v>5000</v>
      </c>
      <c r="D4086" s="123">
        <v>5000</v>
      </c>
      <c r="E4086" s="411">
        <f t="shared" ref="E4086:E4148" si="125">C4086/D4086</f>
        <v>1</v>
      </c>
      <c r="F4086" s="290"/>
      <c r="G4086" s="149"/>
      <c r="H4086" s="4">
        <f t="shared" si="124"/>
        <v>2</v>
      </c>
    </row>
    <row r="4087" spans="1:8" s="98" customFormat="1" outlineLevel="1" x14ac:dyDescent="0.25">
      <c r="A4087" s="11" t="s">
        <v>1537</v>
      </c>
      <c r="B4087" s="187" t="s">
        <v>4608</v>
      </c>
      <c r="C4087" s="349">
        <v>5000</v>
      </c>
      <c r="D4087" s="123">
        <v>5000</v>
      </c>
      <c r="E4087" s="411">
        <f t="shared" si="125"/>
        <v>1</v>
      </c>
      <c r="F4087" s="283"/>
      <c r="G4087" s="149"/>
      <c r="H4087" s="4">
        <f t="shared" si="124"/>
        <v>2</v>
      </c>
    </row>
    <row r="4088" spans="1:8" s="98" customFormat="1" outlineLevel="1" x14ac:dyDescent="0.25">
      <c r="A4088" s="11" t="s">
        <v>4609</v>
      </c>
      <c r="B4088" s="187" t="s">
        <v>4610</v>
      </c>
      <c r="C4088" s="349">
        <v>5000</v>
      </c>
      <c r="D4088" s="123">
        <v>5000</v>
      </c>
      <c r="E4088" s="411">
        <f t="shared" si="125"/>
        <v>1</v>
      </c>
      <c r="F4088" s="283"/>
      <c r="G4088" s="149"/>
      <c r="H4088" s="4">
        <f t="shared" si="124"/>
        <v>2</v>
      </c>
    </row>
    <row r="4089" spans="1:8" s="98" customFormat="1" outlineLevel="1" x14ac:dyDescent="0.25">
      <c r="A4089" s="11" t="s">
        <v>4611</v>
      </c>
      <c r="B4089" s="187" t="s">
        <v>4612</v>
      </c>
      <c r="C4089" s="349">
        <v>4500</v>
      </c>
      <c r="D4089" s="123">
        <v>4500</v>
      </c>
      <c r="E4089" s="411">
        <f t="shared" si="125"/>
        <v>1</v>
      </c>
      <c r="F4089" s="438"/>
      <c r="G4089" s="149"/>
      <c r="H4089" s="4">
        <f t="shared" si="124"/>
        <v>2</v>
      </c>
    </row>
    <row r="4090" spans="1:8" s="98" customFormat="1" outlineLevel="1" x14ac:dyDescent="0.25">
      <c r="A4090" s="11" t="s">
        <v>4613</v>
      </c>
      <c r="B4090" s="187" t="s">
        <v>4614</v>
      </c>
      <c r="C4090" s="349">
        <v>5000</v>
      </c>
      <c r="D4090" s="123">
        <v>5000</v>
      </c>
      <c r="E4090" s="411">
        <f t="shared" si="125"/>
        <v>1</v>
      </c>
      <c r="F4090" s="438"/>
      <c r="G4090" s="149"/>
      <c r="H4090" s="4">
        <f t="shared" si="124"/>
        <v>2</v>
      </c>
    </row>
    <row r="4091" spans="1:8" s="98" customFormat="1" outlineLevel="1" x14ac:dyDescent="0.25">
      <c r="A4091" s="8">
        <v>149</v>
      </c>
      <c r="B4091" s="2" t="s">
        <v>4615</v>
      </c>
      <c r="C4091" s="99"/>
      <c r="D4091" s="12"/>
      <c r="E4091" s="411"/>
      <c r="F4091" s="438"/>
      <c r="G4091" s="149"/>
      <c r="H4091" s="4">
        <f t="shared" si="124"/>
        <v>2</v>
      </c>
    </row>
    <row r="4092" spans="1:8" s="98" customFormat="1" outlineLevel="1" x14ac:dyDescent="0.25">
      <c r="A4092" s="11" t="s">
        <v>4616</v>
      </c>
      <c r="B4092" s="187" t="s">
        <v>4617</v>
      </c>
      <c r="C4092" s="349">
        <v>4500</v>
      </c>
      <c r="D4092" s="123">
        <v>4500</v>
      </c>
      <c r="E4092" s="411">
        <f t="shared" si="125"/>
        <v>1</v>
      </c>
      <c r="F4092" s="438"/>
      <c r="G4092" s="149"/>
      <c r="H4092" s="4">
        <f t="shared" si="124"/>
        <v>2</v>
      </c>
    </row>
    <row r="4093" spans="1:8" s="98" customFormat="1" outlineLevel="1" x14ac:dyDescent="0.25">
      <c r="A4093" s="11" t="s">
        <v>4618</v>
      </c>
      <c r="B4093" s="187" t="s">
        <v>4619</v>
      </c>
      <c r="C4093" s="349">
        <v>4500</v>
      </c>
      <c r="D4093" s="123">
        <v>4500</v>
      </c>
      <c r="E4093" s="411">
        <f t="shared" si="125"/>
        <v>1</v>
      </c>
      <c r="F4093" s="438"/>
      <c r="G4093" s="149"/>
      <c r="H4093" s="4">
        <f t="shared" si="124"/>
        <v>2</v>
      </c>
    </row>
    <row r="4094" spans="1:8" s="98" customFormat="1" outlineLevel="1" x14ac:dyDescent="0.25">
      <c r="A4094" s="11" t="s">
        <v>4620</v>
      </c>
      <c r="B4094" s="187" t="s">
        <v>4621</v>
      </c>
      <c r="C4094" s="349">
        <v>3700</v>
      </c>
      <c r="D4094" s="123">
        <v>3700</v>
      </c>
      <c r="E4094" s="411">
        <f t="shared" si="125"/>
        <v>1</v>
      </c>
      <c r="F4094" s="438"/>
      <c r="G4094" s="149"/>
      <c r="H4094" s="4">
        <f t="shared" si="124"/>
        <v>2</v>
      </c>
    </row>
    <row r="4095" spans="1:8" s="98" customFormat="1" outlineLevel="1" x14ac:dyDescent="0.25">
      <c r="A4095" s="8">
        <v>150</v>
      </c>
      <c r="B4095" s="2" t="s">
        <v>4622</v>
      </c>
      <c r="C4095" s="99"/>
      <c r="D4095" s="12"/>
      <c r="E4095" s="411"/>
      <c r="F4095" s="438"/>
      <c r="G4095" s="149"/>
      <c r="H4095" s="4">
        <f t="shared" si="124"/>
        <v>2</v>
      </c>
    </row>
    <row r="4096" spans="1:8" s="98" customFormat="1" ht="33" outlineLevel="1" x14ac:dyDescent="0.25">
      <c r="A4096" s="11" t="s">
        <v>1543</v>
      </c>
      <c r="B4096" s="187" t="s">
        <v>4623</v>
      </c>
      <c r="C4096" s="349">
        <v>4500</v>
      </c>
      <c r="D4096" s="123">
        <v>4500</v>
      </c>
      <c r="E4096" s="411">
        <f t="shared" si="125"/>
        <v>1</v>
      </c>
      <c r="F4096" s="438"/>
      <c r="G4096" s="149"/>
      <c r="H4096" s="4">
        <f t="shared" si="124"/>
        <v>2</v>
      </c>
    </row>
    <row r="4097" spans="1:8" s="98" customFormat="1" outlineLevel="1" x14ac:dyDescent="0.25">
      <c r="A4097" s="11" t="s">
        <v>1544</v>
      </c>
      <c r="B4097" s="187" t="s">
        <v>4624</v>
      </c>
      <c r="C4097" s="349">
        <v>4500</v>
      </c>
      <c r="D4097" s="123">
        <v>4500</v>
      </c>
      <c r="E4097" s="411">
        <f t="shared" si="125"/>
        <v>1</v>
      </c>
      <c r="F4097" s="290"/>
      <c r="G4097" s="149"/>
      <c r="H4097" s="4">
        <f t="shared" si="124"/>
        <v>2</v>
      </c>
    </row>
    <row r="4098" spans="1:8" s="98" customFormat="1" outlineLevel="1" x14ac:dyDescent="0.25">
      <c r="A4098" s="8">
        <v>151</v>
      </c>
      <c r="B4098" s="2" t="s">
        <v>4625</v>
      </c>
      <c r="C4098" s="99"/>
      <c r="D4098" s="12"/>
      <c r="E4098" s="411"/>
      <c r="F4098" s="290"/>
      <c r="G4098" s="149"/>
      <c r="H4098" s="4">
        <f t="shared" si="124"/>
        <v>2</v>
      </c>
    </row>
    <row r="4099" spans="1:8" s="98" customFormat="1" outlineLevel="1" x14ac:dyDescent="0.25">
      <c r="A4099" s="11" t="s">
        <v>1547</v>
      </c>
      <c r="B4099" s="187" t="s">
        <v>4626</v>
      </c>
      <c r="C4099" s="349">
        <v>4500</v>
      </c>
      <c r="D4099" s="123">
        <v>4500</v>
      </c>
      <c r="E4099" s="411">
        <f t="shared" si="125"/>
        <v>1</v>
      </c>
      <c r="F4099" s="290"/>
      <c r="G4099" s="149"/>
      <c r="H4099" s="4">
        <f t="shared" si="124"/>
        <v>2</v>
      </c>
    </row>
    <row r="4100" spans="1:8" s="98" customFormat="1" outlineLevel="1" x14ac:dyDescent="0.25">
      <c r="A4100" s="11" t="s">
        <v>1549</v>
      </c>
      <c r="B4100" s="187" t="s">
        <v>4627</v>
      </c>
      <c r="C4100" s="349">
        <v>4500</v>
      </c>
      <c r="D4100" s="123">
        <v>4500</v>
      </c>
      <c r="E4100" s="411">
        <f t="shared" si="125"/>
        <v>1</v>
      </c>
      <c r="F4100" s="290"/>
      <c r="G4100" s="149"/>
      <c r="H4100" s="4">
        <f t="shared" si="124"/>
        <v>2</v>
      </c>
    </row>
    <row r="4101" spans="1:8" s="98" customFormat="1" outlineLevel="1" x14ac:dyDescent="0.25">
      <c r="A4101" s="11" t="s">
        <v>4628</v>
      </c>
      <c r="B4101" s="187" t="s">
        <v>4629</v>
      </c>
      <c r="C4101" s="349">
        <v>4500</v>
      </c>
      <c r="D4101" s="123">
        <v>4500</v>
      </c>
      <c r="E4101" s="411">
        <f t="shared" si="125"/>
        <v>1</v>
      </c>
      <c r="F4101" s="290"/>
      <c r="G4101" s="149"/>
      <c r="H4101" s="4">
        <f t="shared" si="124"/>
        <v>2</v>
      </c>
    </row>
    <row r="4102" spans="1:8" s="98" customFormat="1" outlineLevel="1" x14ac:dyDescent="0.25">
      <c r="A4102" s="11" t="s">
        <v>4630</v>
      </c>
      <c r="B4102" s="187" t="s">
        <v>4631</v>
      </c>
      <c r="C4102" s="349">
        <v>4500</v>
      </c>
      <c r="D4102" s="123">
        <v>4500</v>
      </c>
      <c r="E4102" s="411">
        <f t="shared" si="125"/>
        <v>1</v>
      </c>
      <c r="F4102" s="290"/>
      <c r="G4102" s="149"/>
      <c r="H4102" s="4">
        <f t="shared" si="124"/>
        <v>2</v>
      </c>
    </row>
    <row r="4103" spans="1:8" s="98" customFormat="1" ht="33" outlineLevel="1" x14ac:dyDescent="0.25">
      <c r="A4103" s="8">
        <v>152</v>
      </c>
      <c r="B4103" s="2" t="s">
        <v>4632</v>
      </c>
      <c r="C4103" s="349">
        <v>5534</v>
      </c>
      <c r="D4103" s="123">
        <v>5534</v>
      </c>
      <c r="E4103" s="411">
        <f t="shared" si="125"/>
        <v>1</v>
      </c>
      <c r="F4103" s="283"/>
      <c r="G4103" s="149"/>
      <c r="H4103" s="4">
        <f t="shared" si="124"/>
        <v>2</v>
      </c>
    </row>
    <row r="4104" spans="1:8" s="98" customFormat="1" ht="33" outlineLevel="1" x14ac:dyDescent="0.25">
      <c r="A4104" s="8">
        <v>153</v>
      </c>
      <c r="B4104" s="2" t="s">
        <v>4633</v>
      </c>
      <c r="C4104" s="349">
        <v>7500</v>
      </c>
      <c r="D4104" s="123">
        <v>7500</v>
      </c>
      <c r="E4104" s="411">
        <f t="shared" si="125"/>
        <v>1</v>
      </c>
      <c r="F4104" s="283"/>
      <c r="G4104" s="149"/>
      <c r="H4104" s="4">
        <f t="shared" si="124"/>
        <v>2</v>
      </c>
    </row>
    <row r="4105" spans="1:8" s="98" customFormat="1" ht="33" outlineLevel="1" x14ac:dyDescent="0.25">
      <c r="A4105" s="8">
        <v>154</v>
      </c>
      <c r="B4105" s="2" t="s">
        <v>4634</v>
      </c>
      <c r="C4105" s="99"/>
      <c r="D4105" s="12"/>
      <c r="E4105" s="411"/>
      <c r="F4105" s="283"/>
      <c r="G4105" s="149"/>
      <c r="H4105" s="4">
        <f t="shared" si="124"/>
        <v>2</v>
      </c>
    </row>
    <row r="4106" spans="1:8" s="98" customFormat="1" outlineLevel="1" x14ac:dyDescent="0.25">
      <c r="A4106" s="11" t="s">
        <v>988</v>
      </c>
      <c r="B4106" s="187" t="s">
        <v>4635</v>
      </c>
      <c r="C4106" s="349">
        <v>8000</v>
      </c>
      <c r="D4106" s="123">
        <v>8000</v>
      </c>
      <c r="E4106" s="411">
        <f t="shared" si="125"/>
        <v>1</v>
      </c>
      <c r="F4106" s="283"/>
      <c r="G4106" s="149"/>
      <c r="H4106" s="4">
        <f t="shared" si="124"/>
        <v>2</v>
      </c>
    </row>
    <row r="4107" spans="1:8" s="98" customFormat="1" outlineLevel="1" x14ac:dyDescent="0.25">
      <c r="A4107" s="11" t="s">
        <v>991</v>
      </c>
      <c r="B4107" s="187" t="s">
        <v>4636</v>
      </c>
      <c r="C4107" s="349">
        <v>4000</v>
      </c>
      <c r="D4107" s="123">
        <v>4000</v>
      </c>
      <c r="E4107" s="411">
        <f t="shared" si="125"/>
        <v>1</v>
      </c>
      <c r="F4107" s="283"/>
      <c r="G4107" s="149"/>
      <c r="H4107" s="4">
        <f t="shared" si="124"/>
        <v>2</v>
      </c>
    </row>
    <row r="4108" spans="1:8" s="98" customFormat="1" outlineLevel="1" x14ac:dyDescent="0.25">
      <c r="A4108" s="11" t="s">
        <v>1559</v>
      </c>
      <c r="B4108" s="187" t="s">
        <v>4637</v>
      </c>
      <c r="C4108" s="349">
        <v>4000</v>
      </c>
      <c r="D4108" s="123">
        <v>4000</v>
      </c>
      <c r="E4108" s="411">
        <f t="shared" si="125"/>
        <v>1</v>
      </c>
      <c r="F4108" s="283"/>
      <c r="G4108" s="149"/>
      <c r="H4108" s="4">
        <f t="shared" si="124"/>
        <v>2</v>
      </c>
    </row>
    <row r="4109" spans="1:8" s="98" customFormat="1" ht="33" outlineLevel="1" x14ac:dyDescent="0.25">
      <c r="A4109" s="11" t="s">
        <v>4638</v>
      </c>
      <c r="B4109" s="187" t="s">
        <v>4639</v>
      </c>
      <c r="C4109" s="349">
        <v>4000</v>
      </c>
      <c r="D4109" s="123">
        <v>4000</v>
      </c>
      <c r="E4109" s="411">
        <f t="shared" si="125"/>
        <v>1</v>
      </c>
      <c r="F4109" s="283"/>
      <c r="G4109" s="149"/>
      <c r="H4109" s="4">
        <f t="shared" si="124"/>
        <v>2</v>
      </c>
    </row>
    <row r="4110" spans="1:8" s="98" customFormat="1" ht="33" outlineLevel="1" x14ac:dyDescent="0.25">
      <c r="A4110" s="8">
        <v>155</v>
      </c>
      <c r="B4110" s="2" t="s">
        <v>4640</v>
      </c>
      <c r="C4110" s="349">
        <v>5500</v>
      </c>
      <c r="D4110" s="123">
        <v>5500</v>
      </c>
      <c r="E4110" s="411">
        <f t="shared" si="125"/>
        <v>1</v>
      </c>
      <c r="F4110" s="283"/>
      <c r="G4110" s="149"/>
      <c r="H4110" s="4">
        <f t="shared" si="124"/>
        <v>2</v>
      </c>
    </row>
    <row r="4111" spans="1:8" s="98" customFormat="1" outlineLevel="1" x14ac:dyDescent="0.25">
      <c r="A4111" s="8">
        <v>156</v>
      </c>
      <c r="B4111" s="2" t="s">
        <v>4641</v>
      </c>
      <c r="C4111" s="99"/>
      <c r="D4111" s="12"/>
      <c r="E4111" s="411"/>
      <c r="F4111" s="283"/>
      <c r="G4111" s="149"/>
      <c r="H4111" s="4">
        <f t="shared" si="124"/>
        <v>2</v>
      </c>
    </row>
    <row r="4112" spans="1:8" s="98" customFormat="1" outlineLevel="1" x14ac:dyDescent="0.25">
      <c r="A4112" s="11" t="s">
        <v>4642</v>
      </c>
      <c r="B4112" s="187" t="s">
        <v>4643</v>
      </c>
      <c r="C4112" s="349">
        <v>12000</v>
      </c>
      <c r="D4112" s="123">
        <v>12000</v>
      </c>
      <c r="E4112" s="411">
        <f t="shared" si="125"/>
        <v>1</v>
      </c>
      <c r="F4112" s="283"/>
      <c r="G4112" s="149"/>
      <c r="H4112" s="4">
        <f t="shared" si="124"/>
        <v>2</v>
      </c>
    </row>
    <row r="4113" spans="1:8" s="98" customFormat="1" outlineLevel="1" x14ac:dyDescent="0.25">
      <c r="A4113" s="11" t="s">
        <v>4644</v>
      </c>
      <c r="B4113" s="187" t="s">
        <v>4645</v>
      </c>
      <c r="C4113" s="349">
        <v>8000</v>
      </c>
      <c r="D4113" s="123">
        <v>8000</v>
      </c>
      <c r="E4113" s="411">
        <f t="shared" si="125"/>
        <v>1</v>
      </c>
      <c r="F4113" s="283"/>
      <c r="G4113" s="149"/>
      <c r="H4113" s="4">
        <f t="shared" si="124"/>
        <v>2</v>
      </c>
    </row>
    <row r="4114" spans="1:8" s="98" customFormat="1" outlineLevel="1" x14ac:dyDescent="0.25">
      <c r="A4114" s="11" t="s">
        <v>4646</v>
      </c>
      <c r="B4114" s="187" t="s">
        <v>4647</v>
      </c>
      <c r="C4114" s="349">
        <v>5000</v>
      </c>
      <c r="D4114" s="123">
        <v>5000</v>
      </c>
      <c r="E4114" s="411">
        <f t="shared" si="125"/>
        <v>1</v>
      </c>
      <c r="F4114" s="283"/>
      <c r="G4114" s="149"/>
      <c r="H4114" s="4">
        <f t="shared" si="124"/>
        <v>2</v>
      </c>
    </row>
    <row r="4115" spans="1:8" s="98" customFormat="1" ht="49.5" outlineLevel="1" x14ac:dyDescent="0.25">
      <c r="A4115" s="8">
        <v>157</v>
      </c>
      <c r="B4115" s="2" t="s">
        <v>4648</v>
      </c>
      <c r="C4115" s="349">
        <v>15000</v>
      </c>
      <c r="D4115" s="123">
        <v>15000</v>
      </c>
      <c r="E4115" s="411">
        <f t="shared" si="125"/>
        <v>1</v>
      </c>
      <c r="F4115" s="283"/>
      <c r="G4115" s="149"/>
      <c r="H4115" s="4">
        <f t="shared" si="124"/>
        <v>2</v>
      </c>
    </row>
    <row r="4116" spans="1:8" s="98" customFormat="1" outlineLevel="1" x14ac:dyDescent="0.25">
      <c r="A4116" s="8">
        <v>158</v>
      </c>
      <c r="B4116" s="2" t="s">
        <v>4649</v>
      </c>
      <c r="C4116" s="349">
        <v>4750</v>
      </c>
      <c r="D4116" s="123">
        <v>4750</v>
      </c>
      <c r="E4116" s="411">
        <f t="shared" si="125"/>
        <v>1</v>
      </c>
      <c r="F4116" s="283"/>
      <c r="G4116" s="149"/>
      <c r="H4116" s="4">
        <f t="shared" si="124"/>
        <v>2</v>
      </c>
    </row>
    <row r="4117" spans="1:8" s="98" customFormat="1" outlineLevel="1" x14ac:dyDescent="0.25">
      <c r="A4117" s="8">
        <v>159</v>
      </c>
      <c r="B4117" s="2" t="s">
        <v>4650</v>
      </c>
      <c r="C4117" s="99"/>
      <c r="D4117" s="12"/>
      <c r="E4117" s="411"/>
      <c r="F4117" s="283"/>
      <c r="G4117" s="149"/>
      <c r="H4117" s="4">
        <f t="shared" si="124"/>
        <v>2</v>
      </c>
    </row>
    <row r="4118" spans="1:8" s="98" customFormat="1" ht="33" outlineLevel="1" x14ac:dyDescent="0.25">
      <c r="A4118" s="11" t="s">
        <v>4651</v>
      </c>
      <c r="B4118" s="187" t="s">
        <v>4652</v>
      </c>
      <c r="C4118" s="349">
        <v>8099</v>
      </c>
      <c r="D4118" s="123">
        <v>8099</v>
      </c>
      <c r="E4118" s="411">
        <f t="shared" si="125"/>
        <v>1</v>
      </c>
      <c r="F4118" s="283"/>
      <c r="G4118" s="149"/>
      <c r="H4118" s="4">
        <f t="shared" si="124"/>
        <v>2</v>
      </c>
    </row>
    <row r="4119" spans="1:8" s="98" customFormat="1" ht="33" outlineLevel="1" x14ac:dyDescent="0.25">
      <c r="A4119" s="11" t="s">
        <v>4653</v>
      </c>
      <c r="B4119" s="187" t="s">
        <v>4654</v>
      </c>
      <c r="C4119" s="349">
        <v>4542</v>
      </c>
      <c r="D4119" s="123">
        <v>4542</v>
      </c>
      <c r="E4119" s="411">
        <f t="shared" si="125"/>
        <v>1</v>
      </c>
      <c r="F4119" s="283"/>
      <c r="G4119" s="149"/>
      <c r="H4119" s="4">
        <f t="shared" si="124"/>
        <v>2</v>
      </c>
    </row>
    <row r="4120" spans="1:8" s="98" customFormat="1" outlineLevel="1" x14ac:dyDescent="0.25">
      <c r="A4120" s="8">
        <v>160</v>
      </c>
      <c r="B4120" s="2" t="s">
        <v>4655</v>
      </c>
      <c r="C4120" s="99"/>
      <c r="D4120" s="12"/>
      <c r="E4120" s="411"/>
      <c r="F4120" s="283"/>
      <c r="G4120" s="149"/>
      <c r="H4120" s="4">
        <f t="shared" si="124"/>
        <v>2</v>
      </c>
    </row>
    <row r="4121" spans="1:8" s="98" customFormat="1" ht="33" outlineLevel="1" x14ac:dyDescent="0.25">
      <c r="A4121" s="102" t="s">
        <v>3668</v>
      </c>
      <c r="B4121" s="175" t="s">
        <v>4656</v>
      </c>
      <c r="C4121" s="351">
        <v>6893.8543731016935</v>
      </c>
      <c r="D4121" s="123">
        <v>5500</v>
      </c>
      <c r="E4121" s="411">
        <f t="shared" si="125"/>
        <v>1.2534280678366716</v>
      </c>
      <c r="F4121" s="289" t="s">
        <v>9122</v>
      </c>
      <c r="G4121" s="149">
        <v>10</v>
      </c>
      <c r="H4121" s="4">
        <f t="shared" si="124"/>
        <v>2</v>
      </c>
    </row>
    <row r="4122" spans="1:8" s="98" customFormat="1" outlineLevel="1" x14ac:dyDescent="0.25">
      <c r="A4122" s="11" t="s">
        <v>3670</v>
      </c>
      <c r="B4122" s="187" t="s">
        <v>4657</v>
      </c>
      <c r="C4122" s="349">
        <v>5000</v>
      </c>
      <c r="D4122" s="123">
        <v>5000</v>
      </c>
      <c r="E4122" s="411">
        <f t="shared" si="125"/>
        <v>1</v>
      </c>
      <c r="F4122" s="283"/>
      <c r="G4122" s="149"/>
      <c r="H4122" s="4">
        <f t="shared" si="124"/>
        <v>2</v>
      </c>
    </row>
    <row r="4123" spans="1:8" s="98" customFormat="1" outlineLevel="1" x14ac:dyDescent="0.25">
      <c r="A4123" s="8">
        <v>161</v>
      </c>
      <c r="B4123" s="2" t="s">
        <v>4658</v>
      </c>
      <c r="C4123" s="349">
        <v>6500</v>
      </c>
      <c r="D4123" s="123">
        <v>6500</v>
      </c>
      <c r="E4123" s="411">
        <f t="shared" si="125"/>
        <v>1</v>
      </c>
      <c r="F4123" s="283"/>
      <c r="G4123" s="149"/>
      <c r="H4123" s="4">
        <f t="shared" si="124"/>
        <v>2</v>
      </c>
    </row>
    <row r="4124" spans="1:8" s="98" customFormat="1" ht="33" outlineLevel="1" x14ac:dyDescent="0.25">
      <c r="A4124" s="8">
        <v>162</v>
      </c>
      <c r="B4124" s="2" t="s">
        <v>4659</v>
      </c>
      <c r="C4124" s="349">
        <v>5760</v>
      </c>
      <c r="D4124" s="123">
        <v>5760</v>
      </c>
      <c r="E4124" s="411">
        <f t="shared" si="125"/>
        <v>1</v>
      </c>
      <c r="F4124" s="283"/>
      <c r="G4124" s="149"/>
      <c r="H4124" s="4">
        <f t="shared" si="124"/>
        <v>2</v>
      </c>
    </row>
    <row r="4125" spans="1:8" s="98" customFormat="1" ht="33" outlineLevel="1" x14ac:dyDescent="0.25">
      <c r="A4125" s="8">
        <v>163</v>
      </c>
      <c r="B4125" s="2" t="s">
        <v>4660</v>
      </c>
      <c r="C4125" s="349">
        <v>3500</v>
      </c>
      <c r="D4125" s="123">
        <v>3500</v>
      </c>
      <c r="E4125" s="411">
        <f t="shared" si="125"/>
        <v>1</v>
      </c>
      <c r="F4125" s="283"/>
      <c r="G4125" s="149"/>
      <c r="H4125" s="4">
        <f t="shared" si="124"/>
        <v>2</v>
      </c>
    </row>
    <row r="4126" spans="1:8" s="98" customFormat="1" ht="82.5" outlineLevel="1" x14ac:dyDescent="0.25">
      <c r="A4126" s="8">
        <v>164</v>
      </c>
      <c r="B4126" s="9" t="s">
        <v>4661</v>
      </c>
      <c r="C4126" s="13"/>
      <c r="D4126" s="123"/>
      <c r="E4126" s="411"/>
      <c r="F4126" s="283"/>
      <c r="G4126" s="149"/>
      <c r="H4126" s="4">
        <f t="shared" si="124"/>
        <v>2</v>
      </c>
    </row>
    <row r="4127" spans="1:8" s="98" customFormat="1" ht="33" outlineLevel="1" x14ac:dyDescent="0.25">
      <c r="A4127" s="11" t="s">
        <v>3672</v>
      </c>
      <c r="B4127" s="12" t="s">
        <v>4662</v>
      </c>
      <c r="C4127" s="13">
        <v>9130</v>
      </c>
      <c r="D4127" s="123">
        <v>9130</v>
      </c>
      <c r="E4127" s="411">
        <f t="shared" si="125"/>
        <v>1</v>
      </c>
      <c r="F4127" s="283"/>
      <c r="G4127" s="149"/>
      <c r="H4127" s="4">
        <f t="shared" si="124"/>
        <v>2</v>
      </c>
    </row>
    <row r="4128" spans="1:8" s="98" customFormat="1" outlineLevel="1" x14ac:dyDescent="0.25">
      <c r="A4128" s="102" t="s">
        <v>3674</v>
      </c>
      <c r="B4128" s="175" t="s">
        <v>4663</v>
      </c>
      <c r="C4128" s="101">
        <v>6197.6882707105824</v>
      </c>
      <c r="D4128" s="123">
        <v>5760</v>
      </c>
      <c r="E4128" s="411">
        <f t="shared" si="125"/>
        <v>1.0759875469983651</v>
      </c>
      <c r="F4128" s="289" t="s">
        <v>9122</v>
      </c>
      <c r="G4128" s="149">
        <v>11</v>
      </c>
      <c r="H4128" s="4">
        <f t="shared" si="124"/>
        <v>2</v>
      </c>
    </row>
    <row r="4129" spans="1:8" s="98" customFormat="1" ht="82.5" outlineLevel="1" x14ac:dyDescent="0.25">
      <c r="A4129" s="8">
        <v>165</v>
      </c>
      <c r="B4129" s="9" t="s">
        <v>4664</v>
      </c>
      <c r="C4129" s="10"/>
      <c r="D4129" s="12"/>
      <c r="E4129" s="411"/>
      <c r="F4129" s="283"/>
      <c r="G4129" s="149"/>
      <c r="H4129" s="4">
        <f t="shared" si="124"/>
        <v>2</v>
      </c>
    </row>
    <row r="4130" spans="1:8" s="98" customFormat="1" ht="33" outlineLevel="1" x14ac:dyDescent="0.25">
      <c r="A4130" s="11" t="s">
        <v>4665</v>
      </c>
      <c r="B4130" s="12" t="s">
        <v>4666</v>
      </c>
      <c r="C4130" s="13">
        <v>8099</v>
      </c>
      <c r="D4130" s="123">
        <v>8099</v>
      </c>
      <c r="E4130" s="411">
        <f t="shared" si="125"/>
        <v>1</v>
      </c>
      <c r="F4130" s="283"/>
      <c r="G4130" s="149"/>
      <c r="H4130" s="4">
        <f t="shared" si="124"/>
        <v>2</v>
      </c>
    </row>
    <row r="4131" spans="1:8" s="98" customFormat="1" ht="49.5" outlineLevel="1" x14ac:dyDescent="0.25">
      <c r="A4131" s="11" t="s">
        <v>4667</v>
      </c>
      <c r="B4131" s="12" t="s">
        <v>4668</v>
      </c>
      <c r="C4131" s="13">
        <v>8099</v>
      </c>
      <c r="D4131" s="123">
        <v>8099</v>
      </c>
      <c r="E4131" s="411">
        <f t="shared" si="125"/>
        <v>1</v>
      </c>
      <c r="F4131" s="283"/>
      <c r="G4131" s="149"/>
      <c r="H4131" s="4">
        <f t="shared" si="124"/>
        <v>2</v>
      </c>
    </row>
    <row r="4132" spans="1:8" s="98" customFormat="1" ht="49.5" outlineLevel="1" x14ac:dyDescent="0.25">
      <c r="A4132" s="11" t="s">
        <v>4669</v>
      </c>
      <c r="B4132" s="12" t="s">
        <v>4670</v>
      </c>
      <c r="C4132" s="13">
        <v>4542</v>
      </c>
      <c r="D4132" s="123">
        <v>4542</v>
      </c>
      <c r="E4132" s="411">
        <f t="shared" si="125"/>
        <v>1</v>
      </c>
      <c r="F4132" s="283"/>
      <c r="G4132" s="149"/>
      <c r="H4132" s="4">
        <f t="shared" si="124"/>
        <v>2</v>
      </c>
    </row>
    <row r="4133" spans="1:8" s="98" customFormat="1" ht="33" outlineLevel="1" x14ac:dyDescent="0.25">
      <c r="A4133" s="8">
        <v>166</v>
      </c>
      <c r="B4133" s="9" t="s">
        <v>4671</v>
      </c>
      <c r="C4133" s="10"/>
      <c r="D4133" s="12"/>
      <c r="E4133" s="411"/>
      <c r="F4133" s="283"/>
      <c r="G4133" s="149"/>
      <c r="H4133" s="4">
        <f t="shared" si="124"/>
        <v>2</v>
      </c>
    </row>
    <row r="4134" spans="1:8" s="98" customFormat="1" ht="33" outlineLevel="1" x14ac:dyDescent="0.25">
      <c r="A4134" s="11" t="s">
        <v>4672</v>
      </c>
      <c r="B4134" s="12" t="s">
        <v>4673</v>
      </c>
      <c r="C4134" s="13">
        <v>8560</v>
      </c>
      <c r="D4134" s="123">
        <v>8560</v>
      </c>
      <c r="E4134" s="411">
        <f t="shared" si="125"/>
        <v>1</v>
      </c>
      <c r="F4134" s="283"/>
      <c r="G4134" s="149"/>
      <c r="H4134" s="4">
        <f t="shared" si="124"/>
        <v>2</v>
      </c>
    </row>
    <row r="4135" spans="1:8" s="98" customFormat="1" ht="33" outlineLevel="1" x14ac:dyDescent="0.25">
      <c r="A4135" s="11" t="s">
        <v>4674</v>
      </c>
      <c r="B4135" s="12" t="s">
        <v>4675</v>
      </c>
      <c r="C4135" s="13">
        <v>5420</v>
      </c>
      <c r="D4135" s="123">
        <v>5420</v>
      </c>
      <c r="E4135" s="411">
        <f t="shared" si="125"/>
        <v>1</v>
      </c>
      <c r="F4135" s="283"/>
      <c r="G4135" s="149"/>
      <c r="H4135" s="4">
        <f t="shared" si="124"/>
        <v>2</v>
      </c>
    </row>
    <row r="4136" spans="1:8" s="98" customFormat="1" ht="33" outlineLevel="1" x14ac:dyDescent="0.25">
      <c r="A4136" s="8">
        <v>167</v>
      </c>
      <c r="B4136" s="9" t="s">
        <v>4676</v>
      </c>
      <c r="C4136" s="13">
        <v>10800</v>
      </c>
      <c r="D4136" s="123">
        <v>10800</v>
      </c>
      <c r="E4136" s="411">
        <f t="shared" si="125"/>
        <v>1</v>
      </c>
      <c r="F4136" s="283"/>
      <c r="G4136" s="149"/>
      <c r="H4136" s="4">
        <f t="shared" si="124"/>
        <v>2</v>
      </c>
    </row>
    <row r="4137" spans="1:8" s="98" customFormat="1" outlineLevel="1" x14ac:dyDescent="0.25">
      <c r="A4137" s="8">
        <v>168</v>
      </c>
      <c r="B4137" s="2" t="s">
        <v>4677</v>
      </c>
      <c r="C4137" s="349">
        <v>6110</v>
      </c>
      <c r="D4137" s="123">
        <v>6110</v>
      </c>
      <c r="E4137" s="411">
        <f t="shared" si="125"/>
        <v>1</v>
      </c>
      <c r="F4137" s="283"/>
      <c r="G4137" s="149"/>
      <c r="H4137" s="4">
        <f t="shared" si="124"/>
        <v>2</v>
      </c>
    </row>
    <row r="4138" spans="1:8" s="98" customFormat="1" outlineLevel="1" x14ac:dyDescent="0.25">
      <c r="A4138" s="8">
        <v>169</v>
      </c>
      <c r="B4138" s="2" t="s">
        <v>4678</v>
      </c>
      <c r="C4138" s="349">
        <v>7197</v>
      </c>
      <c r="D4138" s="123">
        <v>7197</v>
      </c>
      <c r="E4138" s="411">
        <f t="shared" si="125"/>
        <v>1</v>
      </c>
      <c r="F4138" s="283"/>
      <c r="G4138" s="149"/>
      <c r="H4138" s="4">
        <f t="shared" si="124"/>
        <v>2</v>
      </c>
    </row>
    <row r="4139" spans="1:8" s="98" customFormat="1" ht="33" outlineLevel="1" x14ac:dyDescent="0.25">
      <c r="A4139" s="8">
        <v>170</v>
      </c>
      <c r="B4139" s="2" t="s">
        <v>4679</v>
      </c>
      <c r="C4139" s="99"/>
      <c r="D4139" s="12"/>
      <c r="E4139" s="411"/>
      <c r="F4139" s="283"/>
      <c r="G4139" s="149"/>
      <c r="H4139" s="4">
        <f t="shared" si="124"/>
        <v>2</v>
      </c>
    </row>
    <row r="4140" spans="1:8" s="98" customFormat="1" ht="33" outlineLevel="1" x14ac:dyDescent="0.25">
      <c r="A4140" s="11" t="s">
        <v>4680</v>
      </c>
      <c r="B4140" s="187" t="s">
        <v>4681</v>
      </c>
      <c r="C4140" s="349">
        <v>3826</v>
      </c>
      <c r="D4140" s="123">
        <v>3826</v>
      </c>
      <c r="E4140" s="411">
        <f t="shared" si="125"/>
        <v>1</v>
      </c>
      <c r="F4140" s="283"/>
      <c r="G4140" s="149"/>
      <c r="H4140" s="4">
        <f t="shared" si="124"/>
        <v>2</v>
      </c>
    </row>
    <row r="4141" spans="1:8" s="98" customFormat="1" ht="33" outlineLevel="1" x14ac:dyDescent="0.25">
      <c r="A4141" s="11" t="s">
        <v>4682</v>
      </c>
      <c r="B4141" s="187" t="s">
        <v>4683</v>
      </c>
      <c r="C4141" s="349">
        <v>3710</v>
      </c>
      <c r="D4141" s="123">
        <v>3710</v>
      </c>
      <c r="E4141" s="411">
        <f t="shared" si="125"/>
        <v>1</v>
      </c>
      <c r="F4141" s="283"/>
      <c r="G4141" s="149"/>
      <c r="H4141" s="4">
        <f t="shared" ref="H4141:H4204" si="126">COUNTA(B4141,1)</f>
        <v>2</v>
      </c>
    </row>
    <row r="4142" spans="1:8" s="98" customFormat="1" ht="33" outlineLevel="1" x14ac:dyDescent="0.25">
      <c r="A4142" s="11" t="s">
        <v>4684</v>
      </c>
      <c r="B4142" s="187" t="s">
        <v>4685</v>
      </c>
      <c r="C4142" s="349">
        <v>3710</v>
      </c>
      <c r="D4142" s="123">
        <v>3710</v>
      </c>
      <c r="E4142" s="411">
        <f t="shared" si="125"/>
        <v>1</v>
      </c>
      <c r="F4142" s="283"/>
      <c r="G4142" s="149"/>
      <c r="H4142" s="4">
        <f t="shared" si="126"/>
        <v>2</v>
      </c>
    </row>
    <row r="4143" spans="1:8" s="98" customFormat="1" ht="33" outlineLevel="1" x14ac:dyDescent="0.25">
      <c r="A4143" s="11" t="s">
        <v>4686</v>
      </c>
      <c r="B4143" s="187" t="s">
        <v>4687</v>
      </c>
      <c r="C4143" s="349">
        <v>3828</v>
      </c>
      <c r="D4143" s="123">
        <v>3828</v>
      </c>
      <c r="E4143" s="411">
        <f t="shared" si="125"/>
        <v>1</v>
      </c>
      <c r="F4143" s="283"/>
      <c r="G4143" s="149"/>
      <c r="H4143" s="4">
        <f t="shared" si="126"/>
        <v>2</v>
      </c>
    </row>
    <row r="4144" spans="1:8" s="98" customFormat="1" ht="33" outlineLevel="1" x14ac:dyDescent="0.25">
      <c r="A4144" s="11" t="s">
        <v>4688</v>
      </c>
      <c r="B4144" s="187" t="s">
        <v>4689</v>
      </c>
      <c r="C4144" s="349">
        <v>3710</v>
      </c>
      <c r="D4144" s="123">
        <v>3710</v>
      </c>
      <c r="E4144" s="411">
        <f t="shared" si="125"/>
        <v>1</v>
      </c>
      <c r="F4144" s="283"/>
      <c r="G4144" s="149"/>
      <c r="H4144" s="4">
        <f t="shared" si="126"/>
        <v>2</v>
      </c>
    </row>
    <row r="4145" spans="1:8" s="98" customFormat="1" ht="33" outlineLevel="1" x14ac:dyDescent="0.25">
      <c r="A4145" s="11" t="s">
        <v>4690</v>
      </c>
      <c r="B4145" s="187" t="s">
        <v>4691</v>
      </c>
      <c r="C4145" s="349">
        <v>3710</v>
      </c>
      <c r="D4145" s="123">
        <v>3710</v>
      </c>
      <c r="E4145" s="411">
        <f t="shared" si="125"/>
        <v>1</v>
      </c>
      <c r="F4145" s="283"/>
      <c r="G4145" s="149"/>
      <c r="H4145" s="4">
        <f t="shared" si="126"/>
        <v>2</v>
      </c>
    </row>
    <row r="4146" spans="1:8" s="98" customFormat="1" ht="33" outlineLevel="1" x14ac:dyDescent="0.25">
      <c r="A4146" s="11" t="s">
        <v>4692</v>
      </c>
      <c r="B4146" s="187" t="s">
        <v>4693</v>
      </c>
      <c r="C4146" s="349">
        <v>3710</v>
      </c>
      <c r="D4146" s="123">
        <v>3710</v>
      </c>
      <c r="E4146" s="411">
        <f t="shared" si="125"/>
        <v>1</v>
      </c>
      <c r="F4146" s="283"/>
      <c r="G4146" s="149"/>
      <c r="H4146" s="4">
        <f t="shared" si="126"/>
        <v>2</v>
      </c>
    </row>
    <row r="4147" spans="1:8" s="98" customFormat="1" ht="33" outlineLevel="1" x14ac:dyDescent="0.25">
      <c r="A4147" s="11" t="s">
        <v>4694</v>
      </c>
      <c r="B4147" s="187" t="s">
        <v>4695</v>
      </c>
      <c r="C4147" s="349">
        <v>3710</v>
      </c>
      <c r="D4147" s="123">
        <v>3710</v>
      </c>
      <c r="E4147" s="411">
        <f t="shared" si="125"/>
        <v>1</v>
      </c>
      <c r="F4147" s="283"/>
      <c r="G4147" s="149"/>
      <c r="H4147" s="4">
        <f t="shared" si="126"/>
        <v>2</v>
      </c>
    </row>
    <row r="4148" spans="1:8" s="98" customFormat="1" ht="33" outlineLevel="1" x14ac:dyDescent="0.25">
      <c r="A4148" s="11" t="s">
        <v>4696</v>
      </c>
      <c r="B4148" s="187" t="s">
        <v>4697</v>
      </c>
      <c r="C4148" s="349">
        <v>3710</v>
      </c>
      <c r="D4148" s="123">
        <v>3710</v>
      </c>
      <c r="E4148" s="411">
        <f t="shared" si="125"/>
        <v>1</v>
      </c>
      <c r="F4148" s="283"/>
      <c r="G4148" s="149"/>
      <c r="H4148" s="4">
        <f t="shared" si="126"/>
        <v>2</v>
      </c>
    </row>
    <row r="4149" spans="1:8" s="98" customFormat="1" outlineLevel="1" x14ac:dyDescent="0.25">
      <c r="A4149" s="11" t="s">
        <v>4698</v>
      </c>
      <c r="B4149" s="187" t="s">
        <v>4699</v>
      </c>
      <c r="C4149" s="349">
        <v>3710</v>
      </c>
      <c r="D4149" s="123">
        <v>3710</v>
      </c>
      <c r="E4149" s="411">
        <f t="shared" ref="E4149:E4212" si="127">C4149/D4149</f>
        <v>1</v>
      </c>
      <c r="F4149" s="283"/>
      <c r="G4149" s="149"/>
      <c r="H4149" s="4">
        <f t="shared" si="126"/>
        <v>2</v>
      </c>
    </row>
    <row r="4150" spans="1:8" s="98" customFormat="1" outlineLevel="1" x14ac:dyDescent="0.25">
      <c r="A4150" s="11" t="s">
        <v>4700</v>
      </c>
      <c r="B4150" s="187" t="s">
        <v>4701</v>
      </c>
      <c r="C4150" s="349">
        <v>3710</v>
      </c>
      <c r="D4150" s="123">
        <v>3710</v>
      </c>
      <c r="E4150" s="411">
        <f t="shared" si="127"/>
        <v>1</v>
      </c>
      <c r="F4150" s="283"/>
      <c r="G4150" s="149"/>
      <c r="H4150" s="4">
        <f t="shared" si="126"/>
        <v>2</v>
      </c>
    </row>
    <row r="4151" spans="1:8" s="98" customFormat="1" outlineLevel="1" x14ac:dyDescent="0.25">
      <c r="A4151" s="11" t="s">
        <v>4702</v>
      </c>
      <c r="B4151" s="187" t="s">
        <v>4703</v>
      </c>
      <c r="C4151" s="349">
        <v>3710</v>
      </c>
      <c r="D4151" s="123">
        <v>3710</v>
      </c>
      <c r="E4151" s="411">
        <f t="shared" si="127"/>
        <v>1</v>
      </c>
      <c r="F4151" s="283"/>
      <c r="G4151" s="149"/>
      <c r="H4151" s="4">
        <f t="shared" si="126"/>
        <v>2</v>
      </c>
    </row>
    <row r="4152" spans="1:8" s="98" customFormat="1" ht="33" outlineLevel="1" x14ac:dyDescent="0.25">
      <c r="A4152" s="8">
        <v>171</v>
      </c>
      <c r="B4152" s="2" t="s">
        <v>4704</v>
      </c>
      <c r="C4152" s="349">
        <v>7538</v>
      </c>
      <c r="D4152" s="123">
        <v>7538</v>
      </c>
      <c r="E4152" s="411">
        <f t="shared" si="127"/>
        <v>1</v>
      </c>
      <c r="F4152" s="283"/>
      <c r="G4152" s="149"/>
      <c r="H4152" s="4">
        <f t="shared" si="126"/>
        <v>2</v>
      </c>
    </row>
    <row r="4153" spans="1:8" s="98" customFormat="1" outlineLevel="1" x14ac:dyDescent="0.25">
      <c r="A4153" s="8">
        <v>172</v>
      </c>
      <c r="B4153" s="2" t="s">
        <v>4705</v>
      </c>
      <c r="C4153" s="349">
        <v>9362</v>
      </c>
      <c r="D4153" s="123">
        <v>9362</v>
      </c>
      <c r="E4153" s="411">
        <f t="shared" si="127"/>
        <v>1</v>
      </c>
      <c r="F4153" s="283"/>
      <c r="G4153" s="149"/>
      <c r="H4153" s="4">
        <f t="shared" si="126"/>
        <v>2</v>
      </c>
    </row>
    <row r="4154" spans="1:8" s="98" customFormat="1" outlineLevel="1" x14ac:dyDescent="0.25">
      <c r="A4154" s="8">
        <v>173</v>
      </c>
      <c r="B4154" s="2" t="s">
        <v>4706</v>
      </c>
      <c r="C4154" s="349">
        <v>3800</v>
      </c>
      <c r="D4154" s="123">
        <v>3800</v>
      </c>
      <c r="E4154" s="411">
        <f t="shared" si="127"/>
        <v>1</v>
      </c>
      <c r="F4154" s="283"/>
      <c r="G4154" s="149"/>
      <c r="H4154" s="4">
        <f t="shared" si="126"/>
        <v>2</v>
      </c>
    </row>
    <row r="4155" spans="1:8" s="98" customFormat="1" outlineLevel="1" x14ac:dyDescent="0.25">
      <c r="A4155" s="8">
        <v>174</v>
      </c>
      <c r="B4155" s="2" t="s">
        <v>4707</v>
      </c>
      <c r="C4155" s="349">
        <v>7540</v>
      </c>
      <c r="D4155" s="123">
        <v>7540</v>
      </c>
      <c r="E4155" s="411">
        <f t="shared" si="127"/>
        <v>1</v>
      </c>
      <c r="F4155" s="283"/>
      <c r="G4155" s="149"/>
      <c r="H4155" s="4">
        <f t="shared" si="126"/>
        <v>2</v>
      </c>
    </row>
    <row r="4156" spans="1:8" s="98" customFormat="1" outlineLevel="1" x14ac:dyDescent="0.25">
      <c r="A4156" s="8">
        <v>175</v>
      </c>
      <c r="B4156" s="2" t="s">
        <v>4708</v>
      </c>
      <c r="C4156" s="349">
        <v>7540</v>
      </c>
      <c r="D4156" s="123">
        <v>7540</v>
      </c>
      <c r="E4156" s="411">
        <f t="shared" si="127"/>
        <v>1</v>
      </c>
      <c r="F4156" s="283"/>
      <c r="G4156" s="149"/>
      <c r="H4156" s="4">
        <f t="shared" si="126"/>
        <v>2</v>
      </c>
    </row>
    <row r="4157" spans="1:8" s="98" customFormat="1" outlineLevel="1" x14ac:dyDescent="0.25">
      <c r="A4157" s="8">
        <v>176</v>
      </c>
      <c r="B4157" s="2" t="s">
        <v>4709</v>
      </c>
      <c r="C4157" s="349">
        <v>4000</v>
      </c>
      <c r="D4157" s="123">
        <v>4000</v>
      </c>
      <c r="E4157" s="411">
        <f t="shared" si="127"/>
        <v>1</v>
      </c>
      <c r="F4157" s="438"/>
      <c r="G4157" s="149"/>
      <c r="H4157" s="4">
        <f t="shared" si="126"/>
        <v>2</v>
      </c>
    </row>
    <row r="4158" spans="1:8" s="98" customFormat="1" outlineLevel="1" x14ac:dyDescent="0.25">
      <c r="A4158" s="8">
        <v>177</v>
      </c>
      <c r="B4158" s="2" t="s">
        <v>4710</v>
      </c>
      <c r="C4158" s="349">
        <v>4000</v>
      </c>
      <c r="D4158" s="123">
        <v>4000</v>
      </c>
      <c r="E4158" s="411">
        <f t="shared" si="127"/>
        <v>1</v>
      </c>
      <c r="F4158" s="438"/>
      <c r="G4158" s="149"/>
      <c r="H4158" s="4">
        <f t="shared" si="126"/>
        <v>2</v>
      </c>
    </row>
    <row r="4159" spans="1:8" s="98" customFormat="1" outlineLevel="1" x14ac:dyDescent="0.25">
      <c r="A4159" s="8">
        <v>178</v>
      </c>
      <c r="B4159" s="2" t="s">
        <v>4711</v>
      </c>
      <c r="C4159" s="349">
        <v>3700</v>
      </c>
      <c r="D4159" s="123">
        <v>3700</v>
      </c>
      <c r="E4159" s="411">
        <f t="shared" si="127"/>
        <v>1</v>
      </c>
      <c r="F4159" s="283"/>
      <c r="G4159" s="149"/>
      <c r="H4159" s="4">
        <f t="shared" si="126"/>
        <v>2</v>
      </c>
    </row>
    <row r="4160" spans="1:8" s="98" customFormat="1" outlineLevel="1" x14ac:dyDescent="0.25">
      <c r="A4160" s="8">
        <v>179</v>
      </c>
      <c r="B4160" s="2" t="s">
        <v>4712</v>
      </c>
      <c r="C4160" s="349">
        <v>4000</v>
      </c>
      <c r="D4160" s="123">
        <v>4000</v>
      </c>
      <c r="E4160" s="411">
        <f t="shared" si="127"/>
        <v>1</v>
      </c>
      <c r="F4160" s="283"/>
      <c r="G4160" s="149"/>
      <c r="H4160" s="4">
        <f t="shared" si="126"/>
        <v>2</v>
      </c>
    </row>
    <row r="4161" spans="1:8" s="98" customFormat="1" ht="33" outlineLevel="1" x14ac:dyDescent="0.25">
      <c r="A4161" s="8">
        <v>180</v>
      </c>
      <c r="B4161" s="2" t="s">
        <v>4713</v>
      </c>
      <c r="C4161" s="349">
        <v>3826</v>
      </c>
      <c r="D4161" s="123">
        <v>3826</v>
      </c>
      <c r="E4161" s="411">
        <f t="shared" si="127"/>
        <v>1</v>
      </c>
      <c r="F4161" s="283"/>
      <c r="G4161" s="149"/>
      <c r="H4161" s="4">
        <f t="shared" si="126"/>
        <v>2</v>
      </c>
    </row>
    <row r="4162" spans="1:8" s="98" customFormat="1" outlineLevel="1" x14ac:dyDescent="0.25">
      <c r="A4162" s="8">
        <v>181</v>
      </c>
      <c r="B4162" s="2" t="s">
        <v>4714</v>
      </c>
      <c r="C4162" s="99"/>
      <c r="D4162" s="12"/>
      <c r="E4162" s="411"/>
      <c r="F4162" s="283"/>
      <c r="G4162" s="149"/>
      <c r="H4162" s="4">
        <f t="shared" si="126"/>
        <v>2</v>
      </c>
    </row>
    <row r="4163" spans="1:8" s="98" customFormat="1" ht="33" outlineLevel="1" x14ac:dyDescent="0.25">
      <c r="A4163" s="11" t="s">
        <v>4715</v>
      </c>
      <c r="B4163" s="187" t="s">
        <v>4716</v>
      </c>
      <c r="C4163" s="349">
        <v>4000</v>
      </c>
      <c r="D4163" s="123">
        <v>4000</v>
      </c>
      <c r="E4163" s="411">
        <f t="shared" si="127"/>
        <v>1</v>
      </c>
      <c r="F4163" s="283"/>
      <c r="G4163" s="149"/>
      <c r="H4163" s="4">
        <f t="shared" si="126"/>
        <v>2</v>
      </c>
    </row>
    <row r="4164" spans="1:8" s="98" customFormat="1" ht="33" outlineLevel="1" x14ac:dyDescent="0.25">
      <c r="A4164" s="11" t="s">
        <v>4717</v>
      </c>
      <c r="B4164" s="187" t="s">
        <v>4718</v>
      </c>
      <c r="C4164" s="349">
        <v>3800</v>
      </c>
      <c r="D4164" s="123">
        <v>3800</v>
      </c>
      <c r="E4164" s="411">
        <f t="shared" si="127"/>
        <v>1</v>
      </c>
      <c r="F4164" s="283"/>
      <c r="G4164" s="149"/>
      <c r="H4164" s="4">
        <f t="shared" si="126"/>
        <v>2</v>
      </c>
    </row>
    <row r="4165" spans="1:8" s="98" customFormat="1" outlineLevel="1" x14ac:dyDescent="0.25">
      <c r="A4165" s="8">
        <v>182</v>
      </c>
      <c r="B4165" s="2" t="s">
        <v>4719</v>
      </c>
      <c r="C4165" s="349">
        <v>3800</v>
      </c>
      <c r="D4165" s="123">
        <v>3800</v>
      </c>
      <c r="E4165" s="411">
        <f t="shared" si="127"/>
        <v>1</v>
      </c>
      <c r="F4165" s="283"/>
      <c r="G4165" s="149"/>
      <c r="H4165" s="4">
        <f t="shared" si="126"/>
        <v>2</v>
      </c>
    </row>
    <row r="4166" spans="1:8" s="98" customFormat="1" outlineLevel="1" x14ac:dyDescent="0.25">
      <c r="A4166" s="8">
        <v>183</v>
      </c>
      <c r="B4166" s="2" t="s">
        <v>4720</v>
      </c>
      <c r="C4166" s="349">
        <v>3800</v>
      </c>
      <c r="D4166" s="123">
        <v>3800</v>
      </c>
      <c r="E4166" s="411">
        <f t="shared" si="127"/>
        <v>1</v>
      </c>
      <c r="F4166" s="283"/>
      <c r="G4166" s="149"/>
      <c r="H4166" s="4">
        <f t="shared" si="126"/>
        <v>2</v>
      </c>
    </row>
    <row r="4167" spans="1:8" s="98" customFormat="1" ht="33" outlineLevel="1" x14ac:dyDescent="0.25">
      <c r="A4167" s="8">
        <v>184</v>
      </c>
      <c r="B4167" s="2" t="s">
        <v>4721</v>
      </c>
      <c r="C4167" s="99"/>
      <c r="D4167" s="12"/>
      <c r="E4167" s="411"/>
      <c r="F4167" s="283"/>
      <c r="G4167" s="149"/>
      <c r="H4167" s="4">
        <f t="shared" si="126"/>
        <v>2</v>
      </c>
    </row>
    <row r="4168" spans="1:8" s="98" customFormat="1" outlineLevel="1" x14ac:dyDescent="0.25">
      <c r="A4168" s="11" t="s">
        <v>4722</v>
      </c>
      <c r="B4168" s="187" t="s">
        <v>4723</v>
      </c>
      <c r="C4168" s="349">
        <v>5178</v>
      </c>
      <c r="D4168" s="123">
        <v>5178</v>
      </c>
      <c r="E4168" s="411">
        <f t="shared" si="127"/>
        <v>1</v>
      </c>
      <c r="F4168" s="283"/>
      <c r="G4168" s="149"/>
      <c r="H4168" s="4">
        <f t="shared" si="126"/>
        <v>2</v>
      </c>
    </row>
    <row r="4169" spans="1:8" s="98" customFormat="1" outlineLevel="1" x14ac:dyDescent="0.25">
      <c r="A4169" s="11" t="s">
        <v>4724</v>
      </c>
      <c r="B4169" s="187" t="s">
        <v>4725</v>
      </c>
      <c r="C4169" s="349">
        <v>4185</v>
      </c>
      <c r="D4169" s="123">
        <v>4185</v>
      </c>
      <c r="E4169" s="411">
        <f t="shared" si="127"/>
        <v>1</v>
      </c>
      <c r="F4169" s="283"/>
      <c r="G4169" s="149"/>
      <c r="H4169" s="4">
        <f t="shared" si="126"/>
        <v>2</v>
      </c>
    </row>
    <row r="4170" spans="1:8" s="98" customFormat="1" outlineLevel="1" x14ac:dyDescent="0.25">
      <c r="A4170" s="8">
        <v>185</v>
      </c>
      <c r="B4170" s="2" t="s">
        <v>4726</v>
      </c>
      <c r="C4170" s="99"/>
      <c r="D4170" s="12"/>
      <c r="E4170" s="411"/>
      <c r="F4170" s="283"/>
      <c r="G4170" s="149"/>
      <c r="H4170" s="4">
        <f t="shared" si="126"/>
        <v>2</v>
      </c>
    </row>
    <row r="4171" spans="1:8" s="98" customFormat="1" outlineLevel="1" x14ac:dyDescent="0.25">
      <c r="A4171" s="11" t="s">
        <v>4727</v>
      </c>
      <c r="B4171" s="187" t="s">
        <v>4728</v>
      </c>
      <c r="C4171" s="349">
        <v>5185</v>
      </c>
      <c r="D4171" s="123">
        <v>5185</v>
      </c>
      <c r="E4171" s="411">
        <f t="shared" si="127"/>
        <v>1</v>
      </c>
      <c r="F4171" s="283"/>
      <c r="G4171" s="149"/>
      <c r="H4171" s="4">
        <f t="shared" si="126"/>
        <v>2</v>
      </c>
    </row>
    <row r="4172" spans="1:8" s="98" customFormat="1" outlineLevel="1" x14ac:dyDescent="0.25">
      <c r="A4172" s="11" t="s">
        <v>4729</v>
      </c>
      <c r="B4172" s="187" t="s">
        <v>4725</v>
      </c>
      <c r="C4172" s="349">
        <v>4185</v>
      </c>
      <c r="D4172" s="123">
        <v>4185</v>
      </c>
      <c r="E4172" s="411">
        <f t="shared" si="127"/>
        <v>1</v>
      </c>
      <c r="F4172" s="283"/>
      <c r="G4172" s="149"/>
      <c r="H4172" s="4">
        <f t="shared" si="126"/>
        <v>2</v>
      </c>
    </row>
    <row r="4173" spans="1:8" s="98" customFormat="1" outlineLevel="1" x14ac:dyDescent="0.25">
      <c r="A4173" s="8">
        <v>186</v>
      </c>
      <c r="B4173" s="2" t="s">
        <v>4730</v>
      </c>
      <c r="C4173" s="99"/>
      <c r="D4173" s="12"/>
      <c r="E4173" s="411"/>
      <c r="F4173" s="283"/>
      <c r="G4173" s="149"/>
      <c r="H4173" s="4">
        <f t="shared" si="126"/>
        <v>2</v>
      </c>
    </row>
    <row r="4174" spans="1:8" s="98" customFormat="1" outlineLevel="1" x14ac:dyDescent="0.25">
      <c r="A4174" s="11" t="s">
        <v>4731</v>
      </c>
      <c r="B4174" s="187" t="s">
        <v>4723</v>
      </c>
      <c r="C4174" s="349">
        <v>5136</v>
      </c>
      <c r="D4174" s="123">
        <v>5136</v>
      </c>
      <c r="E4174" s="411">
        <f t="shared" si="127"/>
        <v>1</v>
      </c>
      <c r="F4174" s="283"/>
      <c r="G4174" s="149"/>
      <c r="H4174" s="4">
        <f t="shared" si="126"/>
        <v>2</v>
      </c>
    </row>
    <row r="4175" spans="1:8" s="98" customFormat="1" outlineLevel="1" x14ac:dyDescent="0.25">
      <c r="A4175" s="11" t="s">
        <v>4732</v>
      </c>
      <c r="B4175" s="187" t="s">
        <v>4725</v>
      </c>
      <c r="C4175" s="349">
        <v>4160</v>
      </c>
      <c r="D4175" s="123">
        <v>4160</v>
      </c>
      <c r="E4175" s="411">
        <f t="shared" si="127"/>
        <v>1</v>
      </c>
      <c r="F4175" s="283"/>
      <c r="G4175" s="149"/>
      <c r="H4175" s="4">
        <f t="shared" si="126"/>
        <v>2</v>
      </c>
    </row>
    <row r="4176" spans="1:8" s="98" customFormat="1" outlineLevel="1" x14ac:dyDescent="0.25">
      <c r="A4176" s="8">
        <v>187</v>
      </c>
      <c r="B4176" s="2" t="s">
        <v>4733</v>
      </c>
      <c r="C4176" s="99"/>
      <c r="D4176" s="12"/>
      <c r="E4176" s="411"/>
      <c r="F4176" s="283"/>
      <c r="G4176" s="149"/>
      <c r="H4176" s="4">
        <f t="shared" si="126"/>
        <v>2</v>
      </c>
    </row>
    <row r="4177" spans="1:8" s="98" customFormat="1" outlineLevel="1" x14ac:dyDescent="0.25">
      <c r="A4177" s="11" t="s">
        <v>4734</v>
      </c>
      <c r="B4177" s="187" t="s">
        <v>4735</v>
      </c>
      <c r="C4177" s="349">
        <v>6216</v>
      </c>
      <c r="D4177" s="123">
        <v>6216</v>
      </c>
      <c r="E4177" s="411">
        <f t="shared" si="127"/>
        <v>1</v>
      </c>
      <c r="F4177" s="283"/>
      <c r="G4177" s="149"/>
      <c r="H4177" s="4">
        <f t="shared" si="126"/>
        <v>2</v>
      </c>
    </row>
    <row r="4178" spans="1:8" s="98" customFormat="1" outlineLevel="1" x14ac:dyDescent="0.25">
      <c r="A4178" s="11" t="s">
        <v>4736</v>
      </c>
      <c r="B4178" s="187" t="s">
        <v>4737</v>
      </c>
      <c r="C4178" s="349">
        <v>5178</v>
      </c>
      <c r="D4178" s="123">
        <v>5178</v>
      </c>
      <c r="E4178" s="411">
        <f t="shared" si="127"/>
        <v>1</v>
      </c>
      <c r="F4178" s="283"/>
      <c r="G4178" s="149"/>
      <c r="H4178" s="4">
        <f t="shared" si="126"/>
        <v>2</v>
      </c>
    </row>
    <row r="4179" spans="1:8" s="98" customFormat="1" outlineLevel="1" x14ac:dyDescent="0.25">
      <c r="A4179" s="11" t="s">
        <v>4738</v>
      </c>
      <c r="B4179" s="187" t="s">
        <v>4725</v>
      </c>
      <c r="C4179" s="349">
        <v>4185</v>
      </c>
      <c r="D4179" s="123">
        <v>4185</v>
      </c>
      <c r="E4179" s="411">
        <f t="shared" si="127"/>
        <v>1</v>
      </c>
      <c r="F4179" s="283"/>
      <c r="G4179" s="149"/>
      <c r="H4179" s="4">
        <f t="shared" si="126"/>
        <v>2</v>
      </c>
    </row>
    <row r="4180" spans="1:8" s="98" customFormat="1" outlineLevel="1" x14ac:dyDescent="0.25">
      <c r="A4180" s="8">
        <v>188</v>
      </c>
      <c r="B4180" s="2" t="s">
        <v>4739</v>
      </c>
      <c r="C4180" s="105">
        <v>7540</v>
      </c>
      <c r="D4180" s="12"/>
      <c r="E4180" s="411"/>
      <c r="F4180" s="283"/>
      <c r="G4180" s="149"/>
      <c r="H4180" s="4">
        <f t="shared" si="126"/>
        <v>2</v>
      </c>
    </row>
    <row r="4181" spans="1:8" s="98" customFormat="1" outlineLevel="1" x14ac:dyDescent="0.25">
      <c r="A4181" s="8">
        <v>189</v>
      </c>
      <c r="B4181" s="2" t="s">
        <v>4740</v>
      </c>
      <c r="C4181" s="99"/>
      <c r="D4181" s="12"/>
      <c r="E4181" s="411"/>
      <c r="F4181" s="283"/>
      <c r="G4181" s="149"/>
      <c r="H4181" s="4">
        <f t="shared" si="126"/>
        <v>2</v>
      </c>
    </row>
    <row r="4182" spans="1:8" s="98" customFormat="1" outlineLevel="1" x14ac:dyDescent="0.25">
      <c r="A4182" s="11" t="s">
        <v>4741</v>
      </c>
      <c r="B4182" s="187" t="s">
        <v>4310</v>
      </c>
      <c r="C4182" s="349">
        <v>7538</v>
      </c>
      <c r="D4182" s="123">
        <v>7538</v>
      </c>
      <c r="E4182" s="411">
        <f t="shared" si="127"/>
        <v>1</v>
      </c>
      <c r="F4182" s="283"/>
      <c r="G4182" s="149"/>
      <c r="H4182" s="4">
        <f t="shared" si="126"/>
        <v>2</v>
      </c>
    </row>
    <row r="4183" spans="1:8" s="98" customFormat="1" outlineLevel="1" x14ac:dyDescent="0.25">
      <c r="A4183" s="11" t="s">
        <v>4742</v>
      </c>
      <c r="B4183" s="187" t="s">
        <v>4743</v>
      </c>
      <c r="C4183" s="349">
        <v>5178</v>
      </c>
      <c r="D4183" s="123">
        <v>5178</v>
      </c>
      <c r="E4183" s="411">
        <f t="shared" si="127"/>
        <v>1</v>
      </c>
      <c r="F4183" s="283"/>
      <c r="G4183" s="149"/>
      <c r="H4183" s="4">
        <f t="shared" si="126"/>
        <v>2</v>
      </c>
    </row>
    <row r="4184" spans="1:8" s="98" customFormat="1" outlineLevel="1" x14ac:dyDescent="0.25">
      <c r="A4184" s="11" t="s">
        <v>4744</v>
      </c>
      <c r="B4184" s="187" t="s">
        <v>4469</v>
      </c>
      <c r="C4184" s="349">
        <v>4185</v>
      </c>
      <c r="D4184" s="123">
        <v>4185</v>
      </c>
      <c r="E4184" s="411">
        <f t="shared" si="127"/>
        <v>1</v>
      </c>
      <c r="F4184" s="283"/>
      <c r="G4184" s="149"/>
      <c r="H4184" s="4">
        <f t="shared" si="126"/>
        <v>2</v>
      </c>
    </row>
    <row r="4185" spans="1:8" s="98" customFormat="1" outlineLevel="1" x14ac:dyDescent="0.25">
      <c r="A4185" s="8">
        <v>190</v>
      </c>
      <c r="B4185" s="2" t="s">
        <v>4745</v>
      </c>
      <c r="C4185" s="99"/>
      <c r="D4185" s="12"/>
      <c r="E4185" s="411"/>
      <c r="F4185" s="283"/>
      <c r="G4185" s="149"/>
      <c r="H4185" s="4">
        <f t="shared" si="126"/>
        <v>2</v>
      </c>
    </row>
    <row r="4186" spans="1:8" s="98" customFormat="1" outlineLevel="1" x14ac:dyDescent="0.25">
      <c r="A4186" s="11" t="s">
        <v>4746</v>
      </c>
      <c r="B4186" s="187" t="s">
        <v>4310</v>
      </c>
      <c r="C4186" s="349">
        <v>7538</v>
      </c>
      <c r="D4186" s="123">
        <v>7538</v>
      </c>
      <c r="E4186" s="411">
        <f t="shared" si="127"/>
        <v>1</v>
      </c>
      <c r="F4186" s="283"/>
      <c r="G4186" s="149"/>
      <c r="H4186" s="4">
        <f t="shared" si="126"/>
        <v>2</v>
      </c>
    </row>
    <row r="4187" spans="1:8" s="98" customFormat="1" outlineLevel="1" x14ac:dyDescent="0.25">
      <c r="A4187" s="11" t="s">
        <v>4747</v>
      </c>
      <c r="B4187" s="187" t="s">
        <v>4469</v>
      </c>
      <c r="C4187" s="349">
        <v>4185</v>
      </c>
      <c r="D4187" s="123">
        <v>4180</v>
      </c>
      <c r="E4187" s="411">
        <f t="shared" si="127"/>
        <v>1.0011961722488039</v>
      </c>
      <c r="F4187" s="283"/>
      <c r="G4187" s="149"/>
      <c r="H4187" s="4">
        <f t="shared" si="126"/>
        <v>2</v>
      </c>
    </row>
    <row r="4188" spans="1:8" s="98" customFormat="1" ht="33" outlineLevel="1" x14ac:dyDescent="0.25">
      <c r="A4188" s="8">
        <v>191</v>
      </c>
      <c r="B4188" s="2" t="s">
        <v>4748</v>
      </c>
      <c r="C4188" s="349">
        <v>4000</v>
      </c>
      <c r="D4188" s="123">
        <v>4000</v>
      </c>
      <c r="E4188" s="411">
        <f t="shared" si="127"/>
        <v>1</v>
      </c>
      <c r="F4188" s="283"/>
      <c r="G4188" s="149"/>
      <c r="H4188" s="4">
        <f t="shared" si="126"/>
        <v>2</v>
      </c>
    </row>
    <row r="4189" spans="1:8" s="98" customFormat="1" ht="33" outlineLevel="1" x14ac:dyDescent="0.25">
      <c r="A4189" s="8">
        <v>192</v>
      </c>
      <c r="B4189" s="2" t="s">
        <v>4749</v>
      </c>
      <c r="C4189" s="349">
        <v>3700</v>
      </c>
      <c r="D4189" s="123">
        <v>3700</v>
      </c>
      <c r="E4189" s="411">
        <f t="shared" si="127"/>
        <v>1</v>
      </c>
      <c r="F4189" s="283"/>
      <c r="G4189" s="149"/>
      <c r="H4189" s="4">
        <f t="shared" si="126"/>
        <v>2</v>
      </c>
    </row>
    <row r="4190" spans="1:8" s="98" customFormat="1" outlineLevel="1" x14ac:dyDescent="0.25">
      <c r="A4190" s="8">
        <v>193</v>
      </c>
      <c r="B4190" s="2" t="s">
        <v>4750</v>
      </c>
      <c r="C4190" s="349">
        <v>3700</v>
      </c>
      <c r="D4190" s="123">
        <v>3700</v>
      </c>
      <c r="E4190" s="411">
        <f t="shared" si="127"/>
        <v>1</v>
      </c>
      <c r="F4190" s="283"/>
      <c r="G4190" s="149"/>
      <c r="H4190" s="4">
        <f t="shared" si="126"/>
        <v>2</v>
      </c>
    </row>
    <row r="4191" spans="1:8" s="98" customFormat="1" ht="33" outlineLevel="1" x14ac:dyDescent="0.25">
      <c r="A4191" s="8">
        <v>194</v>
      </c>
      <c r="B4191" s="2" t="s">
        <v>4751</v>
      </c>
      <c r="C4191" s="349">
        <v>3700</v>
      </c>
      <c r="D4191" s="123">
        <v>3700</v>
      </c>
      <c r="E4191" s="411">
        <f t="shared" si="127"/>
        <v>1</v>
      </c>
      <c r="F4191" s="283"/>
      <c r="G4191" s="149"/>
      <c r="H4191" s="4">
        <f t="shared" si="126"/>
        <v>2</v>
      </c>
    </row>
    <row r="4192" spans="1:8" s="98" customFormat="1" ht="33" outlineLevel="1" x14ac:dyDescent="0.25">
      <c r="A4192" s="8">
        <v>195</v>
      </c>
      <c r="B4192" s="2" t="s">
        <v>4752</v>
      </c>
      <c r="C4192" s="349">
        <v>3700</v>
      </c>
      <c r="D4192" s="123">
        <v>3700</v>
      </c>
      <c r="E4192" s="411">
        <f t="shared" si="127"/>
        <v>1</v>
      </c>
      <c r="F4192" s="283"/>
      <c r="G4192" s="149"/>
      <c r="H4192" s="4">
        <f t="shared" si="126"/>
        <v>2</v>
      </c>
    </row>
    <row r="4193" spans="1:8" s="98" customFormat="1" outlineLevel="1" x14ac:dyDescent="0.25">
      <c r="A4193" s="8">
        <v>196</v>
      </c>
      <c r="B4193" s="2" t="s">
        <v>4753</v>
      </c>
      <c r="C4193" s="349">
        <v>3700</v>
      </c>
      <c r="D4193" s="123">
        <v>3700</v>
      </c>
      <c r="E4193" s="411">
        <f t="shared" si="127"/>
        <v>1</v>
      </c>
      <c r="F4193" s="283"/>
      <c r="G4193" s="149"/>
      <c r="H4193" s="4">
        <f t="shared" si="126"/>
        <v>2</v>
      </c>
    </row>
    <row r="4194" spans="1:8" s="98" customFormat="1" ht="33" outlineLevel="1" x14ac:dyDescent="0.25">
      <c r="A4194" s="8">
        <v>197</v>
      </c>
      <c r="B4194" s="2" t="s">
        <v>4754</v>
      </c>
      <c r="C4194" s="349">
        <v>3700</v>
      </c>
      <c r="D4194" s="123">
        <v>3700</v>
      </c>
      <c r="E4194" s="411">
        <f t="shared" si="127"/>
        <v>1</v>
      </c>
      <c r="F4194" s="283"/>
      <c r="G4194" s="149"/>
      <c r="H4194" s="4">
        <f t="shared" si="126"/>
        <v>2</v>
      </c>
    </row>
    <row r="4195" spans="1:8" s="98" customFormat="1" outlineLevel="1" x14ac:dyDescent="0.25">
      <c r="A4195" s="8">
        <v>198</v>
      </c>
      <c r="B4195" s="2" t="s">
        <v>4755</v>
      </c>
      <c r="C4195" s="349">
        <v>3700</v>
      </c>
      <c r="D4195" s="123">
        <v>3700</v>
      </c>
      <c r="E4195" s="411">
        <f t="shared" si="127"/>
        <v>1</v>
      </c>
      <c r="F4195" s="283"/>
      <c r="G4195" s="149"/>
      <c r="H4195" s="4">
        <f t="shared" si="126"/>
        <v>2</v>
      </c>
    </row>
    <row r="4196" spans="1:8" s="98" customFormat="1" ht="33" outlineLevel="1" x14ac:dyDescent="0.25">
      <c r="A4196" s="8">
        <v>199</v>
      </c>
      <c r="B4196" s="2" t="s">
        <v>4756</v>
      </c>
      <c r="C4196" s="349">
        <v>3700</v>
      </c>
      <c r="D4196" s="123">
        <v>3700</v>
      </c>
      <c r="E4196" s="411">
        <f t="shared" si="127"/>
        <v>1</v>
      </c>
      <c r="F4196" s="283"/>
      <c r="G4196" s="149"/>
      <c r="H4196" s="4">
        <f t="shared" si="126"/>
        <v>2</v>
      </c>
    </row>
    <row r="4197" spans="1:8" s="98" customFormat="1" outlineLevel="1" x14ac:dyDescent="0.25">
      <c r="A4197" s="8">
        <v>200</v>
      </c>
      <c r="B4197" s="2" t="s">
        <v>4757</v>
      </c>
      <c r="C4197" s="349">
        <v>3700</v>
      </c>
      <c r="D4197" s="123">
        <v>3700</v>
      </c>
      <c r="E4197" s="411">
        <f t="shared" si="127"/>
        <v>1</v>
      </c>
      <c r="F4197" s="283"/>
      <c r="G4197" s="149"/>
      <c r="H4197" s="4">
        <f t="shared" si="126"/>
        <v>2</v>
      </c>
    </row>
    <row r="4198" spans="1:8" s="98" customFormat="1" outlineLevel="1" x14ac:dyDescent="0.25">
      <c r="A4198" s="8">
        <v>201</v>
      </c>
      <c r="B4198" s="2" t="s">
        <v>4758</v>
      </c>
      <c r="C4198" s="349">
        <v>3700</v>
      </c>
      <c r="D4198" s="123">
        <v>3700</v>
      </c>
      <c r="E4198" s="411">
        <f t="shared" si="127"/>
        <v>1</v>
      </c>
      <c r="F4198" s="283"/>
      <c r="G4198" s="149"/>
      <c r="H4198" s="4">
        <f t="shared" si="126"/>
        <v>2</v>
      </c>
    </row>
    <row r="4199" spans="1:8" s="98" customFormat="1" ht="33" outlineLevel="1" x14ac:dyDescent="0.25">
      <c r="A4199" s="8">
        <v>202</v>
      </c>
      <c r="B4199" s="2" t="s">
        <v>4759</v>
      </c>
      <c r="C4199" s="349">
        <v>3700</v>
      </c>
      <c r="D4199" s="123">
        <v>3700</v>
      </c>
      <c r="E4199" s="411">
        <f t="shared" si="127"/>
        <v>1</v>
      </c>
      <c r="F4199" s="283"/>
      <c r="G4199" s="149"/>
      <c r="H4199" s="4">
        <f t="shared" si="126"/>
        <v>2</v>
      </c>
    </row>
    <row r="4200" spans="1:8" s="98" customFormat="1" ht="33" outlineLevel="1" x14ac:dyDescent="0.25">
      <c r="A4200" s="8">
        <v>203</v>
      </c>
      <c r="B4200" s="2" t="s">
        <v>4760</v>
      </c>
      <c r="C4200" s="349">
        <v>3700</v>
      </c>
      <c r="D4200" s="123">
        <v>3700</v>
      </c>
      <c r="E4200" s="411">
        <f t="shared" si="127"/>
        <v>1</v>
      </c>
      <c r="F4200" s="283"/>
      <c r="G4200" s="149"/>
      <c r="H4200" s="4">
        <f t="shared" si="126"/>
        <v>2</v>
      </c>
    </row>
    <row r="4201" spans="1:8" s="98" customFormat="1" ht="33" outlineLevel="1" x14ac:dyDescent="0.25">
      <c r="A4201" s="8">
        <v>204</v>
      </c>
      <c r="B4201" s="2" t="s">
        <v>4761</v>
      </c>
      <c r="C4201" s="349">
        <v>3700</v>
      </c>
      <c r="D4201" s="123">
        <v>3700</v>
      </c>
      <c r="E4201" s="411">
        <f t="shared" si="127"/>
        <v>1</v>
      </c>
      <c r="F4201" s="283"/>
      <c r="G4201" s="149"/>
      <c r="H4201" s="4">
        <f t="shared" si="126"/>
        <v>2</v>
      </c>
    </row>
    <row r="4202" spans="1:8" s="98" customFormat="1" ht="33" outlineLevel="1" x14ac:dyDescent="0.25">
      <c r="A4202" s="8">
        <v>205</v>
      </c>
      <c r="B4202" s="2" t="s">
        <v>4762</v>
      </c>
      <c r="C4202" s="349">
        <v>3700</v>
      </c>
      <c r="D4202" s="123">
        <v>3700</v>
      </c>
      <c r="E4202" s="411">
        <f t="shared" si="127"/>
        <v>1</v>
      </c>
      <c r="F4202" s="283"/>
      <c r="G4202" s="149"/>
      <c r="H4202" s="4">
        <f t="shared" si="126"/>
        <v>2</v>
      </c>
    </row>
    <row r="4203" spans="1:8" s="98" customFormat="1" ht="33" outlineLevel="1" x14ac:dyDescent="0.25">
      <c r="A4203" s="8">
        <v>206</v>
      </c>
      <c r="B4203" s="2" t="s">
        <v>4763</v>
      </c>
      <c r="C4203" s="349">
        <v>3700</v>
      </c>
      <c r="D4203" s="123">
        <v>3700</v>
      </c>
      <c r="E4203" s="411">
        <f t="shared" si="127"/>
        <v>1</v>
      </c>
      <c r="F4203" s="283"/>
      <c r="G4203" s="149"/>
      <c r="H4203" s="4">
        <f t="shared" si="126"/>
        <v>2</v>
      </c>
    </row>
    <row r="4204" spans="1:8" s="98" customFormat="1" ht="33" outlineLevel="1" x14ac:dyDescent="0.25">
      <c r="A4204" s="8">
        <v>207</v>
      </c>
      <c r="B4204" s="2" t="s">
        <v>4764</v>
      </c>
      <c r="C4204" s="349">
        <v>3700</v>
      </c>
      <c r="D4204" s="123">
        <v>3700</v>
      </c>
      <c r="E4204" s="411">
        <f t="shared" si="127"/>
        <v>1</v>
      </c>
      <c r="F4204" s="283"/>
      <c r="G4204" s="149"/>
      <c r="H4204" s="4">
        <f t="shared" si="126"/>
        <v>2</v>
      </c>
    </row>
    <row r="4205" spans="1:8" s="98" customFormat="1" ht="33" outlineLevel="1" x14ac:dyDescent="0.25">
      <c r="A4205" s="8">
        <v>208</v>
      </c>
      <c r="B4205" s="2" t="s">
        <v>4765</v>
      </c>
      <c r="C4205" s="349">
        <v>3700</v>
      </c>
      <c r="D4205" s="123">
        <v>3700</v>
      </c>
      <c r="E4205" s="411">
        <f t="shared" si="127"/>
        <v>1</v>
      </c>
      <c r="F4205" s="283"/>
      <c r="G4205" s="149"/>
      <c r="H4205" s="4">
        <f t="shared" ref="H4205:H4268" si="128">COUNTA(B4205,1)</f>
        <v>2</v>
      </c>
    </row>
    <row r="4206" spans="1:8" s="98" customFormat="1" ht="33" outlineLevel="1" x14ac:dyDescent="0.25">
      <c r="A4206" s="8">
        <v>209</v>
      </c>
      <c r="B4206" s="2" t="s">
        <v>4766</v>
      </c>
      <c r="C4206" s="349">
        <v>3700</v>
      </c>
      <c r="D4206" s="123">
        <v>3700</v>
      </c>
      <c r="E4206" s="411">
        <f t="shared" si="127"/>
        <v>1</v>
      </c>
      <c r="F4206" s="283"/>
      <c r="G4206" s="149"/>
      <c r="H4206" s="4">
        <f t="shared" si="128"/>
        <v>2</v>
      </c>
    </row>
    <row r="4207" spans="1:8" s="98" customFormat="1" ht="33" outlineLevel="1" x14ac:dyDescent="0.25">
      <c r="A4207" s="8">
        <v>210</v>
      </c>
      <c r="B4207" s="2" t="s">
        <v>4767</v>
      </c>
      <c r="C4207" s="349">
        <v>3700</v>
      </c>
      <c r="D4207" s="123">
        <v>3700</v>
      </c>
      <c r="E4207" s="411">
        <f t="shared" si="127"/>
        <v>1</v>
      </c>
      <c r="F4207" s="283"/>
      <c r="G4207" s="149"/>
      <c r="H4207" s="4">
        <f t="shared" si="128"/>
        <v>2</v>
      </c>
    </row>
    <row r="4208" spans="1:8" s="98" customFormat="1" ht="33" outlineLevel="1" x14ac:dyDescent="0.25">
      <c r="A4208" s="8">
        <v>211</v>
      </c>
      <c r="B4208" s="2" t="s">
        <v>4768</v>
      </c>
      <c r="C4208" s="349">
        <v>3700</v>
      </c>
      <c r="D4208" s="123">
        <v>3700</v>
      </c>
      <c r="E4208" s="411">
        <f t="shared" si="127"/>
        <v>1</v>
      </c>
      <c r="F4208" s="283"/>
      <c r="G4208" s="149"/>
      <c r="H4208" s="4">
        <f t="shared" si="128"/>
        <v>2</v>
      </c>
    </row>
    <row r="4209" spans="1:8" s="98" customFormat="1" ht="33" outlineLevel="1" x14ac:dyDescent="0.25">
      <c r="A4209" s="8">
        <v>212</v>
      </c>
      <c r="B4209" s="2" t="s">
        <v>4769</v>
      </c>
      <c r="C4209" s="349">
        <v>3700</v>
      </c>
      <c r="D4209" s="123">
        <v>3700</v>
      </c>
      <c r="E4209" s="411">
        <f t="shared" si="127"/>
        <v>1</v>
      </c>
      <c r="F4209" s="283"/>
      <c r="G4209" s="149"/>
      <c r="H4209" s="4">
        <f t="shared" si="128"/>
        <v>2</v>
      </c>
    </row>
    <row r="4210" spans="1:8" s="98" customFormat="1" ht="33" outlineLevel="1" x14ac:dyDescent="0.25">
      <c r="A4210" s="8">
        <v>213</v>
      </c>
      <c r="B4210" s="2" t="s">
        <v>4770</v>
      </c>
      <c r="C4210" s="349">
        <v>3700</v>
      </c>
      <c r="D4210" s="123">
        <v>3700</v>
      </c>
      <c r="E4210" s="411">
        <f t="shared" si="127"/>
        <v>1</v>
      </c>
      <c r="F4210" s="283"/>
      <c r="G4210" s="149"/>
      <c r="H4210" s="4">
        <f t="shared" si="128"/>
        <v>2</v>
      </c>
    </row>
    <row r="4211" spans="1:8" s="98" customFormat="1" outlineLevel="1" x14ac:dyDescent="0.25">
      <c r="A4211" s="8">
        <v>214</v>
      </c>
      <c r="B4211" s="2" t="s">
        <v>4771</v>
      </c>
      <c r="C4211" s="349">
        <v>3700</v>
      </c>
      <c r="D4211" s="123">
        <v>3700</v>
      </c>
      <c r="E4211" s="411">
        <f t="shared" si="127"/>
        <v>1</v>
      </c>
      <c r="F4211" s="283"/>
      <c r="G4211" s="149"/>
      <c r="H4211" s="4">
        <f t="shared" si="128"/>
        <v>2</v>
      </c>
    </row>
    <row r="4212" spans="1:8" s="98" customFormat="1" ht="33" outlineLevel="1" x14ac:dyDescent="0.25">
      <c r="A4212" s="8">
        <v>215</v>
      </c>
      <c r="B4212" s="2" t="s">
        <v>4772</v>
      </c>
      <c r="C4212" s="349">
        <v>3700</v>
      </c>
      <c r="D4212" s="123">
        <v>3700</v>
      </c>
      <c r="E4212" s="411">
        <f t="shared" si="127"/>
        <v>1</v>
      </c>
      <c r="F4212" s="283"/>
      <c r="G4212" s="149"/>
      <c r="H4212" s="4">
        <f t="shared" si="128"/>
        <v>2</v>
      </c>
    </row>
    <row r="4213" spans="1:8" s="98" customFormat="1" ht="33" outlineLevel="1" x14ac:dyDescent="0.25">
      <c r="A4213" s="8">
        <v>216</v>
      </c>
      <c r="B4213" s="2" t="s">
        <v>4773</v>
      </c>
      <c r="C4213" s="349">
        <v>3700</v>
      </c>
      <c r="D4213" s="123">
        <v>3700</v>
      </c>
      <c r="E4213" s="411">
        <f t="shared" ref="E4213:E4276" si="129">C4213/D4213</f>
        <v>1</v>
      </c>
      <c r="F4213" s="283"/>
      <c r="G4213" s="149"/>
      <c r="H4213" s="4">
        <f t="shared" si="128"/>
        <v>2</v>
      </c>
    </row>
    <row r="4214" spans="1:8" s="98" customFormat="1" ht="33" outlineLevel="1" x14ac:dyDescent="0.25">
      <c r="A4214" s="8">
        <v>217</v>
      </c>
      <c r="B4214" s="2" t="s">
        <v>4774</v>
      </c>
      <c r="C4214" s="349">
        <v>3700</v>
      </c>
      <c r="D4214" s="123">
        <v>3700</v>
      </c>
      <c r="E4214" s="411">
        <f t="shared" si="129"/>
        <v>1</v>
      </c>
      <c r="F4214" s="283"/>
      <c r="G4214" s="149"/>
      <c r="H4214" s="4">
        <f t="shared" si="128"/>
        <v>2</v>
      </c>
    </row>
    <row r="4215" spans="1:8" s="98" customFormat="1" outlineLevel="1" x14ac:dyDescent="0.25">
      <c r="A4215" s="8">
        <v>218</v>
      </c>
      <c r="B4215" s="2" t="s">
        <v>4775</v>
      </c>
      <c r="C4215" s="349">
        <v>3700</v>
      </c>
      <c r="D4215" s="123">
        <v>3700</v>
      </c>
      <c r="E4215" s="411">
        <f t="shared" si="129"/>
        <v>1</v>
      </c>
      <c r="F4215" s="283"/>
      <c r="G4215" s="149"/>
      <c r="H4215" s="4">
        <f t="shared" si="128"/>
        <v>2</v>
      </c>
    </row>
    <row r="4216" spans="1:8" s="98" customFormat="1" outlineLevel="1" x14ac:dyDescent="0.25">
      <c r="A4216" s="8">
        <v>219</v>
      </c>
      <c r="B4216" s="2" t="s">
        <v>4776</v>
      </c>
      <c r="C4216" s="349">
        <v>3700</v>
      </c>
      <c r="D4216" s="123">
        <v>3700</v>
      </c>
      <c r="E4216" s="411">
        <f t="shared" si="129"/>
        <v>1</v>
      </c>
      <c r="F4216" s="283"/>
      <c r="G4216" s="149"/>
      <c r="H4216" s="4">
        <f t="shared" si="128"/>
        <v>2</v>
      </c>
    </row>
    <row r="4217" spans="1:8" s="98" customFormat="1" outlineLevel="1" x14ac:dyDescent="0.25">
      <c r="A4217" s="8">
        <v>220</v>
      </c>
      <c r="B4217" s="2" t="s">
        <v>4777</v>
      </c>
      <c r="C4217" s="349">
        <v>3700</v>
      </c>
      <c r="D4217" s="123">
        <v>3700</v>
      </c>
      <c r="E4217" s="411">
        <f t="shared" si="129"/>
        <v>1</v>
      </c>
      <c r="F4217" s="283"/>
      <c r="G4217" s="149"/>
      <c r="H4217" s="4">
        <f t="shared" si="128"/>
        <v>2</v>
      </c>
    </row>
    <row r="4218" spans="1:8" s="98" customFormat="1" outlineLevel="1" x14ac:dyDescent="0.25">
      <c r="A4218" s="8">
        <v>221</v>
      </c>
      <c r="B4218" s="2" t="s">
        <v>4778</v>
      </c>
      <c r="C4218" s="349">
        <v>3700</v>
      </c>
      <c r="D4218" s="123">
        <v>3700</v>
      </c>
      <c r="E4218" s="411">
        <f t="shared" si="129"/>
        <v>1</v>
      </c>
      <c r="F4218" s="283"/>
      <c r="G4218" s="149"/>
      <c r="H4218" s="4">
        <f t="shared" si="128"/>
        <v>2</v>
      </c>
    </row>
    <row r="4219" spans="1:8" s="98" customFormat="1" ht="33" outlineLevel="1" x14ac:dyDescent="0.25">
      <c r="A4219" s="8">
        <v>222</v>
      </c>
      <c r="B4219" s="2" t="s">
        <v>4779</v>
      </c>
      <c r="C4219" s="349">
        <v>3700</v>
      </c>
      <c r="D4219" s="123">
        <v>3700</v>
      </c>
      <c r="E4219" s="411">
        <f t="shared" si="129"/>
        <v>1</v>
      </c>
      <c r="F4219" s="283"/>
      <c r="G4219" s="149"/>
      <c r="H4219" s="4">
        <f t="shared" si="128"/>
        <v>2</v>
      </c>
    </row>
    <row r="4220" spans="1:8" s="98" customFormat="1" ht="33" outlineLevel="1" x14ac:dyDescent="0.25">
      <c r="A4220" s="8">
        <v>223</v>
      </c>
      <c r="B4220" s="2" t="s">
        <v>4780</v>
      </c>
      <c r="C4220" s="349">
        <v>3700</v>
      </c>
      <c r="D4220" s="123">
        <v>3700</v>
      </c>
      <c r="E4220" s="411">
        <f t="shared" si="129"/>
        <v>1</v>
      </c>
      <c r="F4220" s="283"/>
      <c r="G4220" s="149"/>
      <c r="H4220" s="4">
        <f t="shared" si="128"/>
        <v>2</v>
      </c>
    </row>
    <row r="4221" spans="1:8" s="98" customFormat="1" ht="33" outlineLevel="1" x14ac:dyDescent="0.25">
      <c r="A4221" s="8">
        <v>224</v>
      </c>
      <c r="B4221" s="2" t="s">
        <v>4781</v>
      </c>
      <c r="C4221" s="349">
        <v>3700</v>
      </c>
      <c r="D4221" s="123">
        <v>3700</v>
      </c>
      <c r="E4221" s="411">
        <f t="shared" si="129"/>
        <v>1</v>
      </c>
      <c r="F4221" s="283"/>
      <c r="G4221" s="149"/>
      <c r="H4221" s="4">
        <f t="shared" si="128"/>
        <v>2</v>
      </c>
    </row>
    <row r="4222" spans="1:8" s="98" customFormat="1" ht="33" outlineLevel="1" x14ac:dyDescent="0.25">
      <c r="A4222" s="8">
        <v>225</v>
      </c>
      <c r="B4222" s="2" t="s">
        <v>4782</v>
      </c>
      <c r="C4222" s="349">
        <v>3700</v>
      </c>
      <c r="D4222" s="123">
        <v>3700</v>
      </c>
      <c r="E4222" s="411">
        <f t="shared" si="129"/>
        <v>1</v>
      </c>
      <c r="F4222" s="283"/>
      <c r="G4222" s="149"/>
      <c r="H4222" s="4">
        <f t="shared" si="128"/>
        <v>2</v>
      </c>
    </row>
    <row r="4223" spans="1:8" s="98" customFormat="1" ht="33" outlineLevel="1" x14ac:dyDescent="0.25">
      <c r="A4223" s="8">
        <v>226</v>
      </c>
      <c r="B4223" s="2" t="s">
        <v>4783</v>
      </c>
      <c r="C4223" s="349">
        <v>3700</v>
      </c>
      <c r="D4223" s="123">
        <v>3700</v>
      </c>
      <c r="E4223" s="411">
        <f t="shared" si="129"/>
        <v>1</v>
      </c>
      <c r="F4223" s="283"/>
      <c r="G4223" s="149"/>
      <c r="H4223" s="4">
        <f t="shared" si="128"/>
        <v>2</v>
      </c>
    </row>
    <row r="4224" spans="1:8" s="98" customFormat="1" ht="33" outlineLevel="1" x14ac:dyDescent="0.25">
      <c r="A4224" s="8">
        <v>227</v>
      </c>
      <c r="B4224" s="2" t="s">
        <v>4784</v>
      </c>
      <c r="C4224" s="349">
        <v>3700</v>
      </c>
      <c r="D4224" s="123">
        <v>3700</v>
      </c>
      <c r="E4224" s="411">
        <f t="shared" si="129"/>
        <v>1</v>
      </c>
      <c r="F4224" s="283"/>
      <c r="G4224" s="149"/>
      <c r="H4224" s="4">
        <f t="shared" si="128"/>
        <v>2</v>
      </c>
    </row>
    <row r="4225" spans="1:8" s="98" customFormat="1" ht="33" outlineLevel="1" x14ac:dyDescent="0.25">
      <c r="A4225" s="8">
        <v>228</v>
      </c>
      <c r="B4225" s="2" t="s">
        <v>4785</v>
      </c>
      <c r="C4225" s="349">
        <v>3700</v>
      </c>
      <c r="D4225" s="123">
        <v>3700</v>
      </c>
      <c r="E4225" s="411">
        <f t="shared" si="129"/>
        <v>1</v>
      </c>
      <c r="F4225" s="283"/>
      <c r="G4225" s="149"/>
      <c r="H4225" s="4">
        <f t="shared" si="128"/>
        <v>2</v>
      </c>
    </row>
    <row r="4226" spans="1:8" s="98" customFormat="1" ht="33" outlineLevel="1" x14ac:dyDescent="0.25">
      <c r="A4226" s="8">
        <v>229</v>
      </c>
      <c r="B4226" s="2" t="s">
        <v>4786</v>
      </c>
      <c r="C4226" s="349">
        <v>3700</v>
      </c>
      <c r="D4226" s="123">
        <v>3700</v>
      </c>
      <c r="E4226" s="411">
        <f t="shared" si="129"/>
        <v>1</v>
      </c>
      <c r="F4226" s="283"/>
      <c r="G4226" s="149"/>
      <c r="H4226" s="4">
        <f t="shared" si="128"/>
        <v>2</v>
      </c>
    </row>
    <row r="4227" spans="1:8" s="98" customFormat="1" ht="33" outlineLevel="1" x14ac:dyDescent="0.25">
      <c r="A4227" s="8">
        <v>230</v>
      </c>
      <c r="B4227" s="2" t="s">
        <v>4787</v>
      </c>
      <c r="C4227" s="349">
        <v>3700</v>
      </c>
      <c r="D4227" s="123">
        <v>3700</v>
      </c>
      <c r="E4227" s="411">
        <f t="shared" si="129"/>
        <v>1</v>
      </c>
      <c r="F4227" s="283"/>
      <c r="G4227" s="149"/>
      <c r="H4227" s="4">
        <f t="shared" si="128"/>
        <v>2</v>
      </c>
    </row>
    <row r="4228" spans="1:8" s="98" customFormat="1" ht="33" outlineLevel="1" x14ac:dyDescent="0.25">
      <c r="A4228" s="8">
        <v>231</v>
      </c>
      <c r="B4228" s="2" t="s">
        <v>4788</v>
      </c>
      <c r="C4228" s="349">
        <v>3700</v>
      </c>
      <c r="D4228" s="123">
        <v>3700</v>
      </c>
      <c r="E4228" s="411">
        <f t="shared" si="129"/>
        <v>1</v>
      </c>
      <c r="F4228" s="283"/>
      <c r="G4228" s="149"/>
      <c r="H4228" s="4">
        <f t="shared" si="128"/>
        <v>2</v>
      </c>
    </row>
    <row r="4229" spans="1:8" s="98" customFormat="1" ht="33" outlineLevel="1" x14ac:dyDescent="0.25">
      <c r="A4229" s="8">
        <v>232</v>
      </c>
      <c r="B4229" s="2" t="s">
        <v>4789</v>
      </c>
      <c r="C4229" s="349">
        <v>3700</v>
      </c>
      <c r="D4229" s="123">
        <v>3700</v>
      </c>
      <c r="E4229" s="411">
        <f t="shared" si="129"/>
        <v>1</v>
      </c>
      <c r="F4229" s="283"/>
      <c r="G4229" s="149"/>
      <c r="H4229" s="4">
        <f t="shared" si="128"/>
        <v>2</v>
      </c>
    </row>
    <row r="4230" spans="1:8" s="98" customFormat="1" ht="33" outlineLevel="1" x14ac:dyDescent="0.25">
      <c r="A4230" s="8">
        <v>233</v>
      </c>
      <c r="B4230" s="2" t="s">
        <v>4790</v>
      </c>
      <c r="C4230" s="99"/>
      <c r="D4230" s="12"/>
      <c r="E4230" s="411"/>
      <c r="F4230" s="283"/>
      <c r="G4230" s="149"/>
      <c r="H4230" s="4">
        <f t="shared" si="128"/>
        <v>2</v>
      </c>
    </row>
    <row r="4231" spans="1:8" s="98" customFormat="1" outlineLevel="1" x14ac:dyDescent="0.25">
      <c r="A4231" s="11" t="s">
        <v>4791</v>
      </c>
      <c r="B4231" s="187" t="s">
        <v>4792</v>
      </c>
      <c r="C4231" s="349">
        <v>7350</v>
      </c>
      <c r="D4231" s="123">
        <v>7350</v>
      </c>
      <c r="E4231" s="411">
        <f t="shared" si="129"/>
        <v>1</v>
      </c>
      <c r="F4231" s="283"/>
      <c r="G4231" s="149"/>
      <c r="H4231" s="4">
        <f t="shared" si="128"/>
        <v>2</v>
      </c>
    </row>
    <row r="4232" spans="1:8" s="98" customFormat="1" ht="33" outlineLevel="1" x14ac:dyDescent="0.25">
      <c r="A4232" s="11" t="s">
        <v>4793</v>
      </c>
      <c r="B4232" s="187" t="s">
        <v>4273</v>
      </c>
      <c r="C4232" s="349">
        <v>6000</v>
      </c>
      <c r="D4232" s="123">
        <v>6000</v>
      </c>
      <c r="E4232" s="411">
        <f t="shared" si="129"/>
        <v>1</v>
      </c>
      <c r="F4232" s="283"/>
      <c r="G4232" s="149"/>
      <c r="H4232" s="4">
        <f t="shared" si="128"/>
        <v>2</v>
      </c>
    </row>
    <row r="4233" spans="1:8" s="98" customFormat="1" ht="33" outlineLevel="1" x14ac:dyDescent="0.25">
      <c r="A4233" s="8">
        <v>234</v>
      </c>
      <c r="B4233" s="2" t="s">
        <v>4794</v>
      </c>
      <c r="C4233" s="349">
        <v>3344</v>
      </c>
      <c r="D4233" s="123">
        <v>3344</v>
      </c>
      <c r="E4233" s="411">
        <f t="shared" si="129"/>
        <v>1</v>
      </c>
      <c r="F4233" s="283"/>
      <c r="G4233" s="149"/>
      <c r="H4233" s="4">
        <f t="shared" si="128"/>
        <v>2</v>
      </c>
    </row>
    <row r="4234" spans="1:8" s="98" customFormat="1" ht="49.5" outlineLevel="1" x14ac:dyDescent="0.25">
      <c r="A4234" s="8">
        <v>234</v>
      </c>
      <c r="B4234" s="9" t="s">
        <v>4795</v>
      </c>
      <c r="C4234" s="13"/>
      <c r="D4234" s="123"/>
      <c r="E4234" s="411"/>
      <c r="F4234" s="283"/>
      <c r="G4234" s="149"/>
      <c r="H4234" s="4">
        <f t="shared" si="128"/>
        <v>2</v>
      </c>
    </row>
    <row r="4235" spans="1:8" s="98" customFormat="1" ht="49.5" outlineLevel="1" x14ac:dyDescent="0.25">
      <c r="A4235" s="11" t="s">
        <v>4796</v>
      </c>
      <c r="B4235" s="12" t="s">
        <v>4797</v>
      </c>
      <c r="C4235" s="13">
        <v>7538</v>
      </c>
      <c r="D4235" s="123">
        <v>7538</v>
      </c>
      <c r="E4235" s="411">
        <f t="shared" si="129"/>
        <v>1</v>
      </c>
      <c r="F4235" s="283"/>
      <c r="G4235" s="149"/>
      <c r="H4235" s="4">
        <f t="shared" si="128"/>
        <v>2</v>
      </c>
    </row>
    <row r="4236" spans="1:8" s="98" customFormat="1" outlineLevel="1" x14ac:dyDescent="0.25">
      <c r="A4236" s="11" t="s">
        <v>4798</v>
      </c>
      <c r="B4236" s="12" t="s">
        <v>4799</v>
      </c>
      <c r="C4236" s="13">
        <v>7538</v>
      </c>
      <c r="D4236" s="123">
        <v>7538</v>
      </c>
      <c r="E4236" s="411">
        <f t="shared" si="129"/>
        <v>1</v>
      </c>
      <c r="F4236" s="283"/>
      <c r="G4236" s="149"/>
      <c r="H4236" s="4">
        <f t="shared" si="128"/>
        <v>2</v>
      </c>
    </row>
    <row r="4237" spans="1:8" s="98" customFormat="1" outlineLevel="1" x14ac:dyDescent="0.25">
      <c r="A4237" s="102" t="s">
        <v>4800</v>
      </c>
      <c r="B4237" s="175" t="s">
        <v>4801</v>
      </c>
      <c r="C4237" s="101">
        <v>4675.9909996729994</v>
      </c>
      <c r="D4237" s="123">
        <v>4185</v>
      </c>
      <c r="E4237" s="411">
        <f t="shared" si="129"/>
        <v>1.1173216247725208</v>
      </c>
      <c r="F4237" s="289" t="s">
        <v>9122</v>
      </c>
      <c r="G4237" s="149">
        <v>12</v>
      </c>
      <c r="H4237" s="4">
        <f t="shared" si="128"/>
        <v>2</v>
      </c>
    </row>
    <row r="4238" spans="1:8" s="98" customFormat="1" ht="49.5" outlineLevel="1" x14ac:dyDescent="0.25">
      <c r="A4238" s="8">
        <v>235</v>
      </c>
      <c r="B4238" s="9" t="s">
        <v>4802</v>
      </c>
      <c r="C4238" s="10"/>
      <c r="D4238" s="12"/>
      <c r="E4238" s="411"/>
      <c r="F4238" s="283"/>
      <c r="G4238" s="149"/>
      <c r="H4238" s="4">
        <f t="shared" si="128"/>
        <v>2</v>
      </c>
    </row>
    <row r="4239" spans="1:8" s="98" customFormat="1" ht="49.5" outlineLevel="1" x14ac:dyDescent="0.25">
      <c r="A4239" s="11" t="s">
        <v>4803</v>
      </c>
      <c r="B4239" s="12" t="s">
        <v>4804</v>
      </c>
      <c r="C4239" s="13">
        <v>7538</v>
      </c>
      <c r="D4239" s="123">
        <v>7538</v>
      </c>
      <c r="E4239" s="411">
        <f t="shared" si="129"/>
        <v>1</v>
      </c>
      <c r="F4239" s="283"/>
      <c r="G4239" s="149"/>
      <c r="H4239" s="4">
        <f t="shared" si="128"/>
        <v>2</v>
      </c>
    </row>
    <row r="4240" spans="1:8" s="98" customFormat="1" ht="49.5" outlineLevel="1" x14ac:dyDescent="0.25">
      <c r="A4240" s="11" t="s">
        <v>4805</v>
      </c>
      <c r="B4240" s="12" t="s">
        <v>4806</v>
      </c>
      <c r="C4240" s="13">
        <v>7538</v>
      </c>
      <c r="D4240" s="123">
        <v>7538</v>
      </c>
      <c r="E4240" s="411">
        <f t="shared" si="129"/>
        <v>1</v>
      </c>
      <c r="F4240" s="283"/>
      <c r="G4240" s="149"/>
      <c r="H4240" s="4">
        <f t="shared" si="128"/>
        <v>2</v>
      </c>
    </row>
    <row r="4241" spans="1:8" s="98" customFormat="1" ht="82.5" outlineLevel="1" x14ac:dyDescent="0.25">
      <c r="A4241" s="102" t="s">
        <v>4807</v>
      </c>
      <c r="B4241" s="175" t="s">
        <v>4808</v>
      </c>
      <c r="C4241" s="101">
        <v>5905.8035308035314</v>
      </c>
      <c r="D4241" s="123">
        <v>5178</v>
      </c>
      <c r="E4241" s="411">
        <f t="shared" si="129"/>
        <v>1.1405568811903306</v>
      </c>
      <c r="F4241" s="289" t="s">
        <v>9122</v>
      </c>
      <c r="G4241" s="149">
        <v>13</v>
      </c>
      <c r="H4241" s="4">
        <f t="shared" si="128"/>
        <v>2</v>
      </c>
    </row>
    <row r="4242" spans="1:8" s="98" customFormat="1" outlineLevel="1" x14ac:dyDescent="0.25">
      <c r="A4242" s="102" t="s">
        <v>4809</v>
      </c>
      <c r="B4242" s="175" t="s">
        <v>4801</v>
      </c>
      <c r="C4242" s="101">
        <v>4725.8732931141794</v>
      </c>
      <c r="D4242" s="123">
        <v>4185</v>
      </c>
      <c r="E4242" s="411">
        <f t="shared" si="129"/>
        <v>1.1292409302542843</v>
      </c>
      <c r="F4242" s="289" t="s">
        <v>9122</v>
      </c>
      <c r="G4242" s="149">
        <v>14</v>
      </c>
      <c r="H4242" s="4">
        <f t="shared" si="128"/>
        <v>2</v>
      </c>
    </row>
    <row r="4243" spans="1:8" s="98" customFormat="1" ht="49.5" outlineLevel="1" x14ac:dyDescent="0.25">
      <c r="A4243" s="8">
        <v>236</v>
      </c>
      <c r="B4243" s="9" t="s">
        <v>4810</v>
      </c>
      <c r="C4243" s="10"/>
      <c r="D4243" s="12"/>
      <c r="E4243" s="411"/>
      <c r="F4243" s="283"/>
      <c r="G4243" s="149"/>
      <c r="H4243" s="4">
        <f t="shared" si="128"/>
        <v>2</v>
      </c>
    </row>
    <row r="4244" spans="1:8" s="98" customFormat="1" outlineLevel="1" x14ac:dyDescent="0.25">
      <c r="A4244" s="11" t="s">
        <v>4811</v>
      </c>
      <c r="B4244" s="12" t="s">
        <v>4812</v>
      </c>
      <c r="C4244" s="13">
        <v>7538</v>
      </c>
      <c r="D4244" s="123">
        <v>7538</v>
      </c>
      <c r="E4244" s="411">
        <f t="shared" si="129"/>
        <v>1</v>
      </c>
      <c r="F4244" s="283"/>
      <c r="G4244" s="149"/>
      <c r="H4244" s="4">
        <f t="shared" si="128"/>
        <v>2</v>
      </c>
    </row>
    <row r="4245" spans="1:8" s="98" customFormat="1" ht="49.5" outlineLevel="1" x14ac:dyDescent="0.25">
      <c r="A4245" s="11" t="s">
        <v>4813</v>
      </c>
      <c r="B4245" s="12" t="s">
        <v>4814</v>
      </c>
      <c r="C4245" s="13">
        <v>7538</v>
      </c>
      <c r="D4245" s="123">
        <v>7538</v>
      </c>
      <c r="E4245" s="411">
        <f t="shared" si="129"/>
        <v>1</v>
      </c>
      <c r="F4245" s="283"/>
      <c r="G4245" s="149"/>
      <c r="H4245" s="4">
        <f t="shared" si="128"/>
        <v>2</v>
      </c>
    </row>
    <row r="4246" spans="1:8" s="98" customFormat="1" ht="115.5" outlineLevel="1" x14ac:dyDescent="0.25">
      <c r="A4246" s="102" t="s">
        <v>4815</v>
      </c>
      <c r="B4246" s="175" t="s">
        <v>4816</v>
      </c>
      <c r="C4246" s="101">
        <v>6538.7599364069956</v>
      </c>
      <c r="D4246" s="123">
        <v>6216</v>
      </c>
      <c r="E4246" s="411">
        <f t="shared" si="129"/>
        <v>1.0519240566935322</v>
      </c>
      <c r="F4246" s="289" t="s">
        <v>9122</v>
      </c>
      <c r="G4246" s="149">
        <v>15</v>
      </c>
      <c r="H4246" s="4">
        <f t="shared" si="128"/>
        <v>2</v>
      </c>
    </row>
    <row r="4247" spans="1:8" s="98" customFormat="1" ht="33" outlineLevel="1" x14ac:dyDescent="0.25">
      <c r="A4247" s="11" t="s">
        <v>4817</v>
      </c>
      <c r="B4247" s="12" t="s">
        <v>4818</v>
      </c>
      <c r="C4247" s="13">
        <v>5155</v>
      </c>
      <c r="D4247" s="123">
        <v>5155</v>
      </c>
      <c r="E4247" s="411">
        <f t="shared" si="129"/>
        <v>1</v>
      </c>
      <c r="F4247" s="283"/>
      <c r="G4247" s="149"/>
      <c r="H4247" s="4">
        <f t="shared" si="128"/>
        <v>2</v>
      </c>
    </row>
    <row r="4248" spans="1:8" s="98" customFormat="1" ht="82.5" outlineLevel="1" x14ac:dyDescent="0.25">
      <c r="A4248" s="11" t="s">
        <v>4819</v>
      </c>
      <c r="B4248" s="12" t="s">
        <v>4820</v>
      </c>
      <c r="C4248" s="13">
        <v>5178</v>
      </c>
      <c r="D4248" s="123">
        <v>5178</v>
      </c>
      <c r="E4248" s="411">
        <f t="shared" si="129"/>
        <v>1</v>
      </c>
      <c r="F4248" s="283"/>
      <c r="G4248" s="149"/>
      <c r="H4248" s="4">
        <f t="shared" si="128"/>
        <v>2</v>
      </c>
    </row>
    <row r="4249" spans="1:8" s="98" customFormat="1" outlineLevel="1" x14ac:dyDescent="0.25">
      <c r="A4249" s="102" t="s">
        <v>4821</v>
      </c>
      <c r="B4249" s="175" t="s">
        <v>4822</v>
      </c>
      <c r="C4249" s="101">
        <v>4617.3819237054122</v>
      </c>
      <c r="D4249" s="123">
        <v>4185</v>
      </c>
      <c r="E4249" s="411">
        <f t="shared" si="129"/>
        <v>1.1033170665962753</v>
      </c>
      <c r="F4249" s="289" t="s">
        <v>9122</v>
      </c>
      <c r="G4249" s="149">
        <v>16</v>
      </c>
      <c r="H4249" s="4">
        <f t="shared" si="128"/>
        <v>2</v>
      </c>
    </row>
    <row r="4250" spans="1:8" s="98" customFormat="1" ht="49.5" outlineLevel="1" x14ac:dyDescent="0.25">
      <c r="A4250" s="8">
        <v>237</v>
      </c>
      <c r="B4250" s="9" t="s">
        <v>4823</v>
      </c>
      <c r="C4250" s="10"/>
      <c r="D4250" s="12"/>
      <c r="E4250" s="411"/>
      <c r="F4250" s="283"/>
      <c r="G4250" s="149"/>
      <c r="H4250" s="4">
        <f t="shared" si="128"/>
        <v>2</v>
      </c>
    </row>
    <row r="4251" spans="1:8" s="98" customFormat="1" ht="33" outlineLevel="1" x14ac:dyDescent="0.25">
      <c r="A4251" s="11" t="s">
        <v>4824</v>
      </c>
      <c r="B4251" s="12" t="s">
        <v>4825</v>
      </c>
      <c r="C4251" s="13">
        <v>7538</v>
      </c>
      <c r="D4251" s="123">
        <v>7538</v>
      </c>
      <c r="E4251" s="411">
        <f t="shared" si="129"/>
        <v>1</v>
      </c>
      <c r="F4251" s="283"/>
      <c r="G4251" s="149"/>
      <c r="H4251" s="4">
        <f t="shared" si="128"/>
        <v>2</v>
      </c>
    </row>
    <row r="4252" spans="1:8" s="98" customFormat="1" ht="66" outlineLevel="1" x14ac:dyDescent="0.25">
      <c r="A4252" s="11" t="s">
        <v>4826</v>
      </c>
      <c r="B4252" s="12" t="s">
        <v>4827</v>
      </c>
      <c r="C4252" s="13">
        <v>7538</v>
      </c>
      <c r="D4252" s="123">
        <v>7538</v>
      </c>
      <c r="E4252" s="411">
        <f t="shared" si="129"/>
        <v>1</v>
      </c>
      <c r="F4252" s="283"/>
      <c r="G4252" s="149"/>
      <c r="H4252" s="4">
        <f t="shared" si="128"/>
        <v>2</v>
      </c>
    </row>
    <row r="4253" spans="1:8" s="98" customFormat="1" ht="49.5" outlineLevel="1" x14ac:dyDescent="0.25">
      <c r="A4253" s="11" t="s">
        <v>4828</v>
      </c>
      <c r="B4253" s="12" t="s">
        <v>4829</v>
      </c>
      <c r="C4253" s="13">
        <v>7538</v>
      </c>
      <c r="D4253" s="123">
        <v>7538</v>
      </c>
      <c r="E4253" s="411">
        <f t="shared" si="129"/>
        <v>1</v>
      </c>
      <c r="F4253" s="283"/>
      <c r="G4253" s="149"/>
      <c r="H4253" s="4">
        <f t="shared" si="128"/>
        <v>2</v>
      </c>
    </row>
    <row r="4254" spans="1:8" s="98" customFormat="1" ht="49.5" outlineLevel="1" x14ac:dyDescent="0.25">
      <c r="A4254" s="11" t="s">
        <v>4830</v>
      </c>
      <c r="B4254" s="12" t="s">
        <v>4831</v>
      </c>
      <c r="C4254" s="13">
        <v>5155</v>
      </c>
      <c r="D4254" s="123">
        <v>5155</v>
      </c>
      <c r="E4254" s="411">
        <f t="shared" si="129"/>
        <v>1</v>
      </c>
      <c r="F4254" s="283"/>
      <c r="G4254" s="149"/>
      <c r="H4254" s="4">
        <f t="shared" si="128"/>
        <v>2</v>
      </c>
    </row>
    <row r="4255" spans="1:8" s="98" customFormat="1" outlineLevel="1" x14ac:dyDescent="0.25">
      <c r="A4255" s="102" t="s">
        <v>4832</v>
      </c>
      <c r="B4255" s="175" t="s">
        <v>4822</v>
      </c>
      <c r="C4255" s="101">
        <v>4738.3661173134851</v>
      </c>
      <c r="D4255" s="123">
        <v>4185</v>
      </c>
      <c r="E4255" s="411">
        <f t="shared" si="129"/>
        <v>1.132226073432135</v>
      </c>
      <c r="F4255" s="289" t="s">
        <v>9122</v>
      </c>
      <c r="G4255" s="149">
        <v>17</v>
      </c>
      <c r="H4255" s="4">
        <f t="shared" si="128"/>
        <v>2</v>
      </c>
    </row>
    <row r="4256" spans="1:8" s="98" customFormat="1" ht="49.5" outlineLevel="1" x14ac:dyDescent="0.25">
      <c r="A4256" s="8">
        <v>238</v>
      </c>
      <c r="B4256" s="9" t="s">
        <v>4833</v>
      </c>
      <c r="C4256" s="10"/>
      <c r="D4256" s="12"/>
      <c r="E4256" s="411"/>
      <c r="F4256" s="283"/>
      <c r="G4256" s="149"/>
      <c r="H4256" s="4">
        <f t="shared" si="128"/>
        <v>2</v>
      </c>
    </row>
    <row r="4257" spans="1:8" s="98" customFormat="1" ht="66" outlineLevel="1" x14ac:dyDescent="0.25">
      <c r="A4257" s="11" t="s">
        <v>4834</v>
      </c>
      <c r="B4257" s="12" t="s">
        <v>4835</v>
      </c>
      <c r="C4257" s="13">
        <v>7540</v>
      </c>
      <c r="D4257" s="123">
        <v>7540</v>
      </c>
      <c r="E4257" s="411">
        <f t="shared" si="129"/>
        <v>1</v>
      </c>
      <c r="F4257" s="283"/>
      <c r="G4257" s="149"/>
      <c r="H4257" s="4">
        <f t="shared" si="128"/>
        <v>2</v>
      </c>
    </row>
    <row r="4258" spans="1:8" s="98" customFormat="1" ht="49.5" outlineLevel="1" x14ac:dyDescent="0.25">
      <c r="A4258" s="11" t="s">
        <v>4836</v>
      </c>
      <c r="B4258" s="12" t="s">
        <v>4837</v>
      </c>
      <c r="C4258" s="13">
        <v>7540</v>
      </c>
      <c r="D4258" s="123">
        <v>7540</v>
      </c>
      <c r="E4258" s="411">
        <f t="shared" si="129"/>
        <v>1</v>
      </c>
      <c r="F4258" s="283"/>
      <c r="G4258" s="149"/>
      <c r="H4258" s="4">
        <f t="shared" si="128"/>
        <v>2</v>
      </c>
    </row>
    <row r="4259" spans="1:8" s="98" customFormat="1" outlineLevel="1" x14ac:dyDescent="0.25">
      <c r="A4259" s="11" t="s">
        <v>4838</v>
      </c>
      <c r="B4259" s="12" t="s">
        <v>4822</v>
      </c>
      <c r="C4259" s="13">
        <v>4185</v>
      </c>
      <c r="D4259" s="123">
        <v>4185</v>
      </c>
      <c r="E4259" s="411">
        <f t="shared" si="129"/>
        <v>1</v>
      </c>
      <c r="F4259" s="283"/>
      <c r="G4259" s="149"/>
      <c r="H4259" s="4">
        <f t="shared" si="128"/>
        <v>2</v>
      </c>
    </row>
    <row r="4260" spans="1:8" s="98" customFormat="1" ht="49.5" outlineLevel="1" x14ac:dyDescent="0.25">
      <c r="A4260" s="8">
        <v>239</v>
      </c>
      <c r="B4260" s="9" t="s">
        <v>4839</v>
      </c>
      <c r="C4260" s="10"/>
      <c r="D4260" s="12"/>
      <c r="E4260" s="411"/>
      <c r="F4260" s="283"/>
      <c r="G4260" s="149"/>
      <c r="H4260" s="4">
        <f t="shared" si="128"/>
        <v>2</v>
      </c>
    </row>
    <row r="4261" spans="1:8" s="98" customFormat="1" outlineLevel="1" x14ac:dyDescent="0.25">
      <c r="A4261" s="11" t="s">
        <v>4840</v>
      </c>
      <c r="B4261" s="12" t="s">
        <v>4841</v>
      </c>
      <c r="C4261" s="13">
        <v>7540</v>
      </c>
      <c r="D4261" s="123">
        <v>7540</v>
      </c>
      <c r="E4261" s="411">
        <f t="shared" si="129"/>
        <v>1</v>
      </c>
      <c r="F4261" s="283"/>
      <c r="G4261" s="149"/>
      <c r="H4261" s="4">
        <f t="shared" si="128"/>
        <v>2</v>
      </c>
    </row>
    <row r="4262" spans="1:8" s="98" customFormat="1" ht="33" outlineLevel="1" x14ac:dyDescent="0.25">
      <c r="A4262" s="11" t="s">
        <v>4842</v>
      </c>
      <c r="B4262" s="12" t="s">
        <v>4843</v>
      </c>
      <c r="C4262" s="13">
        <v>5185</v>
      </c>
      <c r="D4262" s="123">
        <v>5185</v>
      </c>
      <c r="E4262" s="411">
        <f t="shared" si="129"/>
        <v>1</v>
      </c>
      <c r="F4262" s="283"/>
      <c r="G4262" s="149"/>
      <c r="H4262" s="4">
        <f t="shared" si="128"/>
        <v>2</v>
      </c>
    </row>
    <row r="4263" spans="1:8" s="98" customFormat="1" outlineLevel="1" x14ac:dyDescent="0.25">
      <c r="A4263" s="11" t="s">
        <v>4844</v>
      </c>
      <c r="B4263" s="12" t="s">
        <v>4822</v>
      </c>
      <c r="C4263" s="13">
        <v>4185</v>
      </c>
      <c r="D4263" s="123">
        <v>4185</v>
      </c>
      <c r="E4263" s="411">
        <f t="shared" si="129"/>
        <v>1</v>
      </c>
      <c r="F4263" s="283"/>
      <c r="G4263" s="149"/>
      <c r="H4263" s="4">
        <f t="shared" si="128"/>
        <v>2</v>
      </c>
    </row>
    <row r="4264" spans="1:8" s="98" customFormat="1" ht="49.5" outlineLevel="1" x14ac:dyDescent="0.25">
      <c r="A4264" s="8">
        <v>240</v>
      </c>
      <c r="B4264" s="9" t="s">
        <v>4845</v>
      </c>
      <c r="C4264" s="10"/>
      <c r="D4264" s="12"/>
      <c r="E4264" s="411"/>
      <c r="F4264" s="283"/>
      <c r="G4264" s="149"/>
      <c r="H4264" s="4">
        <f t="shared" si="128"/>
        <v>2</v>
      </c>
    </row>
    <row r="4265" spans="1:8" s="98" customFormat="1" ht="49.5" outlineLevel="1" x14ac:dyDescent="0.25">
      <c r="A4265" s="11" t="s">
        <v>4846</v>
      </c>
      <c r="B4265" s="12" t="s">
        <v>4847</v>
      </c>
      <c r="C4265" s="13">
        <v>5136</v>
      </c>
      <c r="D4265" s="123">
        <v>5136</v>
      </c>
      <c r="E4265" s="411">
        <f t="shared" si="129"/>
        <v>1</v>
      </c>
      <c r="F4265" s="283"/>
      <c r="G4265" s="149"/>
      <c r="H4265" s="4">
        <f t="shared" si="128"/>
        <v>2</v>
      </c>
    </row>
    <row r="4266" spans="1:8" s="98" customFormat="1" outlineLevel="1" x14ac:dyDescent="0.25">
      <c r="A4266" s="11" t="s">
        <v>4848</v>
      </c>
      <c r="B4266" s="12" t="s">
        <v>4801</v>
      </c>
      <c r="C4266" s="13">
        <v>4160</v>
      </c>
      <c r="D4266" s="123">
        <v>4160</v>
      </c>
      <c r="E4266" s="411">
        <f t="shared" si="129"/>
        <v>1</v>
      </c>
      <c r="F4266" s="283"/>
      <c r="G4266" s="149"/>
      <c r="H4266" s="4">
        <f t="shared" si="128"/>
        <v>2</v>
      </c>
    </row>
    <row r="4267" spans="1:8" s="98" customFormat="1" ht="49.5" outlineLevel="1" x14ac:dyDescent="0.25">
      <c r="A4267" s="8">
        <v>241</v>
      </c>
      <c r="B4267" s="9" t="s">
        <v>4849</v>
      </c>
      <c r="C4267" s="10"/>
      <c r="D4267" s="12"/>
      <c r="E4267" s="411"/>
      <c r="F4267" s="283"/>
      <c r="G4267" s="149"/>
      <c r="H4267" s="4">
        <f t="shared" si="128"/>
        <v>2</v>
      </c>
    </row>
    <row r="4268" spans="1:8" s="98" customFormat="1" outlineLevel="1" x14ac:dyDescent="0.25">
      <c r="A4268" s="11" t="s">
        <v>4850</v>
      </c>
      <c r="B4268" s="12" t="s">
        <v>4851</v>
      </c>
      <c r="C4268" s="13">
        <v>7538</v>
      </c>
      <c r="D4268" s="123">
        <v>7538</v>
      </c>
      <c r="E4268" s="411">
        <f t="shared" si="129"/>
        <v>1</v>
      </c>
      <c r="F4268" s="283"/>
      <c r="G4268" s="149"/>
      <c r="H4268" s="4">
        <f t="shared" si="128"/>
        <v>2</v>
      </c>
    </row>
    <row r="4269" spans="1:8" s="98" customFormat="1" ht="33" outlineLevel="1" x14ac:dyDescent="0.25">
      <c r="A4269" s="11" t="s">
        <v>4852</v>
      </c>
      <c r="B4269" s="12" t="s">
        <v>4853</v>
      </c>
      <c r="C4269" s="13">
        <v>4745</v>
      </c>
      <c r="D4269" s="123">
        <v>4745</v>
      </c>
      <c r="E4269" s="411">
        <f t="shared" si="129"/>
        <v>1</v>
      </c>
      <c r="F4269" s="283"/>
      <c r="G4269" s="149"/>
      <c r="H4269" s="4">
        <f t="shared" ref="H4269:H4332" si="130">COUNTA(B4269,1)</f>
        <v>2</v>
      </c>
    </row>
    <row r="4270" spans="1:8" s="98" customFormat="1" outlineLevel="1" x14ac:dyDescent="0.25">
      <c r="A4270" s="102" t="s">
        <v>4854</v>
      </c>
      <c r="B4270" s="175" t="s">
        <v>4822</v>
      </c>
      <c r="C4270" s="101">
        <v>4395.8281717395166</v>
      </c>
      <c r="D4270" s="123">
        <v>4185</v>
      </c>
      <c r="E4270" s="411">
        <f t="shared" si="129"/>
        <v>1.0503771019688213</v>
      </c>
      <c r="F4270" s="289" t="s">
        <v>9122</v>
      </c>
      <c r="G4270" s="149">
        <v>18</v>
      </c>
      <c r="H4270" s="4">
        <f t="shared" si="130"/>
        <v>2</v>
      </c>
    </row>
    <row r="4271" spans="1:8" s="98" customFormat="1" outlineLevel="1" x14ac:dyDescent="0.25">
      <c r="A4271" s="8">
        <v>242</v>
      </c>
      <c r="B4271" s="9" t="s">
        <v>4855</v>
      </c>
      <c r="C4271" s="10"/>
      <c r="D4271" s="12"/>
      <c r="E4271" s="411"/>
      <c r="F4271" s="283"/>
      <c r="G4271" s="149"/>
      <c r="H4271" s="4">
        <f t="shared" si="130"/>
        <v>2</v>
      </c>
    </row>
    <row r="4272" spans="1:8" s="98" customFormat="1" outlineLevel="1" x14ac:dyDescent="0.25">
      <c r="A4272" s="11" t="s">
        <v>799</v>
      </c>
      <c r="B4272" s="12" t="s">
        <v>4856</v>
      </c>
      <c r="C4272" s="13">
        <v>4096</v>
      </c>
      <c r="D4272" s="123">
        <v>4096</v>
      </c>
      <c r="E4272" s="411">
        <f t="shared" si="129"/>
        <v>1</v>
      </c>
      <c r="F4272" s="283"/>
      <c r="G4272" s="149"/>
      <c r="H4272" s="4">
        <f t="shared" si="130"/>
        <v>2</v>
      </c>
    </row>
    <row r="4273" spans="1:8" s="98" customFormat="1" outlineLevel="1" x14ac:dyDescent="0.25">
      <c r="A4273" s="8">
        <v>243</v>
      </c>
      <c r="B4273" s="9" t="s">
        <v>4857</v>
      </c>
      <c r="C4273" s="13">
        <v>6110</v>
      </c>
      <c r="D4273" s="123">
        <v>6110</v>
      </c>
      <c r="E4273" s="411">
        <f t="shared" si="129"/>
        <v>1</v>
      </c>
      <c r="F4273" s="283"/>
      <c r="G4273" s="149"/>
      <c r="H4273" s="4">
        <f t="shared" si="130"/>
        <v>2</v>
      </c>
    </row>
    <row r="4274" spans="1:8" s="98" customFormat="1" outlineLevel="1" x14ac:dyDescent="0.25">
      <c r="A4274" s="8">
        <v>244</v>
      </c>
      <c r="B4274" s="2" t="s">
        <v>4858</v>
      </c>
      <c r="C4274" s="349">
        <v>4500</v>
      </c>
      <c r="D4274" s="123">
        <v>4500</v>
      </c>
      <c r="E4274" s="411">
        <f t="shared" si="129"/>
        <v>1</v>
      </c>
      <c r="F4274" s="283"/>
      <c r="G4274" s="149"/>
      <c r="H4274" s="4">
        <f t="shared" si="130"/>
        <v>2</v>
      </c>
    </row>
    <row r="4275" spans="1:8" s="98" customFormat="1" outlineLevel="1" x14ac:dyDescent="0.25">
      <c r="A4275" s="8">
        <v>245</v>
      </c>
      <c r="B4275" s="2" t="s">
        <v>4859</v>
      </c>
      <c r="C4275" s="349">
        <v>6000</v>
      </c>
      <c r="D4275" s="123">
        <v>6000</v>
      </c>
      <c r="E4275" s="411">
        <f t="shared" si="129"/>
        <v>1</v>
      </c>
      <c r="F4275" s="283"/>
      <c r="G4275" s="149"/>
      <c r="H4275" s="4">
        <f t="shared" si="130"/>
        <v>2</v>
      </c>
    </row>
    <row r="4276" spans="1:8" s="98" customFormat="1" ht="33" outlineLevel="1" x14ac:dyDescent="0.25">
      <c r="A4276" s="8">
        <v>246</v>
      </c>
      <c r="B4276" s="2" t="s">
        <v>4860</v>
      </c>
      <c r="C4276" s="349">
        <v>4800</v>
      </c>
      <c r="D4276" s="123">
        <v>4800</v>
      </c>
      <c r="E4276" s="411">
        <f t="shared" si="129"/>
        <v>1</v>
      </c>
      <c r="F4276" s="283"/>
      <c r="G4276" s="149"/>
      <c r="H4276" s="4">
        <f t="shared" si="130"/>
        <v>2</v>
      </c>
    </row>
    <row r="4277" spans="1:8" s="98" customFormat="1" outlineLevel="1" x14ac:dyDescent="0.25">
      <c r="A4277" s="8">
        <v>247</v>
      </c>
      <c r="B4277" s="2" t="s">
        <v>4861</v>
      </c>
      <c r="C4277" s="349">
        <v>7538</v>
      </c>
      <c r="D4277" s="123">
        <v>7538</v>
      </c>
      <c r="E4277" s="411">
        <f t="shared" ref="E4277:E4326" si="131">C4277/D4277</f>
        <v>1</v>
      </c>
      <c r="F4277" s="283"/>
      <c r="G4277" s="149"/>
      <c r="H4277" s="4">
        <f t="shared" si="130"/>
        <v>2</v>
      </c>
    </row>
    <row r="4278" spans="1:8" s="98" customFormat="1" outlineLevel="1" x14ac:dyDescent="0.25">
      <c r="A4278" s="8">
        <v>248</v>
      </c>
      <c r="B4278" s="2" t="s">
        <v>4862</v>
      </c>
      <c r="C4278" s="349">
        <v>9362</v>
      </c>
      <c r="D4278" s="123">
        <v>9362</v>
      </c>
      <c r="E4278" s="411">
        <f t="shared" si="131"/>
        <v>1</v>
      </c>
      <c r="F4278" s="283"/>
      <c r="G4278" s="149"/>
      <c r="H4278" s="4">
        <f t="shared" si="130"/>
        <v>2</v>
      </c>
    </row>
    <row r="4279" spans="1:8" s="98" customFormat="1" ht="33" outlineLevel="1" x14ac:dyDescent="0.25">
      <c r="A4279" s="8">
        <v>249</v>
      </c>
      <c r="B4279" s="2" t="s">
        <v>4863</v>
      </c>
      <c r="C4279" s="99"/>
      <c r="D4279" s="12"/>
      <c r="E4279" s="411"/>
      <c r="F4279" s="283"/>
      <c r="G4279" s="149"/>
      <c r="H4279" s="4">
        <f t="shared" si="130"/>
        <v>2</v>
      </c>
    </row>
    <row r="4280" spans="1:8" s="98" customFormat="1" outlineLevel="1" x14ac:dyDescent="0.25">
      <c r="A4280" s="11" t="s">
        <v>4864</v>
      </c>
      <c r="B4280" s="187" t="s">
        <v>4865</v>
      </c>
      <c r="C4280" s="349">
        <v>6500</v>
      </c>
      <c r="D4280" s="123">
        <v>6500</v>
      </c>
      <c r="E4280" s="411">
        <f t="shared" si="131"/>
        <v>1</v>
      </c>
      <c r="F4280" s="283"/>
      <c r="G4280" s="149"/>
      <c r="H4280" s="4">
        <f t="shared" si="130"/>
        <v>2</v>
      </c>
    </row>
    <row r="4281" spans="1:8" s="98" customFormat="1" outlineLevel="1" x14ac:dyDescent="0.25">
      <c r="A4281" s="11" t="s">
        <v>4866</v>
      </c>
      <c r="B4281" s="187" t="s">
        <v>4867</v>
      </c>
      <c r="C4281" s="349">
        <v>4500</v>
      </c>
      <c r="D4281" s="123">
        <v>4500</v>
      </c>
      <c r="E4281" s="411">
        <f t="shared" si="131"/>
        <v>1</v>
      </c>
      <c r="F4281" s="283"/>
      <c r="G4281" s="149"/>
      <c r="H4281" s="4">
        <f t="shared" si="130"/>
        <v>2</v>
      </c>
    </row>
    <row r="4282" spans="1:8" s="98" customFormat="1" ht="49.5" outlineLevel="1" x14ac:dyDescent="0.25">
      <c r="A4282" s="8">
        <v>250</v>
      </c>
      <c r="B4282" s="2" t="s">
        <v>4868</v>
      </c>
      <c r="C4282" s="349">
        <v>4500</v>
      </c>
      <c r="D4282" s="123">
        <v>4500</v>
      </c>
      <c r="E4282" s="411">
        <f t="shared" si="131"/>
        <v>1</v>
      </c>
      <c r="F4282" s="283"/>
      <c r="G4282" s="149"/>
      <c r="H4282" s="4">
        <f t="shared" si="130"/>
        <v>2</v>
      </c>
    </row>
    <row r="4283" spans="1:8" s="98" customFormat="1" ht="49.5" outlineLevel="1" x14ac:dyDescent="0.25">
      <c r="A4283" s="8">
        <v>251</v>
      </c>
      <c r="B4283" s="2" t="s">
        <v>4869</v>
      </c>
      <c r="C4283" s="349">
        <v>4800</v>
      </c>
      <c r="D4283" s="123">
        <v>4800</v>
      </c>
      <c r="E4283" s="411">
        <f t="shared" si="131"/>
        <v>1</v>
      </c>
      <c r="F4283" s="283"/>
      <c r="G4283" s="149"/>
      <c r="H4283" s="4">
        <f t="shared" si="130"/>
        <v>2</v>
      </c>
    </row>
    <row r="4284" spans="1:8" s="98" customFormat="1" ht="33" outlineLevel="1" x14ac:dyDescent="0.25">
      <c r="A4284" s="8">
        <v>252</v>
      </c>
      <c r="B4284" s="2" t="s">
        <v>4870</v>
      </c>
      <c r="C4284" s="349">
        <v>4800</v>
      </c>
      <c r="D4284" s="123">
        <v>4800</v>
      </c>
      <c r="E4284" s="411">
        <f t="shared" si="131"/>
        <v>1</v>
      </c>
      <c r="F4284" s="283"/>
      <c r="G4284" s="149"/>
      <c r="H4284" s="4">
        <f t="shared" si="130"/>
        <v>2</v>
      </c>
    </row>
    <row r="4285" spans="1:8" s="98" customFormat="1" ht="49.5" outlineLevel="1" x14ac:dyDescent="0.25">
      <c r="A4285" s="8">
        <v>253</v>
      </c>
      <c r="B4285" s="2" t="s">
        <v>4871</v>
      </c>
      <c r="C4285" s="349">
        <v>4000</v>
      </c>
      <c r="D4285" s="123">
        <v>4000</v>
      </c>
      <c r="E4285" s="411">
        <f t="shared" si="131"/>
        <v>1</v>
      </c>
      <c r="F4285" s="283"/>
      <c r="G4285" s="149"/>
      <c r="H4285" s="4">
        <f t="shared" si="130"/>
        <v>2</v>
      </c>
    </row>
    <row r="4286" spans="1:8" s="98" customFormat="1" ht="49.5" outlineLevel="1" x14ac:dyDescent="0.25">
      <c r="A4286" s="8">
        <v>254</v>
      </c>
      <c r="B4286" s="2" t="s">
        <v>4872</v>
      </c>
      <c r="C4286" s="349">
        <v>4000</v>
      </c>
      <c r="D4286" s="123">
        <v>4000</v>
      </c>
      <c r="E4286" s="411">
        <f t="shared" si="131"/>
        <v>1</v>
      </c>
      <c r="F4286" s="283"/>
      <c r="G4286" s="149"/>
      <c r="H4286" s="4">
        <f t="shared" si="130"/>
        <v>2</v>
      </c>
    </row>
    <row r="4287" spans="1:8" s="98" customFormat="1" ht="49.5" outlineLevel="1" x14ac:dyDescent="0.25">
      <c r="A4287" s="8">
        <v>255</v>
      </c>
      <c r="B4287" s="2" t="s">
        <v>4873</v>
      </c>
      <c r="C4287" s="349">
        <v>4000</v>
      </c>
      <c r="D4287" s="123">
        <v>4000</v>
      </c>
      <c r="E4287" s="411">
        <f t="shared" si="131"/>
        <v>1</v>
      </c>
      <c r="F4287" s="283"/>
      <c r="G4287" s="149"/>
      <c r="H4287" s="4">
        <f t="shared" si="130"/>
        <v>2</v>
      </c>
    </row>
    <row r="4288" spans="1:8" s="98" customFormat="1" ht="49.5" outlineLevel="1" x14ac:dyDescent="0.25">
      <c r="A4288" s="8">
        <v>256</v>
      </c>
      <c r="B4288" s="2" t="s">
        <v>4874</v>
      </c>
      <c r="C4288" s="349">
        <v>3750</v>
      </c>
      <c r="D4288" s="123">
        <v>3750</v>
      </c>
      <c r="E4288" s="411">
        <f t="shared" si="131"/>
        <v>1</v>
      </c>
      <c r="F4288" s="283"/>
      <c r="G4288" s="149"/>
      <c r="H4288" s="4">
        <f t="shared" si="130"/>
        <v>2</v>
      </c>
    </row>
    <row r="4289" spans="1:8" s="98" customFormat="1" ht="49.5" outlineLevel="1" x14ac:dyDescent="0.25">
      <c r="A4289" s="8">
        <v>257</v>
      </c>
      <c r="B4289" s="2" t="s">
        <v>4875</v>
      </c>
      <c r="C4289" s="349">
        <v>3750</v>
      </c>
      <c r="D4289" s="123">
        <v>3750</v>
      </c>
      <c r="E4289" s="411">
        <f t="shared" si="131"/>
        <v>1</v>
      </c>
      <c r="F4289" s="283"/>
      <c r="G4289" s="149"/>
      <c r="H4289" s="4">
        <f t="shared" si="130"/>
        <v>2</v>
      </c>
    </row>
    <row r="4290" spans="1:8" s="98" customFormat="1" ht="49.5" outlineLevel="1" x14ac:dyDescent="0.25">
      <c r="A4290" s="8">
        <v>258</v>
      </c>
      <c r="B4290" s="2" t="s">
        <v>4876</v>
      </c>
      <c r="C4290" s="349">
        <v>3750</v>
      </c>
      <c r="D4290" s="123">
        <v>3750</v>
      </c>
      <c r="E4290" s="411">
        <f t="shared" si="131"/>
        <v>1</v>
      </c>
      <c r="F4290" s="283"/>
      <c r="G4290" s="149"/>
      <c r="H4290" s="4">
        <f t="shared" si="130"/>
        <v>2</v>
      </c>
    </row>
    <row r="4291" spans="1:8" s="98" customFormat="1" ht="49.5" outlineLevel="1" x14ac:dyDescent="0.25">
      <c r="A4291" s="8">
        <v>259</v>
      </c>
      <c r="B4291" s="2" t="s">
        <v>4877</v>
      </c>
      <c r="C4291" s="349">
        <v>4000</v>
      </c>
      <c r="D4291" s="123">
        <v>4000</v>
      </c>
      <c r="E4291" s="411">
        <f t="shared" si="131"/>
        <v>1</v>
      </c>
      <c r="F4291" s="283"/>
      <c r="G4291" s="149"/>
      <c r="H4291" s="4">
        <f t="shared" si="130"/>
        <v>2</v>
      </c>
    </row>
    <row r="4292" spans="1:8" s="98" customFormat="1" ht="66" outlineLevel="1" x14ac:dyDescent="0.25">
      <c r="A4292" s="8">
        <v>260</v>
      </c>
      <c r="B4292" s="2" t="s">
        <v>4878</v>
      </c>
      <c r="C4292" s="349">
        <v>3750</v>
      </c>
      <c r="D4292" s="123">
        <v>3750</v>
      </c>
      <c r="E4292" s="411">
        <f t="shared" si="131"/>
        <v>1</v>
      </c>
      <c r="F4292" s="283"/>
      <c r="G4292" s="149"/>
      <c r="H4292" s="4">
        <f t="shared" si="130"/>
        <v>2</v>
      </c>
    </row>
    <row r="4293" spans="1:8" s="98" customFormat="1" ht="33" outlineLevel="1" x14ac:dyDescent="0.25">
      <c r="A4293" s="8">
        <v>261</v>
      </c>
      <c r="B4293" s="2" t="s">
        <v>4879</v>
      </c>
      <c r="C4293" s="349">
        <v>3750</v>
      </c>
      <c r="D4293" s="123">
        <v>3750</v>
      </c>
      <c r="E4293" s="411">
        <f t="shared" si="131"/>
        <v>1</v>
      </c>
      <c r="F4293" s="283"/>
      <c r="G4293" s="149"/>
      <c r="H4293" s="4">
        <f t="shared" si="130"/>
        <v>2</v>
      </c>
    </row>
    <row r="4294" spans="1:8" s="98" customFormat="1" ht="33" outlineLevel="1" x14ac:dyDescent="0.25">
      <c r="A4294" s="8">
        <v>262</v>
      </c>
      <c r="B4294" s="2" t="s">
        <v>4880</v>
      </c>
      <c r="C4294" s="349">
        <v>3750</v>
      </c>
      <c r="D4294" s="123">
        <v>3750</v>
      </c>
      <c r="E4294" s="411">
        <f t="shared" si="131"/>
        <v>1</v>
      </c>
      <c r="F4294" s="283"/>
      <c r="G4294" s="149"/>
      <c r="H4294" s="4">
        <f t="shared" si="130"/>
        <v>2</v>
      </c>
    </row>
    <row r="4295" spans="1:8" s="98" customFormat="1" ht="49.5" outlineLevel="1" x14ac:dyDescent="0.25">
      <c r="A4295" s="8">
        <v>263</v>
      </c>
      <c r="B4295" s="2" t="s">
        <v>4881</v>
      </c>
      <c r="C4295" s="349">
        <v>3750</v>
      </c>
      <c r="D4295" s="123">
        <v>3750</v>
      </c>
      <c r="E4295" s="411">
        <f t="shared" si="131"/>
        <v>1</v>
      </c>
      <c r="F4295" s="283"/>
      <c r="G4295" s="149"/>
      <c r="H4295" s="4">
        <f t="shared" si="130"/>
        <v>2</v>
      </c>
    </row>
    <row r="4296" spans="1:8" s="98" customFormat="1" ht="49.5" outlineLevel="1" x14ac:dyDescent="0.25">
      <c r="A4296" s="8">
        <v>264</v>
      </c>
      <c r="B4296" s="2" t="s">
        <v>4882</v>
      </c>
      <c r="C4296" s="349">
        <v>3750</v>
      </c>
      <c r="D4296" s="123">
        <v>3750</v>
      </c>
      <c r="E4296" s="411">
        <f t="shared" si="131"/>
        <v>1</v>
      </c>
      <c r="F4296" s="283"/>
      <c r="G4296" s="149"/>
      <c r="H4296" s="4">
        <f t="shared" si="130"/>
        <v>2</v>
      </c>
    </row>
    <row r="4297" spans="1:8" s="98" customFormat="1" ht="49.5" outlineLevel="1" x14ac:dyDescent="0.25">
      <c r="A4297" s="8">
        <v>265</v>
      </c>
      <c r="B4297" s="2" t="s">
        <v>4883</v>
      </c>
      <c r="C4297" s="349">
        <v>3750</v>
      </c>
      <c r="D4297" s="123">
        <v>3750</v>
      </c>
      <c r="E4297" s="411">
        <f t="shared" si="131"/>
        <v>1</v>
      </c>
      <c r="F4297" s="283"/>
      <c r="G4297" s="149"/>
      <c r="H4297" s="4">
        <f t="shared" si="130"/>
        <v>2</v>
      </c>
    </row>
    <row r="4298" spans="1:8" s="98" customFormat="1" ht="49.5" outlineLevel="1" x14ac:dyDescent="0.25">
      <c r="A4298" s="8">
        <v>266</v>
      </c>
      <c r="B4298" s="2" t="s">
        <v>4884</v>
      </c>
      <c r="C4298" s="349">
        <v>3750</v>
      </c>
      <c r="D4298" s="123">
        <v>3750</v>
      </c>
      <c r="E4298" s="411">
        <f t="shared" si="131"/>
        <v>1</v>
      </c>
      <c r="F4298" s="283"/>
      <c r="G4298" s="149"/>
      <c r="H4298" s="4">
        <f t="shared" si="130"/>
        <v>2</v>
      </c>
    </row>
    <row r="4299" spans="1:8" s="98" customFormat="1" ht="49.5" outlineLevel="1" x14ac:dyDescent="0.25">
      <c r="A4299" s="8">
        <v>267</v>
      </c>
      <c r="B4299" s="2" t="s">
        <v>4885</v>
      </c>
      <c r="C4299" s="349">
        <v>3750</v>
      </c>
      <c r="D4299" s="123">
        <v>3750</v>
      </c>
      <c r="E4299" s="411">
        <f t="shared" si="131"/>
        <v>1</v>
      </c>
      <c r="F4299" s="283"/>
      <c r="G4299" s="149"/>
      <c r="H4299" s="4">
        <f t="shared" si="130"/>
        <v>2</v>
      </c>
    </row>
    <row r="4300" spans="1:8" s="98" customFormat="1" ht="49.5" outlineLevel="1" x14ac:dyDescent="0.25">
      <c r="A4300" s="8">
        <v>268</v>
      </c>
      <c r="B4300" s="2" t="s">
        <v>4886</v>
      </c>
      <c r="C4300" s="349">
        <v>3750</v>
      </c>
      <c r="D4300" s="123">
        <v>3750</v>
      </c>
      <c r="E4300" s="411">
        <f t="shared" si="131"/>
        <v>1</v>
      </c>
      <c r="F4300" s="283"/>
      <c r="G4300" s="149"/>
      <c r="H4300" s="4">
        <f t="shared" si="130"/>
        <v>2</v>
      </c>
    </row>
    <row r="4301" spans="1:8" s="98" customFormat="1" ht="49.5" outlineLevel="1" x14ac:dyDescent="0.25">
      <c r="A4301" s="8">
        <v>269</v>
      </c>
      <c r="B4301" s="2" t="s">
        <v>4887</v>
      </c>
      <c r="C4301" s="349">
        <v>3750</v>
      </c>
      <c r="D4301" s="123">
        <v>3750</v>
      </c>
      <c r="E4301" s="411">
        <f t="shared" si="131"/>
        <v>1</v>
      </c>
      <c r="F4301" s="283"/>
      <c r="G4301" s="149"/>
      <c r="H4301" s="4">
        <f t="shared" si="130"/>
        <v>2</v>
      </c>
    </row>
    <row r="4302" spans="1:8" s="98" customFormat="1" ht="49.5" outlineLevel="1" x14ac:dyDescent="0.25">
      <c r="A4302" s="8">
        <v>270</v>
      </c>
      <c r="B4302" s="2" t="s">
        <v>4888</v>
      </c>
      <c r="C4302" s="349">
        <v>3750</v>
      </c>
      <c r="D4302" s="123">
        <v>3750</v>
      </c>
      <c r="E4302" s="411">
        <f t="shared" si="131"/>
        <v>1</v>
      </c>
      <c r="F4302" s="283"/>
      <c r="G4302" s="149"/>
      <c r="H4302" s="4">
        <f t="shared" si="130"/>
        <v>2</v>
      </c>
    </row>
    <row r="4303" spans="1:8" s="98" customFormat="1" ht="33" outlineLevel="1" x14ac:dyDescent="0.25">
      <c r="A4303" s="8">
        <v>271</v>
      </c>
      <c r="B4303" s="2" t="s">
        <v>4889</v>
      </c>
      <c r="C4303" s="349">
        <v>3750</v>
      </c>
      <c r="D4303" s="123">
        <v>3750</v>
      </c>
      <c r="E4303" s="411">
        <f t="shared" si="131"/>
        <v>1</v>
      </c>
      <c r="F4303" s="283"/>
      <c r="G4303" s="149"/>
      <c r="H4303" s="4">
        <f t="shared" si="130"/>
        <v>2</v>
      </c>
    </row>
    <row r="4304" spans="1:8" s="98" customFormat="1" ht="33" outlineLevel="1" x14ac:dyDescent="0.25">
      <c r="A4304" s="8">
        <v>272</v>
      </c>
      <c r="B4304" s="2" t="s">
        <v>4890</v>
      </c>
      <c r="C4304" s="349">
        <v>3750</v>
      </c>
      <c r="D4304" s="123">
        <v>3750</v>
      </c>
      <c r="E4304" s="411">
        <f t="shared" si="131"/>
        <v>1</v>
      </c>
      <c r="F4304" s="283"/>
      <c r="G4304" s="149"/>
      <c r="H4304" s="4">
        <f t="shared" si="130"/>
        <v>2</v>
      </c>
    </row>
    <row r="4305" spans="1:8" s="98" customFormat="1" ht="49.5" outlineLevel="1" x14ac:dyDescent="0.25">
      <c r="A4305" s="8">
        <v>273</v>
      </c>
      <c r="B4305" s="2" t="s">
        <v>4891</v>
      </c>
      <c r="C4305" s="349">
        <v>3750</v>
      </c>
      <c r="D4305" s="123">
        <v>3750</v>
      </c>
      <c r="E4305" s="411">
        <f t="shared" si="131"/>
        <v>1</v>
      </c>
      <c r="F4305" s="283"/>
      <c r="G4305" s="149"/>
      <c r="H4305" s="4">
        <f t="shared" si="130"/>
        <v>2</v>
      </c>
    </row>
    <row r="4306" spans="1:8" s="98" customFormat="1" ht="33" outlineLevel="1" x14ac:dyDescent="0.25">
      <c r="A4306" s="8">
        <v>274</v>
      </c>
      <c r="B4306" s="2" t="s">
        <v>4892</v>
      </c>
      <c r="C4306" s="349">
        <v>3750</v>
      </c>
      <c r="D4306" s="123">
        <v>3750</v>
      </c>
      <c r="E4306" s="411">
        <f t="shared" si="131"/>
        <v>1</v>
      </c>
      <c r="F4306" s="283"/>
      <c r="G4306" s="149"/>
      <c r="H4306" s="4">
        <f t="shared" si="130"/>
        <v>2</v>
      </c>
    </row>
    <row r="4307" spans="1:8" s="98" customFormat="1" ht="33" outlineLevel="1" x14ac:dyDescent="0.25">
      <c r="A4307" s="8">
        <v>275</v>
      </c>
      <c r="B4307" s="2" t="s">
        <v>4893</v>
      </c>
      <c r="C4307" s="349">
        <v>3750</v>
      </c>
      <c r="D4307" s="123">
        <v>3750</v>
      </c>
      <c r="E4307" s="411">
        <f t="shared" si="131"/>
        <v>1</v>
      </c>
      <c r="F4307" s="283"/>
      <c r="G4307" s="149"/>
      <c r="H4307" s="4">
        <f t="shared" si="130"/>
        <v>2</v>
      </c>
    </row>
    <row r="4308" spans="1:8" s="98" customFormat="1" ht="49.5" outlineLevel="1" x14ac:dyDescent="0.25">
      <c r="A4308" s="8">
        <v>276</v>
      </c>
      <c r="B4308" s="2" t="s">
        <v>4894</v>
      </c>
      <c r="C4308" s="349">
        <v>3750</v>
      </c>
      <c r="D4308" s="123">
        <v>3750</v>
      </c>
      <c r="E4308" s="411">
        <f t="shared" si="131"/>
        <v>1</v>
      </c>
      <c r="F4308" s="283"/>
      <c r="G4308" s="149"/>
      <c r="H4308" s="4">
        <f t="shared" si="130"/>
        <v>2</v>
      </c>
    </row>
    <row r="4309" spans="1:8" s="98" customFormat="1" outlineLevel="1" x14ac:dyDescent="0.25">
      <c r="A4309" s="8">
        <v>277</v>
      </c>
      <c r="B4309" s="2" t="s">
        <v>4895</v>
      </c>
      <c r="C4309" s="99"/>
      <c r="D4309" s="12"/>
      <c r="E4309" s="411"/>
      <c r="F4309" s="283"/>
      <c r="G4309" s="149"/>
      <c r="H4309" s="4">
        <f t="shared" si="130"/>
        <v>2</v>
      </c>
    </row>
    <row r="4310" spans="1:8" s="98" customFormat="1" outlineLevel="1" x14ac:dyDescent="0.25">
      <c r="A4310" s="102" t="s">
        <v>4896</v>
      </c>
      <c r="B4310" s="175" t="s">
        <v>4897</v>
      </c>
      <c r="C4310" s="351">
        <v>7447.8503952188157</v>
      </c>
      <c r="D4310" s="123">
        <v>6015</v>
      </c>
      <c r="E4310" s="411">
        <f t="shared" si="131"/>
        <v>1.238212867035547</v>
      </c>
      <c r="F4310" s="289" t="s">
        <v>9122</v>
      </c>
      <c r="G4310" s="149">
        <v>19</v>
      </c>
      <c r="H4310" s="4">
        <f t="shared" si="130"/>
        <v>2</v>
      </c>
    </row>
    <row r="4311" spans="1:8" s="98" customFormat="1" outlineLevel="1" x14ac:dyDescent="0.25">
      <c r="A4311" s="11" t="s">
        <v>4898</v>
      </c>
      <c r="B4311" s="187" t="s">
        <v>1519</v>
      </c>
      <c r="C4311" s="349">
        <v>5517</v>
      </c>
      <c r="D4311" s="123">
        <v>5517</v>
      </c>
      <c r="E4311" s="411">
        <f t="shared" si="131"/>
        <v>1</v>
      </c>
      <c r="F4311" s="283"/>
      <c r="G4311" s="149"/>
      <c r="H4311" s="4">
        <f t="shared" si="130"/>
        <v>2</v>
      </c>
    </row>
    <row r="4312" spans="1:8" s="98" customFormat="1" ht="33" outlineLevel="1" x14ac:dyDescent="0.25">
      <c r="A4312" s="8">
        <v>278</v>
      </c>
      <c r="B4312" s="2" t="s">
        <v>4899</v>
      </c>
      <c r="C4312" s="349">
        <v>4006.9999999999995</v>
      </c>
      <c r="D4312" s="123">
        <v>4007</v>
      </c>
      <c r="E4312" s="411">
        <f t="shared" si="131"/>
        <v>0.99999999999999989</v>
      </c>
      <c r="F4312" s="283"/>
      <c r="G4312" s="149"/>
      <c r="H4312" s="4">
        <f t="shared" si="130"/>
        <v>2</v>
      </c>
    </row>
    <row r="4313" spans="1:8" s="98" customFormat="1" ht="33" outlineLevel="1" x14ac:dyDescent="0.25">
      <c r="A4313" s="8">
        <v>279</v>
      </c>
      <c r="B4313" s="2" t="s">
        <v>4900</v>
      </c>
      <c r="C4313" s="349">
        <v>4006.9999999999995</v>
      </c>
      <c r="D4313" s="123">
        <v>4007</v>
      </c>
      <c r="E4313" s="411">
        <f t="shared" si="131"/>
        <v>0.99999999999999989</v>
      </c>
      <c r="F4313" s="283"/>
      <c r="H4313" s="4">
        <f t="shared" si="130"/>
        <v>2</v>
      </c>
    </row>
    <row r="4314" spans="1:8" s="98" customFormat="1" ht="33" outlineLevel="1" x14ac:dyDescent="0.25">
      <c r="A4314" s="8">
        <v>280</v>
      </c>
      <c r="B4314" s="2" t="s">
        <v>4901</v>
      </c>
      <c r="C4314" s="99"/>
      <c r="D4314" s="12"/>
      <c r="E4314" s="411"/>
      <c r="F4314" s="283"/>
      <c r="H4314" s="4">
        <f t="shared" si="130"/>
        <v>2</v>
      </c>
    </row>
    <row r="4315" spans="1:8" s="98" customFormat="1" outlineLevel="1" x14ac:dyDescent="0.25">
      <c r="A4315" s="11" t="s">
        <v>4902</v>
      </c>
      <c r="B4315" s="187" t="s">
        <v>4903</v>
      </c>
      <c r="C4315" s="349">
        <v>6500</v>
      </c>
      <c r="D4315" s="123">
        <v>6500</v>
      </c>
      <c r="E4315" s="411">
        <f t="shared" si="131"/>
        <v>1</v>
      </c>
      <c r="F4315" s="283"/>
      <c r="H4315" s="4">
        <f t="shared" si="130"/>
        <v>2</v>
      </c>
    </row>
    <row r="4316" spans="1:8" s="98" customFormat="1" outlineLevel="1" x14ac:dyDescent="0.25">
      <c r="A4316" s="11" t="s">
        <v>4904</v>
      </c>
      <c r="B4316" s="187" t="s">
        <v>4905</v>
      </c>
      <c r="C4316" s="349">
        <v>5500</v>
      </c>
      <c r="D4316" s="123">
        <v>5500</v>
      </c>
      <c r="E4316" s="411">
        <f t="shared" si="131"/>
        <v>1</v>
      </c>
      <c r="F4316" s="283"/>
      <c r="H4316" s="4">
        <f t="shared" si="130"/>
        <v>2</v>
      </c>
    </row>
    <row r="4317" spans="1:8" s="98" customFormat="1" ht="49.5" outlineLevel="1" x14ac:dyDescent="0.25">
      <c r="A4317" s="355">
        <v>281</v>
      </c>
      <c r="B4317" s="375" t="s">
        <v>4906</v>
      </c>
      <c r="C4317" s="351">
        <v>4547.6190476190477</v>
      </c>
      <c r="D4317" s="123">
        <v>4000</v>
      </c>
      <c r="E4317" s="411">
        <f t="shared" si="131"/>
        <v>1.1369047619047619</v>
      </c>
      <c r="F4317" s="289" t="s">
        <v>9122</v>
      </c>
      <c r="G4317" s="98">
        <v>20</v>
      </c>
      <c r="H4317" s="4">
        <f t="shared" si="130"/>
        <v>2</v>
      </c>
    </row>
    <row r="4318" spans="1:8" s="98" customFormat="1" ht="33" outlineLevel="1" x14ac:dyDescent="0.25">
      <c r="A4318" s="8">
        <v>282</v>
      </c>
      <c r="B4318" s="2" t="s">
        <v>4907</v>
      </c>
      <c r="C4318" s="349">
        <v>3415</v>
      </c>
      <c r="D4318" s="123">
        <v>3415</v>
      </c>
      <c r="E4318" s="411">
        <f t="shared" si="131"/>
        <v>1</v>
      </c>
      <c r="F4318" s="283"/>
      <c r="H4318" s="4">
        <f t="shared" si="130"/>
        <v>2</v>
      </c>
    </row>
    <row r="4319" spans="1:8" s="98" customFormat="1" ht="49.5" outlineLevel="1" x14ac:dyDescent="0.25">
      <c r="A4319" s="8">
        <v>283</v>
      </c>
      <c r="B4319" s="9" t="s">
        <v>4908</v>
      </c>
      <c r="C4319" s="13"/>
      <c r="D4319" s="123"/>
      <c r="E4319" s="411"/>
      <c r="F4319" s="283"/>
      <c r="H4319" s="4">
        <f t="shared" si="130"/>
        <v>2</v>
      </c>
    </row>
    <row r="4320" spans="1:8" s="98" customFormat="1" ht="49.5" outlineLevel="1" x14ac:dyDescent="0.25">
      <c r="A4320" s="11" t="s">
        <v>4909</v>
      </c>
      <c r="B4320" s="12" t="s">
        <v>4910</v>
      </c>
      <c r="C4320" s="13">
        <v>6110</v>
      </c>
      <c r="D4320" s="123">
        <v>6110</v>
      </c>
      <c r="E4320" s="411">
        <f t="shared" si="131"/>
        <v>1</v>
      </c>
      <c r="F4320" s="283"/>
      <c r="H4320" s="4">
        <f t="shared" si="130"/>
        <v>2</v>
      </c>
    </row>
    <row r="4321" spans="1:8" s="98" customFormat="1" ht="49.5" outlineLevel="1" x14ac:dyDescent="0.25">
      <c r="A4321" s="11" t="s">
        <v>4911</v>
      </c>
      <c r="B4321" s="12" t="s">
        <v>4912</v>
      </c>
      <c r="C4321" s="13">
        <v>6015</v>
      </c>
      <c r="D4321" s="123">
        <v>6015</v>
      </c>
      <c r="E4321" s="411">
        <f t="shared" si="131"/>
        <v>1</v>
      </c>
      <c r="F4321" s="283"/>
      <c r="H4321" s="4">
        <f t="shared" si="130"/>
        <v>2</v>
      </c>
    </row>
    <row r="4322" spans="1:8" s="98" customFormat="1" ht="33" outlineLevel="1" x14ac:dyDescent="0.25">
      <c r="A4322" s="102" t="s">
        <v>4913</v>
      </c>
      <c r="B4322" s="175" t="s">
        <v>4914</v>
      </c>
      <c r="C4322" s="101">
        <v>5920.1652972926613</v>
      </c>
      <c r="D4322" s="123">
        <v>5517</v>
      </c>
      <c r="E4322" s="411">
        <f t="shared" si="131"/>
        <v>1.073076907248987</v>
      </c>
      <c r="F4322" s="289" t="s">
        <v>9122</v>
      </c>
      <c r="G4322" s="98">
        <v>21</v>
      </c>
      <c r="H4322" s="4">
        <f t="shared" si="130"/>
        <v>2</v>
      </c>
    </row>
    <row r="4323" spans="1:8" s="98" customFormat="1" ht="49.5" outlineLevel="1" x14ac:dyDescent="0.25">
      <c r="A4323" s="8">
        <v>284</v>
      </c>
      <c r="B4323" s="9" t="s">
        <v>4915</v>
      </c>
      <c r="C4323" s="10"/>
      <c r="D4323" s="12"/>
      <c r="E4323" s="411"/>
      <c r="F4323" s="283"/>
      <c r="H4323" s="4">
        <f t="shared" si="130"/>
        <v>2</v>
      </c>
    </row>
    <row r="4324" spans="1:8" s="98" customFormat="1" ht="33" outlineLevel="1" x14ac:dyDescent="0.25">
      <c r="A4324" s="11" t="s">
        <v>4916</v>
      </c>
      <c r="B4324" s="12" t="s">
        <v>4917</v>
      </c>
      <c r="C4324" s="13">
        <v>9362</v>
      </c>
      <c r="D4324" s="123">
        <v>9362</v>
      </c>
      <c r="E4324" s="411">
        <f t="shared" si="131"/>
        <v>1</v>
      </c>
      <c r="F4324" s="283"/>
      <c r="H4324" s="4">
        <f t="shared" si="130"/>
        <v>2</v>
      </c>
    </row>
    <row r="4325" spans="1:8" s="98" customFormat="1" ht="33" outlineLevel="1" x14ac:dyDescent="0.25">
      <c r="A4325" s="11" t="s">
        <v>4918</v>
      </c>
      <c r="B4325" s="12" t="s">
        <v>4919</v>
      </c>
      <c r="C4325" s="13">
        <v>7110</v>
      </c>
      <c r="D4325" s="123">
        <v>7110</v>
      </c>
      <c r="E4325" s="411">
        <f t="shared" si="131"/>
        <v>1</v>
      </c>
      <c r="F4325" s="283"/>
      <c r="H4325" s="4">
        <f t="shared" si="130"/>
        <v>2</v>
      </c>
    </row>
    <row r="4326" spans="1:8" s="98" customFormat="1" ht="33" outlineLevel="1" x14ac:dyDescent="0.25">
      <c r="A4326" s="11" t="s">
        <v>4920</v>
      </c>
      <c r="B4326" s="12" t="s">
        <v>4919</v>
      </c>
      <c r="C4326" s="13">
        <v>6541</v>
      </c>
      <c r="D4326" s="123">
        <v>6541</v>
      </c>
      <c r="E4326" s="411">
        <f t="shared" si="131"/>
        <v>1</v>
      </c>
      <c r="F4326" s="283"/>
      <c r="H4326" s="4">
        <f t="shared" si="130"/>
        <v>2</v>
      </c>
    </row>
    <row r="4327" spans="1:8" x14ac:dyDescent="0.25">
      <c r="A4327" s="323"/>
      <c r="B4327" s="190" t="s">
        <v>4921</v>
      </c>
      <c r="C4327" s="329"/>
      <c r="D4327" s="323"/>
      <c r="E4327" s="411"/>
      <c r="H4327" s="4">
        <f t="shared" si="130"/>
        <v>2</v>
      </c>
    </row>
    <row r="4328" spans="1:8" s="106" customFormat="1" ht="33" outlineLevel="1" x14ac:dyDescent="0.25">
      <c r="A4328" s="321"/>
      <c r="B4328" s="376" t="s">
        <v>4922</v>
      </c>
      <c r="C4328" s="391"/>
      <c r="D4328" s="417"/>
      <c r="E4328" s="411"/>
      <c r="F4328" s="292"/>
      <c r="G4328" s="176"/>
      <c r="H4328" s="4">
        <f t="shared" si="130"/>
        <v>2</v>
      </c>
    </row>
    <row r="4329" spans="1:8" s="106" customFormat="1" outlineLevel="1" x14ac:dyDescent="0.25">
      <c r="A4329" s="1">
        <v>1</v>
      </c>
      <c r="B4329" s="2" t="s">
        <v>4923</v>
      </c>
      <c r="C4329" s="392"/>
      <c r="D4329" s="369"/>
      <c r="E4329" s="411"/>
      <c r="F4329" s="293"/>
      <c r="G4329" s="177"/>
      <c r="H4329" s="4">
        <f t="shared" si="130"/>
        <v>2</v>
      </c>
    </row>
    <row r="4330" spans="1:8" s="106" customFormat="1" outlineLevel="1" x14ac:dyDescent="0.25">
      <c r="A4330" s="5" t="s">
        <v>3</v>
      </c>
      <c r="B4330" s="187" t="s">
        <v>4924</v>
      </c>
      <c r="C4330" s="392">
        <v>7050</v>
      </c>
      <c r="D4330" s="369"/>
      <c r="E4330" s="411"/>
      <c r="F4330" s="293"/>
      <c r="G4330" s="446" t="s">
        <v>9126</v>
      </c>
      <c r="H4330" s="4">
        <f t="shared" si="130"/>
        <v>2</v>
      </c>
    </row>
    <row r="4331" spans="1:8" s="106" customFormat="1" outlineLevel="1" x14ac:dyDescent="0.25">
      <c r="A4331" s="5" t="s">
        <v>6</v>
      </c>
      <c r="B4331" s="166" t="s">
        <v>4925</v>
      </c>
      <c r="C4331" s="392">
        <v>7641</v>
      </c>
      <c r="D4331" s="369"/>
      <c r="E4331" s="411"/>
      <c r="F4331" s="293"/>
      <c r="G4331" s="447"/>
      <c r="H4331" s="4">
        <f t="shared" si="130"/>
        <v>2</v>
      </c>
    </row>
    <row r="4332" spans="1:8" s="106" customFormat="1" outlineLevel="1" x14ac:dyDescent="0.25">
      <c r="A4332" s="1">
        <v>2</v>
      </c>
      <c r="B4332" s="2" t="s">
        <v>4926</v>
      </c>
      <c r="C4332" s="392">
        <v>9362</v>
      </c>
      <c r="D4332" s="369"/>
      <c r="E4332" s="411"/>
      <c r="F4332" s="294"/>
      <c r="G4332" s="178" t="s">
        <v>9127</v>
      </c>
      <c r="H4332" s="4">
        <f t="shared" si="130"/>
        <v>2</v>
      </c>
    </row>
    <row r="4333" spans="1:8" s="106" customFormat="1" outlineLevel="1" x14ac:dyDescent="0.25">
      <c r="A4333" s="1">
        <v>3</v>
      </c>
      <c r="B4333" s="2" t="s">
        <v>4927</v>
      </c>
      <c r="C4333" s="392"/>
      <c r="D4333" s="369"/>
      <c r="E4333" s="411"/>
      <c r="F4333" s="293"/>
      <c r="G4333" s="177"/>
      <c r="H4333" s="4">
        <f t="shared" ref="H4333:H4392" si="132">COUNTA(B4333,1)</f>
        <v>2</v>
      </c>
    </row>
    <row r="4334" spans="1:8" s="106" customFormat="1" outlineLevel="1" x14ac:dyDescent="0.25">
      <c r="A4334" s="5" t="s">
        <v>24</v>
      </c>
      <c r="B4334" s="187" t="s">
        <v>9451</v>
      </c>
      <c r="C4334" s="392">
        <v>9000</v>
      </c>
      <c r="D4334" s="369"/>
      <c r="E4334" s="411"/>
      <c r="F4334" s="293"/>
      <c r="G4334" s="178" t="s">
        <v>9128</v>
      </c>
      <c r="H4334" s="4">
        <f t="shared" si="132"/>
        <v>2</v>
      </c>
    </row>
    <row r="4335" spans="1:8" s="106" customFormat="1" outlineLevel="1" x14ac:dyDescent="0.25">
      <c r="A4335" s="5" t="s">
        <v>25</v>
      </c>
      <c r="B4335" s="187" t="s">
        <v>4928</v>
      </c>
      <c r="C4335" s="392">
        <v>7614</v>
      </c>
      <c r="D4335" s="369"/>
      <c r="E4335" s="411"/>
      <c r="F4335" s="293"/>
      <c r="G4335" s="178" t="s">
        <v>9129</v>
      </c>
      <c r="H4335" s="4">
        <f t="shared" si="132"/>
        <v>2</v>
      </c>
    </row>
    <row r="4336" spans="1:8" s="106" customFormat="1" outlineLevel="1" x14ac:dyDescent="0.25">
      <c r="A4336" s="1">
        <v>4</v>
      </c>
      <c r="B4336" s="2" t="s">
        <v>4929</v>
      </c>
      <c r="C4336" s="392">
        <v>6500</v>
      </c>
      <c r="D4336" s="369"/>
      <c r="E4336" s="411"/>
      <c r="F4336" s="295"/>
      <c r="G4336" s="178" t="s">
        <v>9130</v>
      </c>
      <c r="H4336" s="4">
        <f t="shared" si="132"/>
        <v>2</v>
      </c>
    </row>
    <row r="4337" spans="1:8" s="106" customFormat="1" outlineLevel="1" x14ac:dyDescent="0.25">
      <c r="A4337" s="1">
        <v>5</v>
      </c>
      <c r="B4337" s="2" t="s">
        <v>4930</v>
      </c>
      <c r="C4337" s="392">
        <v>5811</v>
      </c>
      <c r="D4337" s="369"/>
      <c r="E4337" s="411"/>
      <c r="F4337" s="295"/>
      <c r="G4337" s="178" t="s">
        <v>9131</v>
      </c>
      <c r="H4337" s="4">
        <f t="shared" si="132"/>
        <v>2</v>
      </c>
    </row>
    <row r="4338" spans="1:8" s="106" customFormat="1" outlineLevel="1" x14ac:dyDescent="0.25">
      <c r="A4338" s="1">
        <v>6</v>
      </c>
      <c r="B4338" s="2" t="s">
        <v>4931</v>
      </c>
      <c r="C4338" s="392">
        <v>6000</v>
      </c>
      <c r="D4338" s="369"/>
      <c r="E4338" s="411"/>
      <c r="F4338" s="295"/>
      <c r="G4338" s="178" t="s">
        <v>9132</v>
      </c>
      <c r="H4338" s="4">
        <f t="shared" si="132"/>
        <v>2</v>
      </c>
    </row>
    <row r="4339" spans="1:8" s="106" customFormat="1" outlineLevel="1" x14ac:dyDescent="0.25">
      <c r="A4339" s="8">
        <v>7</v>
      </c>
      <c r="B4339" s="9" t="s">
        <v>4932</v>
      </c>
      <c r="C4339" s="13">
        <v>5834</v>
      </c>
      <c r="D4339" s="369"/>
      <c r="E4339" s="411"/>
      <c r="F4339" s="242"/>
      <c r="G4339" s="178" t="s">
        <v>9133</v>
      </c>
      <c r="H4339" s="4">
        <f t="shared" si="132"/>
        <v>2</v>
      </c>
    </row>
    <row r="4340" spans="1:8" s="77" customFormat="1" outlineLevel="1" x14ac:dyDescent="0.25">
      <c r="A4340" s="107"/>
      <c r="B4340" s="377" t="s">
        <v>4933</v>
      </c>
      <c r="C4340" s="391"/>
      <c r="D4340" s="418"/>
      <c r="E4340" s="411"/>
      <c r="F4340" s="296"/>
      <c r="G4340" s="179"/>
      <c r="H4340" s="4">
        <f t="shared" si="132"/>
        <v>2</v>
      </c>
    </row>
    <row r="4341" spans="1:8" ht="33" outlineLevel="1" x14ac:dyDescent="0.25">
      <c r="A4341" s="1">
        <v>8</v>
      </c>
      <c r="B4341" s="143" t="s">
        <v>4934</v>
      </c>
      <c r="C4341" s="118">
        <v>7750</v>
      </c>
      <c r="D4341" s="123">
        <v>7750</v>
      </c>
      <c r="E4341" s="411">
        <f t="shared" ref="E4341:E4389" si="133">C4341/D4341</f>
        <v>1</v>
      </c>
      <c r="F4341" s="297"/>
      <c r="G4341" s="172" t="s">
        <v>9125</v>
      </c>
      <c r="H4341" s="4">
        <f t="shared" si="132"/>
        <v>2</v>
      </c>
    </row>
    <row r="4342" spans="1:8" ht="33" outlineLevel="1" x14ac:dyDescent="0.25">
      <c r="A4342" s="8">
        <v>9</v>
      </c>
      <c r="B4342" s="143" t="s">
        <v>4935</v>
      </c>
      <c r="C4342" s="84">
        <v>7201</v>
      </c>
      <c r="D4342" s="123">
        <v>7197</v>
      </c>
      <c r="E4342" s="411">
        <f t="shared" si="133"/>
        <v>1.0005557871335278</v>
      </c>
      <c r="F4342" s="242"/>
      <c r="G4342" s="172" t="s">
        <v>9134</v>
      </c>
      <c r="H4342" s="4">
        <f t="shared" si="132"/>
        <v>2</v>
      </c>
    </row>
    <row r="4343" spans="1:8" ht="33" outlineLevel="1" x14ac:dyDescent="0.25">
      <c r="A4343" s="8">
        <v>10</v>
      </c>
      <c r="B4343" s="9" t="s">
        <v>4936</v>
      </c>
      <c r="C4343" s="13">
        <v>6000</v>
      </c>
      <c r="D4343" s="123">
        <v>6000</v>
      </c>
      <c r="E4343" s="411">
        <f t="shared" si="133"/>
        <v>1</v>
      </c>
      <c r="F4343" s="242"/>
      <c r="G4343" s="80"/>
      <c r="H4343" s="4">
        <f t="shared" si="132"/>
        <v>2</v>
      </c>
    </row>
    <row r="4344" spans="1:8" ht="33" outlineLevel="1" x14ac:dyDescent="0.25">
      <c r="A4344" s="8">
        <v>11</v>
      </c>
      <c r="B4344" s="2" t="s">
        <v>4937</v>
      </c>
      <c r="C4344" s="13">
        <v>6034</v>
      </c>
      <c r="D4344" s="123">
        <v>6034</v>
      </c>
      <c r="E4344" s="411">
        <f t="shared" si="133"/>
        <v>1</v>
      </c>
      <c r="F4344" s="242"/>
      <c r="G4344" s="80"/>
      <c r="H4344" s="4">
        <f t="shared" si="132"/>
        <v>2</v>
      </c>
    </row>
    <row r="4345" spans="1:8" ht="33" outlineLevel="1" x14ac:dyDescent="0.25">
      <c r="A4345" s="8">
        <v>12</v>
      </c>
      <c r="B4345" s="143" t="s">
        <v>4938</v>
      </c>
      <c r="C4345" s="84">
        <v>5200</v>
      </c>
      <c r="D4345" s="123"/>
      <c r="E4345" s="411"/>
      <c r="F4345" s="242"/>
      <c r="G4345" s="109" t="s">
        <v>9135</v>
      </c>
      <c r="H4345" s="4">
        <f t="shared" si="132"/>
        <v>2</v>
      </c>
    </row>
    <row r="4346" spans="1:8" outlineLevel="1" x14ac:dyDescent="0.25">
      <c r="A4346" s="8">
        <v>13</v>
      </c>
      <c r="B4346" s="9" t="s">
        <v>4939</v>
      </c>
      <c r="C4346" s="84">
        <v>3814</v>
      </c>
      <c r="D4346" s="123">
        <v>3810</v>
      </c>
      <c r="E4346" s="411">
        <f t="shared" si="133"/>
        <v>1.0010498687664042</v>
      </c>
      <c r="F4346" s="242"/>
      <c r="G4346" s="108" t="s">
        <v>9136</v>
      </c>
      <c r="H4346" s="4">
        <f t="shared" si="132"/>
        <v>2</v>
      </c>
    </row>
    <row r="4347" spans="1:8" ht="33" outlineLevel="1" x14ac:dyDescent="0.25">
      <c r="A4347" s="8">
        <v>14</v>
      </c>
      <c r="B4347" s="9" t="s">
        <v>4940</v>
      </c>
      <c r="C4347" s="13">
        <v>3800</v>
      </c>
      <c r="D4347" s="123">
        <v>3800</v>
      </c>
      <c r="E4347" s="411">
        <f t="shared" si="133"/>
        <v>1</v>
      </c>
      <c r="F4347" s="242"/>
      <c r="G4347" s="80"/>
      <c r="H4347" s="4">
        <f t="shared" si="132"/>
        <v>2</v>
      </c>
    </row>
    <row r="4348" spans="1:8" ht="49.5" outlineLevel="1" x14ac:dyDescent="0.25">
      <c r="A4348" s="8">
        <v>15</v>
      </c>
      <c r="B4348" s="9" t="s">
        <v>4941</v>
      </c>
      <c r="C4348" s="13">
        <v>3810</v>
      </c>
      <c r="D4348" s="123">
        <v>3810</v>
      </c>
      <c r="E4348" s="411">
        <f t="shared" si="133"/>
        <v>1</v>
      </c>
      <c r="F4348" s="242"/>
      <c r="G4348" s="80"/>
      <c r="H4348" s="4">
        <f t="shared" si="132"/>
        <v>2</v>
      </c>
    </row>
    <row r="4349" spans="1:8" ht="33" outlineLevel="1" x14ac:dyDescent="0.25">
      <c r="A4349" s="8">
        <v>16</v>
      </c>
      <c r="B4349" s="9" t="s">
        <v>4942</v>
      </c>
      <c r="C4349" s="13">
        <v>3810</v>
      </c>
      <c r="D4349" s="123">
        <v>3810</v>
      </c>
      <c r="E4349" s="411">
        <f t="shared" si="133"/>
        <v>1</v>
      </c>
      <c r="F4349" s="242"/>
      <c r="G4349" s="80"/>
      <c r="H4349" s="4">
        <f t="shared" si="132"/>
        <v>2</v>
      </c>
    </row>
    <row r="4350" spans="1:8" ht="33" outlineLevel="1" x14ac:dyDescent="0.25">
      <c r="A4350" s="8">
        <v>17</v>
      </c>
      <c r="B4350" s="9" t="s">
        <v>4943</v>
      </c>
      <c r="C4350" s="13">
        <v>4000</v>
      </c>
      <c r="D4350" s="123">
        <v>4000</v>
      </c>
      <c r="E4350" s="411">
        <f t="shared" si="133"/>
        <v>1</v>
      </c>
      <c r="F4350" s="242"/>
      <c r="G4350" s="80"/>
      <c r="H4350" s="4">
        <f t="shared" si="132"/>
        <v>2</v>
      </c>
    </row>
    <row r="4351" spans="1:8" outlineLevel="1" x14ac:dyDescent="0.25">
      <c r="A4351" s="8">
        <v>18</v>
      </c>
      <c r="B4351" s="9" t="s">
        <v>4944</v>
      </c>
      <c r="C4351" s="10"/>
      <c r="D4351" s="12"/>
      <c r="E4351" s="411"/>
      <c r="F4351" s="241"/>
      <c r="G4351" s="80"/>
      <c r="H4351" s="4">
        <f t="shared" si="132"/>
        <v>2</v>
      </c>
    </row>
    <row r="4352" spans="1:8" outlineLevel="1" x14ac:dyDescent="0.25">
      <c r="A4352" s="11" t="s">
        <v>125</v>
      </c>
      <c r="B4352" s="12" t="s">
        <v>4945</v>
      </c>
      <c r="C4352" s="13">
        <v>4101</v>
      </c>
      <c r="D4352" s="123">
        <v>4101</v>
      </c>
      <c r="E4352" s="411">
        <f t="shared" si="133"/>
        <v>1</v>
      </c>
      <c r="F4352" s="242"/>
      <c r="G4352" s="80"/>
      <c r="H4352" s="4">
        <f t="shared" si="132"/>
        <v>2</v>
      </c>
    </row>
    <row r="4353" spans="1:8" outlineLevel="1" x14ac:dyDescent="0.25">
      <c r="A4353" s="11" t="s">
        <v>126</v>
      </c>
      <c r="B4353" s="12" t="s">
        <v>4946</v>
      </c>
      <c r="C4353" s="13">
        <v>4101</v>
      </c>
      <c r="D4353" s="123">
        <v>4101</v>
      </c>
      <c r="E4353" s="411">
        <f t="shared" si="133"/>
        <v>1</v>
      </c>
      <c r="F4353" s="242"/>
      <c r="G4353" s="108"/>
      <c r="H4353" s="4">
        <f t="shared" si="132"/>
        <v>2</v>
      </c>
    </row>
    <row r="4354" spans="1:8" outlineLevel="1" x14ac:dyDescent="0.25">
      <c r="A4354" s="11" t="s">
        <v>127</v>
      </c>
      <c r="B4354" s="12" t="s">
        <v>4947</v>
      </c>
      <c r="C4354" s="13">
        <v>4106</v>
      </c>
      <c r="D4354" s="123">
        <v>4106</v>
      </c>
      <c r="E4354" s="411">
        <f t="shared" si="133"/>
        <v>1</v>
      </c>
      <c r="F4354" s="242"/>
      <c r="G4354" s="108"/>
      <c r="H4354" s="4">
        <f t="shared" si="132"/>
        <v>2</v>
      </c>
    </row>
    <row r="4355" spans="1:8" outlineLevel="1" x14ac:dyDescent="0.25">
      <c r="A4355" s="11" t="s">
        <v>128</v>
      </c>
      <c r="B4355" s="12" t="s">
        <v>4948</v>
      </c>
      <c r="C4355" s="13">
        <v>4600</v>
      </c>
      <c r="D4355" s="123">
        <v>4600</v>
      </c>
      <c r="E4355" s="411">
        <f t="shared" si="133"/>
        <v>1</v>
      </c>
      <c r="F4355" s="242"/>
      <c r="G4355" s="108"/>
      <c r="H4355" s="4">
        <f t="shared" si="132"/>
        <v>2</v>
      </c>
    </row>
    <row r="4356" spans="1:8" ht="33" outlineLevel="1" x14ac:dyDescent="0.25">
      <c r="A4356" s="8">
        <v>19</v>
      </c>
      <c r="B4356" s="9" t="s">
        <v>4949</v>
      </c>
      <c r="C4356" s="13">
        <v>4150</v>
      </c>
      <c r="D4356" s="123">
        <v>4150</v>
      </c>
      <c r="E4356" s="411">
        <f t="shared" si="133"/>
        <v>1</v>
      </c>
      <c r="F4356" s="242"/>
      <c r="G4356" s="108" t="s">
        <v>9125</v>
      </c>
      <c r="H4356" s="4">
        <f t="shared" si="132"/>
        <v>2</v>
      </c>
    </row>
    <row r="4357" spans="1:8" ht="33" outlineLevel="1" x14ac:dyDescent="0.25">
      <c r="A4357" s="8">
        <v>20</v>
      </c>
      <c r="B4357" s="9" t="s">
        <v>4950</v>
      </c>
      <c r="C4357" s="13">
        <v>5000</v>
      </c>
      <c r="D4357" s="123">
        <v>5000</v>
      </c>
      <c r="E4357" s="411">
        <f t="shared" si="133"/>
        <v>1</v>
      </c>
      <c r="F4357" s="242"/>
      <c r="G4357" s="80"/>
      <c r="H4357" s="4">
        <f t="shared" si="132"/>
        <v>2</v>
      </c>
    </row>
    <row r="4358" spans="1:8" outlineLevel="1" x14ac:dyDescent="0.25">
      <c r="A4358" s="8">
        <v>21</v>
      </c>
      <c r="B4358" s="9" t="s">
        <v>4951</v>
      </c>
      <c r="C4358" s="13">
        <v>4000</v>
      </c>
      <c r="D4358" s="123">
        <v>4000</v>
      </c>
      <c r="E4358" s="411">
        <f t="shared" si="133"/>
        <v>1</v>
      </c>
      <c r="F4358" s="242"/>
      <c r="G4358" s="80"/>
      <c r="H4358" s="4">
        <f t="shared" si="132"/>
        <v>2</v>
      </c>
    </row>
    <row r="4359" spans="1:8" outlineLevel="1" x14ac:dyDescent="0.25">
      <c r="A4359" s="8">
        <v>22</v>
      </c>
      <c r="B4359" s="9" t="s">
        <v>4952</v>
      </c>
      <c r="C4359" s="13">
        <v>4000</v>
      </c>
      <c r="D4359" s="123">
        <v>4000</v>
      </c>
      <c r="E4359" s="411">
        <f t="shared" si="133"/>
        <v>1</v>
      </c>
      <c r="F4359" s="242"/>
      <c r="G4359" s="80"/>
      <c r="H4359" s="4">
        <f t="shared" si="132"/>
        <v>2</v>
      </c>
    </row>
    <row r="4360" spans="1:8" ht="33" outlineLevel="1" x14ac:dyDescent="0.25">
      <c r="A4360" s="8">
        <v>23</v>
      </c>
      <c r="B4360" s="9" t="s">
        <v>4953</v>
      </c>
      <c r="C4360" s="13">
        <v>3750</v>
      </c>
      <c r="D4360" s="123">
        <v>3750</v>
      </c>
      <c r="E4360" s="411">
        <f t="shared" si="133"/>
        <v>1</v>
      </c>
      <c r="F4360" s="242"/>
      <c r="G4360" s="80"/>
      <c r="H4360" s="4">
        <f t="shared" si="132"/>
        <v>2</v>
      </c>
    </row>
    <row r="4361" spans="1:8" ht="33" outlineLevel="1" x14ac:dyDescent="0.25">
      <c r="A4361" s="8">
        <v>24</v>
      </c>
      <c r="B4361" s="9" t="s">
        <v>4954</v>
      </c>
      <c r="C4361" s="13">
        <v>3750</v>
      </c>
      <c r="D4361" s="123">
        <v>3750</v>
      </c>
      <c r="E4361" s="411">
        <f t="shared" si="133"/>
        <v>1</v>
      </c>
      <c r="F4361" s="242"/>
      <c r="G4361" s="80"/>
      <c r="H4361" s="4">
        <f t="shared" si="132"/>
        <v>2</v>
      </c>
    </row>
    <row r="4362" spans="1:8" ht="33" outlineLevel="1" x14ac:dyDescent="0.25">
      <c r="A4362" s="8">
        <v>25</v>
      </c>
      <c r="B4362" s="9" t="s">
        <v>4955</v>
      </c>
      <c r="C4362" s="13">
        <v>3750</v>
      </c>
      <c r="D4362" s="123">
        <v>3750</v>
      </c>
      <c r="E4362" s="411">
        <f t="shared" si="133"/>
        <v>1</v>
      </c>
      <c r="F4362" s="242"/>
      <c r="G4362" s="80"/>
      <c r="H4362" s="4">
        <f t="shared" si="132"/>
        <v>2</v>
      </c>
    </row>
    <row r="4363" spans="1:8" ht="49.5" outlineLevel="1" x14ac:dyDescent="0.25">
      <c r="A4363" s="8">
        <v>26</v>
      </c>
      <c r="B4363" s="9" t="s">
        <v>4956</v>
      </c>
      <c r="C4363" s="13">
        <v>3700</v>
      </c>
      <c r="D4363" s="123"/>
      <c r="E4363" s="411"/>
      <c r="F4363" s="242"/>
      <c r="G4363" s="80"/>
      <c r="H4363" s="4">
        <f t="shared" si="132"/>
        <v>2</v>
      </c>
    </row>
    <row r="4364" spans="1:8" ht="49.5" outlineLevel="1" x14ac:dyDescent="0.25">
      <c r="A4364" s="8">
        <v>27</v>
      </c>
      <c r="B4364" s="9" t="s">
        <v>4957</v>
      </c>
      <c r="C4364" s="13">
        <v>4100</v>
      </c>
      <c r="D4364" s="123"/>
      <c r="E4364" s="411"/>
      <c r="F4364" s="242"/>
      <c r="G4364" s="80"/>
      <c r="H4364" s="4">
        <f t="shared" si="132"/>
        <v>2</v>
      </c>
    </row>
    <row r="4365" spans="1:8" ht="33" outlineLevel="1" x14ac:dyDescent="0.25">
      <c r="A4365" s="8">
        <v>28</v>
      </c>
      <c r="B4365" s="9" t="s">
        <v>4958</v>
      </c>
      <c r="C4365" s="13">
        <v>5000</v>
      </c>
      <c r="D4365" s="123">
        <v>5000</v>
      </c>
      <c r="E4365" s="411">
        <f t="shared" si="133"/>
        <v>1</v>
      </c>
      <c r="F4365" s="242"/>
      <c r="G4365" s="80"/>
      <c r="H4365" s="4">
        <f t="shared" si="132"/>
        <v>2</v>
      </c>
    </row>
    <row r="4366" spans="1:8" ht="33" outlineLevel="1" x14ac:dyDescent="0.25">
      <c r="A4366" s="8">
        <v>29</v>
      </c>
      <c r="B4366" s="9" t="s">
        <v>4959</v>
      </c>
      <c r="C4366" s="13">
        <v>5500</v>
      </c>
      <c r="D4366" s="123">
        <v>5500</v>
      </c>
      <c r="E4366" s="411">
        <f t="shared" si="133"/>
        <v>1</v>
      </c>
      <c r="F4366" s="242"/>
      <c r="G4366" s="80"/>
      <c r="H4366" s="4">
        <f t="shared" si="132"/>
        <v>2</v>
      </c>
    </row>
    <row r="4367" spans="1:8" outlineLevel="1" x14ac:dyDescent="0.25">
      <c r="A4367" s="8">
        <v>30</v>
      </c>
      <c r="B4367" s="9" t="s">
        <v>4960</v>
      </c>
      <c r="C4367" s="13">
        <v>5000</v>
      </c>
      <c r="D4367" s="123">
        <v>5000</v>
      </c>
      <c r="E4367" s="411">
        <f t="shared" si="133"/>
        <v>1</v>
      </c>
      <c r="F4367" s="242"/>
      <c r="G4367" s="80"/>
      <c r="H4367" s="4">
        <f t="shared" si="132"/>
        <v>2</v>
      </c>
    </row>
    <row r="4368" spans="1:8" outlineLevel="1" x14ac:dyDescent="0.25">
      <c r="A4368" s="8">
        <v>31</v>
      </c>
      <c r="B4368" s="9" t="s">
        <v>4961</v>
      </c>
      <c r="C4368" s="13">
        <v>5000</v>
      </c>
      <c r="D4368" s="123">
        <v>5000</v>
      </c>
      <c r="E4368" s="411">
        <f t="shared" si="133"/>
        <v>1</v>
      </c>
      <c r="F4368" s="242"/>
      <c r="G4368" s="80"/>
      <c r="H4368" s="4">
        <f t="shared" si="132"/>
        <v>2</v>
      </c>
    </row>
    <row r="4369" spans="1:8" ht="49.5" outlineLevel="1" x14ac:dyDescent="0.25">
      <c r="A4369" s="8">
        <v>32</v>
      </c>
      <c r="B4369" s="9" t="s">
        <v>4962</v>
      </c>
      <c r="C4369" s="13">
        <v>4959</v>
      </c>
      <c r="D4369" s="123">
        <v>4959</v>
      </c>
      <c r="E4369" s="411">
        <f t="shared" si="133"/>
        <v>1</v>
      </c>
      <c r="F4369" s="242"/>
      <c r="G4369" s="80"/>
      <c r="H4369" s="4">
        <f t="shared" si="132"/>
        <v>2</v>
      </c>
    </row>
    <row r="4370" spans="1:8" outlineLevel="1" x14ac:dyDescent="0.25">
      <c r="A4370" s="110">
        <v>33</v>
      </c>
      <c r="B4370" s="180" t="s">
        <v>4963</v>
      </c>
      <c r="C4370" s="43"/>
      <c r="D4370" s="123"/>
      <c r="E4370" s="411"/>
      <c r="F4370" s="273"/>
      <c r="G4370" s="448" t="s">
        <v>9137</v>
      </c>
      <c r="H4370" s="4">
        <f t="shared" si="132"/>
        <v>2</v>
      </c>
    </row>
    <row r="4371" spans="1:8" ht="33" outlineLevel="1" x14ac:dyDescent="0.25">
      <c r="A4371" s="35" t="s">
        <v>445</v>
      </c>
      <c r="B4371" s="154" t="s">
        <v>4964</v>
      </c>
      <c r="C4371" s="43">
        <v>7350</v>
      </c>
      <c r="D4371" s="123"/>
      <c r="E4371" s="411"/>
      <c r="F4371" s="273"/>
      <c r="G4371" s="449"/>
      <c r="H4371" s="4">
        <f t="shared" si="132"/>
        <v>2</v>
      </c>
    </row>
    <row r="4372" spans="1:8" outlineLevel="1" x14ac:dyDescent="0.25">
      <c r="A4372" s="35" t="s">
        <v>447</v>
      </c>
      <c r="B4372" s="154" t="s">
        <v>4965</v>
      </c>
      <c r="C4372" s="43">
        <v>7350</v>
      </c>
      <c r="D4372" s="123"/>
      <c r="E4372" s="411"/>
      <c r="F4372" s="273"/>
      <c r="G4372" s="449"/>
      <c r="H4372" s="4">
        <f t="shared" si="132"/>
        <v>2</v>
      </c>
    </row>
    <row r="4373" spans="1:8" outlineLevel="1" x14ac:dyDescent="0.25">
      <c r="A4373" s="35" t="s">
        <v>2154</v>
      </c>
      <c r="B4373" s="154" t="s">
        <v>4966</v>
      </c>
      <c r="C4373" s="43">
        <v>6140</v>
      </c>
      <c r="D4373" s="123"/>
      <c r="E4373" s="411"/>
      <c r="F4373" s="273"/>
      <c r="G4373" s="450"/>
      <c r="H4373" s="4">
        <f t="shared" si="132"/>
        <v>2</v>
      </c>
    </row>
    <row r="4374" spans="1:8" ht="33" outlineLevel="1" x14ac:dyDescent="0.25">
      <c r="A4374" s="8">
        <v>34</v>
      </c>
      <c r="B4374" s="143" t="s">
        <v>4967</v>
      </c>
      <c r="C4374" s="84">
        <v>3529</v>
      </c>
      <c r="D4374" s="123">
        <v>3525</v>
      </c>
      <c r="E4374" s="411">
        <f t="shared" si="133"/>
        <v>1.0011347517730496</v>
      </c>
      <c r="F4374" s="242"/>
      <c r="G4374" s="108" t="s">
        <v>9134</v>
      </c>
      <c r="H4374" s="4">
        <f t="shared" si="132"/>
        <v>2</v>
      </c>
    </row>
    <row r="4375" spans="1:8" outlineLevel="1" x14ac:dyDescent="0.25">
      <c r="A4375" s="111"/>
      <c r="B4375" s="181" t="s">
        <v>4968</v>
      </c>
      <c r="C4375" s="112"/>
      <c r="D4375" s="418"/>
      <c r="E4375" s="411"/>
      <c r="F4375" s="298"/>
      <c r="G4375" s="179"/>
      <c r="H4375" s="4">
        <f t="shared" si="132"/>
        <v>2</v>
      </c>
    </row>
    <row r="4376" spans="1:8" outlineLevel="1" x14ac:dyDescent="0.25">
      <c r="A4376" s="8">
        <v>35</v>
      </c>
      <c r="B4376" s="143" t="s">
        <v>4969</v>
      </c>
      <c r="C4376" s="10"/>
      <c r="D4376" s="12"/>
      <c r="E4376" s="411"/>
      <c r="F4376" s="241"/>
      <c r="G4376" s="108" t="s">
        <v>9138</v>
      </c>
      <c r="H4376" s="4">
        <f t="shared" si="132"/>
        <v>2</v>
      </c>
    </row>
    <row r="4377" spans="1:8" outlineLevel="1" x14ac:dyDescent="0.25">
      <c r="A4377" s="11" t="s">
        <v>1054</v>
      </c>
      <c r="B4377" s="12" t="s">
        <v>4970</v>
      </c>
      <c r="C4377" s="13">
        <v>5760</v>
      </c>
      <c r="D4377" s="123">
        <v>5760</v>
      </c>
      <c r="E4377" s="411">
        <f t="shared" si="133"/>
        <v>1</v>
      </c>
      <c r="F4377" s="242"/>
      <c r="G4377" s="80"/>
      <c r="H4377" s="4">
        <f t="shared" si="132"/>
        <v>2</v>
      </c>
    </row>
    <row r="4378" spans="1:8" outlineLevel="1" x14ac:dyDescent="0.25">
      <c r="A4378" s="11" t="s">
        <v>1056</v>
      </c>
      <c r="B4378" s="12" t="s">
        <v>4971</v>
      </c>
      <c r="C4378" s="13">
        <v>6630</v>
      </c>
      <c r="D4378" s="123">
        <v>6630</v>
      </c>
      <c r="E4378" s="411">
        <f t="shared" si="133"/>
        <v>1</v>
      </c>
      <c r="F4378" s="242"/>
      <c r="G4378" s="80"/>
      <c r="H4378" s="4">
        <f t="shared" si="132"/>
        <v>2</v>
      </c>
    </row>
    <row r="4379" spans="1:8" outlineLevel="1" x14ac:dyDescent="0.25">
      <c r="A4379" s="11" t="s">
        <v>3896</v>
      </c>
      <c r="B4379" s="12" t="s">
        <v>4972</v>
      </c>
      <c r="C4379" s="13">
        <v>6005</v>
      </c>
      <c r="D4379" s="123">
        <v>6005</v>
      </c>
      <c r="E4379" s="411">
        <f t="shared" si="133"/>
        <v>1</v>
      </c>
      <c r="F4379" s="242"/>
      <c r="G4379" s="80"/>
      <c r="H4379" s="4">
        <f t="shared" si="132"/>
        <v>2</v>
      </c>
    </row>
    <row r="4380" spans="1:8" ht="33" outlineLevel="1" x14ac:dyDescent="0.25">
      <c r="A4380" s="113">
        <v>36</v>
      </c>
      <c r="B4380" s="143" t="s">
        <v>4973</v>
      </c>
      <c r="C4380" s="84">
        <v>6005</v>
      </c>
      <c r="D4380" s="123">
        <v>6005</v>
      </c>
      <c r="E4380" s="411">
        <f t="shared" si="133"/>
        <v>1</v>
      </c>
      <c r="F4380" s="294"/>
      <c r="G4380" s="108" t="s">
        <v>9139</v>
      </c>
      <c r="H4380" s="4">
        <f t="shared" si="132"/>
        <v>2</v>
      </c>
    </row>
    <row r="4381" spans="1:8" ht="33" outlineLevel="1" x14ac:dyDescent="0.25">
      <c r="A4381" s="113">
        <v>37</v>
      </c>
      <c r="B4381" s="143" t="s">
        <v>4974</v>
      </c>
      <c r="C4381" s="84">
        <v>4460</v>
      </c>
      <c r="D4381" s="123"/>
      <c r="E4381" s="411"/>
      <c r="F4381" s="294"/>
      <c r="G4381" s="109" t="s">
        <v>9140</v>
      </c>
      <c r="H4381" s="4">
        <f t="shared" si="132"/>
        <v>2</v>
      </c>
    </row>
    <row r="4382" spans="1:8" outlineLevel="1" x14ac:dyDescent="0.25">
      <c r="A4382" s="8">
        <v>38</v>
      </c>
      <c r="B4382" s="9" t="s">
        <v>4975</v>
      </c>
      <c r="C4382" s="13">
        <v>4000</v>
      </c>
      <c r="D4382" s="123">
        <v>4000</v>
      </c>
      <c r="E4382" s="411">
        <f t="shared" si="133"/>
        <v>1</v>
      </c>
      <c r="F4382" s="242"/>
      <c r="G4382" s="80"/>
      <c r="H4382" s="4">
        <f t="shared" si="132"/>
        <v>2</v>
      </c>
    </row>
    <row r="4383" spans="1:8" outlineLevel="1" x14ac:dyDescent="0.25">
      <c r="A4383" s="8">
        <v>39</v>
      </c>
      <c r="B4383" s="143" t="s">
        <v>4976</v>
      </c>
      <c r="C4383" s="10"/>
      <c r="D4383" s="12"/>
      <c r="E4383" s="411"/>
      <c r="F4383" s="241"/>
      <c r="G4383" s="108" t="s">
        <v>9125</v>
      </c>
      <c r="H4383" s="4">
        <f t="shared" si="132"/>
        <v>2</v>
      </c>
    </row>
    <row r="4384" spans="1:8" outlineLevel="1" x14ac:dyDescent="0.25">
      <c r="A4384" s="11" t="s">
        <v>2252</v>
      </c>
      <c r="B4384" s="12" t="s">
        <v>4977</v>
      </c>
      <c r="C4384" s="13">
        <v>3600</v>
      </c>
      <c r="D4384" s="123">
        <v>3600</v>
      </c>
      <c r="E4384" s="411">
        <f t="shared" si="133"/>
        <v>1</v>
      </c>
      <c r="F4384" s="242"/>
      <c r="G4384" s="80"/>
      <c r="H4384" s="4">
        <f t="shared" si="132"/>
        <v>2</v>
      </c>
    </row>
    <row r="4385" spans="1:8" ht="33" outlineLevel="1" x14ac:dyDescent="0.25">
      <c r="A4385" s="11" t="s">
        <v>2254</v>
      </c>
      <c r="B4385" s="12" t="s">
        <v>4978</v>
      </c>
      <c r="C4385" s="13">
        <v>3600</v>
      </c>
      <c r="D4385" s="123">
        <v>3600</v>
      </c>
      <c r="E4385" s="411">
        <f t="shared" si="133"/>
        <v>1</v>
      </c>
      <c r="F4385" s="242"/>
      <c r="G4385" s="80"/>
      <c r="H4385" s="4">
        <f t="shared" si="132"/>
        <v>2</v>
      </c>
    </row>
    <row r="4386" spans="1:8" ht="33" outlineLevel="1" x14ac:dyDescent="0.25">
      <c r="A4386" s="11" t="s">
        <v>4979</v>
      </c>
      <c r="B4386" s="12" t="s">
        <v>4980</v>
      </c>
      <c r="C4386" s="13">
        <v>3600</v>
      </c>
      <c r="D4386" s="123">
        <v>3600</v>
      </c>
      <c r="E4386" s="411">
        <f t="shared" si="133"/>
        <v>1</v>
      </c>
      <c r="F4386" s="242"/>
      <c r="G4386" s="182"/>
      <c r="H4386" s="4">
        <f t="shared" si="132"/>
        <v>2</v>
      </c>
    </row>
    <row r="4387" spans="1:8" ht="33" outlineLevel="1" x14ac:dyDescent="0.25">
      <c r="A4387" s="11" t="s">
        <v>4981</v>
      </c>
      <c r="B4387" s="12" t="s">
        <v>4982</v>
      </c>
      <c r="C4387" s="13">
        <v>3600</v>
      </c>
      <c r="D4387" s="123">
        <v>3600</v>
      </c>
      <c r="E4387" s="411">
        <f t="shared" si="133"/>
        <v>1</v>
      </c>
      <c r="F4387" s="242"/>
      <c r="G4387" s="182"/>
      <c r="H4387" s="4">
        <f t="shared" si="132"/>
        <v>2</v>
      </c>
    </row>
    <row r="4388" spans="1:8" ht="33" outlineLevel="1" x14ac:dyDescent="0.25">
      <c r="A4388" s="11" t="s">
        <v>4983</v>
      </c>
      <c r="B4388" s="12" t="s">
        <v>4984</v>
      </c>
      <c r="C4388" s="13">
        <v>3600</v>
      </c>
      <c r="D4388" s="123">
        <v>3600</v>
      </c>
      <c r="E4388" s="411">
        <f t="shared" si="133"/>
        <v>1</v>
      </c>
      <c r="F4388" s="242"/>
      <c r="G4388" s="182"/>
      <c r="H4388" s="4">
        <f t="shared" si="132"/>
        <v>2</v>
      </c>
    </row>
    <row r="4389" spans="1:8" outlineLevel="1" x14ac:dyDescent="0.25">
      <c r="A4389" s="11" t="s">
        <v>4985</v>
      </c>
      <c r="B4389" s="12" t="s">
        <v>4986</v>
      </c>
      <c r="C4389" s="13">
        <v>3500</v>
      </c>
      <c r="D4389" s="123">
        <v>3500</v>
      </c>
      <c r="E4389" s="411">
        <f t="shared" si="133"/>
        <v>1</v>
      </c>
      <c r="F4389" s="242"/>
      <c r="G4389" s="80"/>
      <c r="H4389" s="4">
        <f t="shared" si="132"/>
        <v>2</v>
      </c>
    </row>
    <row r="4390" spans="1:8" outlineLevel="1" x14ac:dyDescent="0.25">
      <c r="A4390" s="11" t="s">
        <v>4987</v>
      </c>
      <c r="B4390" s="12" t="s">
        <v>4988</v>
      </c>
      <c r="C4390" s="13">
        <v>3800</v>
      </c>
      <c r="D4390" s="123">
        <v>3800</v>
      </c>
      <c r="E4390" s="411">
        <f t="shared" ref="E4390:E4443" si="134">C4390/D4390</f>
        <v>1</v>
      </c>
      <c r="F4390" s="242"/>
      <c r="G4390" s="80"/>
      <c r="H4390" s="4">
        <f t="shared" si="132"/>
        <v>2</v>
      </c>
    </row>
    <row r="4391" spans="1:8" outlineLevel="1" x14ac:dyDescent="0.25">
      <c r="A4391" s="11" t="s">
        <v>4989</v>
      </c>
      <c r="B4391" s="12" t="s">
        <v>4990</v>
      </c>
      <c r="C4391" s="13">
        <v>3800</v>
      </c>
      <c r="D4391" s="123">
        <v>3800</v>
      </c>
      <c r="E4391" s="411">
        <f t="shared" si="134"/>
        <v>1</v>
      </c>
      <c r="F4391" s="242"/>
      <c r="G4391" s="80"/>
      <c r="H4391" s="4">
        <f t="shared" si="132"/>
        <v>2</v>
      </c>
    </row>
    <row r="4392" spans="1:8" outlineLevel="1" x14ac:dyDescent="0.25">
      <c r="A4392" s="11" t="s">
        <v>4991</v>
      </c>
      <c r="B4392" s="12" t="s">
        <v>4992</v>
      </c>
      <c r="C4392" s="13">
        <v>3800</v>
      </c>
      <c r="D4392" s="123">
        <v>3800</v>
      </c>
      <c r="E4392" s="411">
        <f t="shared" si="134"/>
        <v>1</v>
      </c>
      <c r="F4392" s="242"/>
      <c r="G4392" s="80"/>
      <c r="H4392" s="4">
        <f t="shared" si="132"/>
        <v>2</v>
      </c>
    </row>
    <row r="4393" spans="1:8" ht="33" outlineLevel="1" x14ac:dyDescent="0.25">
      <c r="A4393" s="8">
        <v>40</v>
      </c>
      <c r="B4393" s="9" t="s">
        <v>4993</v>
      </c>
      <c r="C4393" s="13">
        <v>4719</v>
      </c>
      <c r="D4393" s="123">
        <v>4719</v>
      </c>
      <c r="E4393" s="411">
        <f t="shared" si="134"/>
        <v>1</v>
      </c>
      <c r="F4393" s="242"/>
      <c r="G4393" s="80"/>
      <c r="H4393" s="4">
        <f t="shared" ref="H4393:H4448" si="135">COUNTA(B4393,1)</f>
        <v>2</v>
      </c>
    </row>
    <row r="4394" spans="1:8" ht="33" outlineLevel="1" x14ac:dyDescent="0.25">
      <c r="A4394" s="8">
        <v>41</v>
      </c>
      <c r="B4394" s="9" t="s">
        <v>4994</v>
      </c>
      <c r="C4394" s="13">
        <v>4460</v>
      </c>
      <c r="D4394" s="123">
        <v>4460</v>
      </c>
      <c r="E4394" s="411">
        <f t="shared" si="134"/>
        <v>1</v>
      </c>
      <c r="F4394" s="242"/>
      <c r="G4394" s="80"/>
      <c r="H4394" s="4">
        <f t="shared" si="135"/>
        <v>2</v>
      </c>
    </row>
    <row r="4395" spans="1:8" ht="33" outlineLevel="1" x14ac:dyDescent="0.25">
      <c r="A4395" s="8">
        <v>42</v>
      </c>
      <c r="B4395" s="9" t="s">
        <v>4995</v>
      </c>
      <c r="C4395" s="13">
        <v>4719</v>
      </c>
      <c r="D4395" s="123">
        <v>4719</v>
      </c>
      <c r="E4395" s="411">
        <f t="shared" si="134"/>
        <v>1</v>
      </c>
      <c r="F4395" s="242"/>
      <c r="G4395" s="80"/>
      <c r="H4395" s="4">
        <f t="shared" si="135"/>
        <v>2</v>
      </c>
    </row>
    <row r="4396" spans="1:8" ht="33" outlineLevel="1" x14ac:dyDescent="0.25">
      <c r="A4396" s="8">
        <v>43</v>
      </c>
      <c r="B4396" s="9" t="s">
        <v>4996</v>
      </c>
      <c r="C4396" s="13">
        <v>9000</v>
      </c>
      <c r="D4396" s="123">
        <v>9000</v>
      </c>
      <c r="E4396" s="411">
        <f t="shared" si="134"/>
        <v>1</v>
      </c>
      <c r="F4396" s="242"/>
      <c r="G4396" s="108" t="s">
        <v>9125</v>
      </c>
      <c r="H4396" s="4">
        <f t="shared" si="135"/>
        <v>2</v>
      </c>
    </row>
    <row r="4397" spans="1:8" outlineLevel="1" x14ac:dyDescent="0.25">
      <c r="A4397" s="8">
        <v>44</v>
      </c>
      <c r="B4397" s="9" t="s">
        <v>4997</v>
      </c>
      <c r="C4397" s="10"/>
      <c r="D4397" s="12"/>
      <c r="E4397" s="411"/>
      <c r="F4397" s="241"/>
      <c r="G4397" s="80"/>
      <c r="H4397" s="4">
        <f t="shared" si="135"/>
        <v>2</v>
      </c>
    </row>
    <row r="4398" spans="1:8" ht="33" outlineLevel="1" x14ac:dyDescent="0.25">
      <c r="A4398" s="11" t="s">
        <v>790</v>
      </c>
      <c r="B4398" s="12" t="s">
        <v>4998</v>
      </c>
      <c r="C4398" s="13">
        <v>9900</v>
      </c>
      <c r="D4398" s="123">
        <v>9900</v>
      </c>
      <c r="E4398" s="411">
        <f t="shared" si="134"/>
        <v>1</v>
      </c>
      <c r="F4398" s="242"/>
      <c r="G4398" s="80"/>
      <c r="H4398" s="4">
        <f t="shared" si="135"/>
        <v>2</v>
      </c>
    </row>
    <row r="4399" spans="1:8" ht="33" outlineLevel="1" x14ac:dyDescent="0.25">
      <c r="A4399" s="11" t="s">
        <v>792</v>
      </c>
      <c r="B4399" s="12" t="s">
        <v>4999</v>
      </c>
      <c r="C4399" s="13">
        <v>11000</v>
      </c>
      <c r="D4399" s="123">
        <v>11000</v>
      </c>
      <c r="E4399" s="411">
        <f t="shared" si="134"/>
        <v>1</v>
      </c>
      <c r="F4399" s="242"/>
      <c r="G4399" s="80"/>
      <c r="H4399" s="4">
        <f t="shared" si="135"/>
        <v>2</v>
      </c>
    </row>
    <row r="4400" spans="1:8" ht="33" outlineLevel="1" x14ac:dyDescent="0.25">
      <c r="A4400" s="11" t="s">
        <v>1777</v>
      </c>
      <c r="B4400" s="12" t="s">
        <v>5000</v>
      </c>
      <c r="C4400" s="13">
        <v>8910</v>
      </c>
      <c r="D4400" s="123">
        <v>8910</v>
      </c>
      <c r="E4400" s="411">
        <f t="shared" si="134"/>
        <v>1</v>
      </c>
      <c r="F4400" s="242"/>
      <c r="G4400" s="80"/>
      <c r="H4400" s="4">
        <f t="shared" si="135"/>
        <v>2</v>
      </c>
    </row>
    <row r="4401" spans="1:8" outlineLevel="1" x14ac:dyDescent="0.25">
      <c r="A4401" s="11" t="s">
        <v>3059</v>
      </c>
      <c r="B4401" s="12" t="s">
        <v>5001</v>
      </c>
      <c r="C4401" s="13">
        <f>D4401</f>
        <v>8019</v>
      </c>
      <c r="D4401" s="123">
        <v>8019</v>
      </c>
      <c r="E4401" s="411">
        <f t="shared" si="134"/>
        <v>1</v>
      </c>
      <c r="F4401" s="242">
        <v>44521.217893217894</v>
      </c>
      <c r="G4401" s="80" t="s">
        <v>9141</v>
      </c>
      <c r="H4401" s="4">
        <f t="shared" si="135"/>
        <v>2</v>
      </c>
    </row>
    <row r="4402" spans="1:8" ht="49.5" outlineLevel="1" x14ac:dyDescent="0.25">
      <c r="A4402" s="8">
        <v>45</v>
      </c>
      <c r="B4402" s="9" t="s">
        <v>5002</v>
      </c>
      <c r="C4402" s="13">
        <v>4000</v>
      </c>
      <c r="D4402" s="123">
        <v>4000</v>
      </c>
      <c r="E4402" s="411">
        <f t="shared" si="134"/>
        <v>1</v>
      </c>
      <c r="F4402" s="242"/>
      <c r="G4402" s="80"/>
      <c r="H4402" s="4">
        <f t="shared" si="135"/>
        <v>2</v>
      </c>
    </row>
    <row r="4403" spans="1:8" outlineLevel="1" x14ac:dyDescent="0.25">
      <c r="A4403" s="8">
        <v>46</v>
      </c>
      <c r="B4403" s="9" t="s">
        <v>5003</v>
      </c>
      <c r="C4403" s="84">
        <v>3366.6113001001659</v>
      </c>
      <c r="D4403" s="123">
        <v>3200</v>
      </c>
      <c r="E4403" s="411">
        <f t="shared" si="134"/>
        <v>1.0520660312813019</v>
      </c>
      <c r="F4403" s="242"/>
      <c r="G4403" s="108" t="s">
        <v>9142</v>
      </c>
      <c r="H4403" s="4">
        <f t="shared" si="135"/>
        <v>2</v>
      </c>
    </row>
    <row r="4404" spans="1:8" ht="82.5" outlineLevel="1" x14ac:dyDescent="0.25">
      <c r="A4404" s="8">
        <v>47</v>
      </c>
      <c r="B4404" s="9" t="s">
        <v>5004</v>
      </c>
      <c r="C4404" s="10"/>
      <c r="D4404" s="12"/>
      <c r="E4404" s="411"/>
      <c r="F4404" s="241"/>
      <c r="G4404" s="80"/>
      <c r="H4404" s="4">
        <f t="shared" si="135"/>
        <v>2</v>
      </c>
    </row>
    <row r="4405" spans="1:8" ht="33" outlineLevel="1" x14ac:dyDescent="0.25">
      <c r="A4405" s="11" t="s">
        <v>3076</v>
      </c>
      <c r="B4405" s="12" t="s">
        <v>5005</v>
      </c>
      <c r="C4405" s="13">
        <v>4719</v>
      </c>
      <c r="D4405" s="123">
        <v>4719</v>
      </c>
      <c r="E4405" s="411">
        <f t="shared" si="134"/>
        <v>1</v>
      </c>
      <c r="F4405" s="242"/>
      <c r="G4405" s="80"/>
      <c r="H4405" s="4">
        <f t="shared" si="135"/>
        <v>2</v>
      </c>
    </row>
    <row r="4406" spans="1:8" ht="66" outlineLevel="1" x14ac:dyDescent="0.25">
      <c r="A4406" s="8">
        <v>48</v>
      </c>
      <c r="B4406" s="9" t="s">
        <v>5006</v>
      </c>
      <c r="C4406" s="10"/>
      <c r="D4406" s="12"/>
      <c r="E4406" s="411"/>
      <c r="F4406" s="241"/>
      <c r="G4406" s="80"/>
      <c r="H4406" s="4">
        <f t="shared" si="135"/>
        <v>2</v>
      </c>
    </row>
    <row r="4407" spans="1:8" ht="49.5" outlineLevel="1" x14ac:dyDescent="0.25">
      <c r="A4407" s="11" t="s">
        <v>3081</v>
      </c>
      <c r="B4407" s="12" t="s">
        <v>5007</v>
      </c>
      <c r="C4407" s="13">
        <v>5834</v>
      </c>
      <c r="D4407" s="123">
        <v>5834</v>
      </c>
      <c r="E4407" s="411">
        <f t="shared" si="134"/>
        <v>1</v>
      </c>
      <c r="F4407" s="242"/>
      <c r="G4407" s="80"/>
      <c r="H4407" s="4">
        <f t="shared" si="135"/>
        <v>2</v>
      </c>
    </row>
    <row r="4408" spans="1:8" outlineLevel="1" x14ac:dyDescent="0.25">
      <c r="A4408" s="8">
        <v>49</v>
      </c>
      <c r="B4408" s="9" t="s">
        <v>3121</v>
      </c>
      <c r="C4408" s="13">
        <v>4719</v>
      </c>
      <c r="D4408" s="123">
        <v>4719</v>
      </c>
      <c r="E4408" s="411">
        <f t="shared" si="134"/>
        <v>1</v>
      </c>
      <c r="F4408" s="242"/>
      <c r="G4408" s="80"/>
      <c r="H4408" s="4">
        <f t="shared" si="135"/>
        <v>2</v>
      </c>
    </row>
    <row r="4409" spans="1:8" outlineLevel="1" x14ac:dyDescent="0.25">
      <c r="A4409" s="107"/>
      <c r="B4409" s="181" t="s">
        <v>5008</v>
      </c>
      <c r="C4409" s="112"/>
      <c r="D4409" s="418"/>
      <c r="E4409" s="411"/>
      <c r="F4409" s="298"/>
      <c r="G4409" s="179"/>
      <c r="H4409" s="4">
        <f t="shared" si="135"/>
        <v>2</v>
      </c>
    </row>
    <row r="4410" spans="1:8" ht="33" outlineLevel="1" x14ac:dyDescent="0.25">
      <c r="A4410" s="8">
        <v>50</v>
      </c>
      <c r="B4410" s="9" t="s">
        <v>5009</v>
      </c>
      <c r="C4410" s="13">
        <v>5250</v>
      </c>
      <c r="D4410" s="123">
        <v>5250</v>
      </c>
      <c r="E4410" s="411">
        <f t="shared" si="134"/>
        <v>1</v>
      </c>
      <c r="F4410" s="242"/>
      <c r="G4410" s="80"/>
      <c r="H4410" s="4">
        <f t="shared" si="135"/>
        <v>2</v>
      </c>
    </row>
    <row r="4411" spans="1:8" outlineLevel="1" x14ac:dyDescent="0.25">
      <c r="A4411" s="8">
        <v>51</v>
      </c>
      <c r="B4411" s="143" t="s">
        <v>5010</v>
      </c>
      <c r="C4411" s="10"/>
      <c r="D4411" s="12"/>
      <c r="E4411" s="411"/>
      <c r="F4411" s="241"/>
      <c r="G4411" s="108" t="s">
        <v>9125</v>
      </c>
      <c r="H4411" s="4">
        <f t="shared" si="135"/>
        <v>2</v>
      </c>
    </row>
    <row r="4412" spans="1:8" outlineLevel="1" x14ac:dyDescent="0.25">
      <c r="A4412" s="11" t="s">
        <v>3094</v>
      </c>
      <c r="B4412" s="12" t="s">
        <v>5011</v>
      </c>
      <c r="C4412" s="13">
        <v>5500</v>
      </c>
      <c r="D4412" s="123">
        <v>5500</v>
      </c>
      <c r="E4412" s="411">
        <f t="shared" si="134"/>
        <v>1</v>
      </c>
      <c r="F4412" s="242"/>
      <c r="G4412" s="80"/>
      <c r="H4412" s="4">
        <f t="shared" si="135"/>
        <v>2</v>
      </c>
    </row>
    <row r="4413" spans="1:8" outlineLevel="1" x14ac:dyDescent="0.25">
      <c r="A4413" s="11" t="s">
        <v>3095</v>
      </c>
      <c r="B4413" s="12" t="s">
        <v>5012</v>
      </c>
      <c r="C4413" s="13">
        <v>5750</v>
      </c>
      <c r="D4413" s="123">
        <v>5750</v>
      </c>
      <c r="E4413" s="411">
        <f t="shared" si="134"/>
        <v>1</v>
      </c>
      <c r="F4413" s="242"/>
      <c r="G4413" s="80"/>
      <c r="H4413" s="4">
        <f t="shared" si="135"/>
        <v>2</v>
      </c>
    </row>
    <row r="4414" spans="1:8" outlineLevel="1" x14ac:dyDescent="0.25">
      <c r="A4414" s="8">
        <v>52</v>
      </c>
      <c r="B4414" s="143" t="s">
        <v>4976</v>
      </c>
      <c r="C4414" s="10"/>
      <c r="D4414" s="12"/>
      <c r="E4414" s="411"/>
      <c r="F4414" s="241"/>
      <c r="G4414" s="108" t="s">
        <v>9125</v>
      </c>
      <c r="H4414" s="4">
        <f t="shared" si="135"/>
        <v>2</v>
      </c>
    </row>
    <row r="4415" spans="1:8" ht="33" outlineLevel="1" x14ac:dyDescent="0.25">
      <c r="A4415" s="11" t="s">
        <v>555</v>
      </c>
      <c r="B4415" s="12" t="s">
        <v>5013</v>
      </c>
      <c r="C4415" s="13">
        <v>3441</v>
      </c>
      <c r="D4415" s="123">
        <v>3441</v>
      </c>
      <c r="E4415" s="411">
        <f t="shared" si="134"/>
        <v>1</v>
      </c>
      <c r="F4415" s="242"/>
      <c r="G4415" s="80"/>
      <c r="H4415" s="4">
        <f t="shared" si="135"/>
        <v>2</v>
      </c>
    </row>
    <row r="4416" spans="1:8" ht="33" outlineLevel="1" x14ac:dyDescent="0.25">
      <c r="A4416" s="11" t="s">
        <v>557</v>
      </c>
      <c r="B4416" s="12" t="s">
        <v>5014</v>
      </c>
      <c r="C4416" s="13">
        <v>3441</v>
      </c>
      <c r="D4416" s="123">
        <v>3441</v>
      </c>
      <c r="E4416" s="411">
        <f t="shared" si="134"/>
        <v>1</v>
      </c>
      <c r="F4416" s="242"/>
      <c r="G4416" s="80"/>
      <c r="H4416" s="4">
        <f t="shared" si="135"/>
        <v>2</v>
      </c>
    </row>
    <row r="4417" spans="1:8" ht="33" outlineLevel="1" x14ac:dyDescent="0.25">
      <c r="A4417" s="11" t="s">
        <v>4288</v>
      </c>
      <c r="B4417" s="12" t="s">
        <v>5015</v>
      </c>
      <c r="C4417" s="13">
        <v>3441</v>
      </c>
      <c r="D4417" s="123">
        <v>3441</v>
      </c>
      <c r="E4417" s="411">
        <f t="shared" si="134"/>
        <v>1</v>
      </c>
      <c r="F4417" s="242"/>
      <c r="G4417" s="80"/>
      <c r="H4417" s="4">
        <f t="shared" si="135"/>
        <v>2</v>
      </c>
    </row>
    <row r="4418" spans="1:8" ht="33" outlineLevel="1" x14ac:dyDescent="0.25">
      <c r="A4418" s="11" t="s">
        <v>4290</v>
      </c>
      <c r="B4418" s="12" t="s">
        <v>5016</v>
      </c>
      <c r="C4418" s="13">
        <v>3441</v>
      </c>
      <c r="D4418" s="123">
        <v>3441</v>
      </c>
      <c r="E4418" s="411">
        <f t="shared" si="134"/>
        <v>1</v>
      </c>
      <c r="F4418" s="242"/>
      <c r="G4418" s="80"/>
      <c r="H4418" s="4">
        <f t="shared" si="135"/>
        <v>2</v>
      </c>
    </row>
    <row r="4419" spans="1:8" outlineLevel="1" x14ac:dyDescent="0.25">
      <c r="A4419" s="11" t="s">
        <v>4292</v>
      </c>
      <c r="B4419" s="12" t="s">
        <v>5017</v>
      </c>
      <c r="C4419" s="13">
        <v>3441</v>
      </c>
      <c r="D4419" s="123">
        <v>3441</v>
      </c>
      <c r="E4419" s="411">
        <f t="shared" si="134"/>
        <v>1</v>
      </c>
      <c r="F4419" s="242"/>
      <c r="G4419" s="80"/>
      <c r="H4419" s="4">
        <f t="shared" si="135"/>
        <v>2</v>
      </c>
    </row>
    <row r="4420" spans="1:8" ht="33" outlineLevel="1" x14ac:dyDescent="0.25">
      <c r="A4420" s="11" t="s">
        <v>5018</v>
      </c>
      <c r="B4420" s="12" t="s">
        <v>5019</v>
      </c>
      <c r="C4420" s="13">
        <v>3441</v>
      </c>
      <c r="D4420" s="123">
        <v>3441</v>
      </c>
      <c r="E4420" s="411">
        <f t="shared" si="134"/>
        <v>1</v>
      </c>
      <c r="F4420" s="242"/>
      <c r="G4420" s="80"/>
      <c r="H4420" s="4">
        <f t="shared" si="135"/>
        <v>2</v>
      </c>
    </row>
    <row r="4421" spans="1:8" ht="33" outlineLevel="1" x14ac:dyDescent="0.25">
      <c r="A4421" s="11" t="s">
        <v>5020</v>
      </c>
      <c r="B4421" s="12" t="s">
        <v>5021</v>
      </c>
      <c r="C4421" s="13">
        <v>3441</v>
      </c>
      <c r="D4421" s="123">
        <v>3441</v>
      </c>
      <c r="E4421" s="411">
        <f t="shared" si="134"/>
        <v>1</v>
      </c>
      <c r="F4421" s="242"/>
      <c r="G4421" s="80"/>
      <c r="H4421" s="4">
        <f t="shared" si="135"/>
        <v>2</v>
      </c>
    </row>
    <row r="4422" spans="1:8" ht="33" outlineLevel="1" x14ac:dyDescent="0.25">
      <c r="A4422" s="11" t="s">
        <v>5022</v>
      </c>
      <c r="B4422" s="12" t="s">
        <v>5023</v>
      </c>
      <c r="C4422" s="13">
        <v>3441</v>
      </c>
      <c r="D4422" s="123">
        <v>3441</v>
      </c>
      <c r="E4422" s="411">
        <f t="shared" si="134"/>
        <v>1</v>
      </c>
      <c r="F4422" s="242"/>
      <c r="G4422" s="80"/>
      <c r="H4422" s="4">
        <f t="shared" si="135"/>
        <v>2</v>
      </c>
    </row>
    <row r="4423" spans="1:8" ht="33" outlineLevel="1" x14ac:dyDescent="0.25">
      <c r="A4423" s="8">
        <v>53</v>
      </c>
      <c r="B4423" s="9" t="s">
        <v>5024</v>
      </c>
      <c r="C4423" s="13">
        <v>5750</v>
      </c>
      <c r="D4423" s="123">
        <v>5750</v>
      </c>
      <c r="E4423" s="411">
        <f t="shared" si="134"/>
        <v>1</v>
      </c>
      <c r="F4423" s="242"/>
      <c r="G4423" s="80"/>
      <c r="H4423" s="4">
        <f t="shared" si="135"/>
        <v>2</v>
      </c>
    </row>
    <row r="4424" spans="1:8" ht="33" outlineLevel="1" x14ac:dyDescent="0.25">
      <c r="A4424" s="113">
        <v>54</v>
      </c>
      <c r="B4424" s="143" t="s">
        <v>4938</v>
      </c>
      <c r="C4424" s="84">
        <v>5000</v>
      </c>
      <c r="D4424" s="123"/>
      <c r="E4424" s="411"/>
      <c r="F4424" s="242"/>
      <c r="G4424" s="109" t="s">
        <v>9143</v>
      </c>
      <c r="H4424" s="4">
        <f t="shared" si="135"/>
        <v>2</v>
      </c>
    </row>
    <row r="4425" spans="1:8" ht="33" outlineLevel="1" x14ac:dyDescent="0.25">
      <c r="A4425" s="8">
        <v>55</v>
      </c>
      <c r="B4425" s="9" t="s">
        <v>5025</v>
      </c>
      <c r="C4425" s="10"/>
      <c r="D4425" s="12"/>
      <c r="E4425" s="411"/>
      <c r="F4425" s="241"/>
      <c r="G4425" s="80"/>
      <c r="H4425" s="4">
        <f t="shared" si="135"/>
        <v>2</v>
      </c>
    </row>
    <row r="4426" spans="1:8" outlineLevel="1" x14ac:dyDescent="0.25">
      <c r="A4426" s="11" t="s">
        <v>569</v>
      </c>
      <c r="B4426" s="12" t="s">
        <v>5026</v>
      </c>
      <c r="C4426" s="13">
        <v>5060</v>
      </c>
      <c r="D4426" s="123">
        <v>5060</v>
      </c>
      <c r="E4426" s="411">
        <f t="shared" si="134"/>
        <v>1</v>
      </c>
      <c r="F4426" s="242"/>
      <c r="G4426" s="80"/>
      <c r="H4426" s="4">
        <f t="shared" si="135"/>
        <v>2</v>
      </c>
    </row>
    <row r="4427" spans="1:8" outlineLevel="1" x14ac:dyDescent="0.25">
      <c r="A4427" s="11" t="s">
        <v>572</v>
      </c>
      <c r="B4427" s="12" t="s">
        <v>5027</v>
      </c>
      <c r="C4427" s="13">
        <v>4600</v>
      </c>
      <c r="D4427" s="123">
        <v>4600</v>
      </c>
      <c r="E4427" s="411">
        <f t="shared" si="134"/>
        <v>1</v>
      </c>
      <c r="F4427" s="242"/>
      <c r="G4427" s="80"/>
      <c r="H4427" s="4">
        <f t="shared" si="135"/>
        <v>2</v>
      </c>
    </row>
    <row r="4428" spans="1:8" ht="33" outlineLevel="1" x14ac:dyDescent="0.25">
      <c r="A4428" s="8">
        <v>56</v>
      </c>
      <c r="B4428" s="9" t="s">
        <v>5028</v>
      </c>
      <c r="C4428" s="13">
        <v>3700</v>
      </c>
      <c r="D4428" s="123">
        <v>3700</v>
      </c>
      <c r="E4428" s="411">
        <f t="shared" si="134"/>
        <v>1</v>
      </c>
      <c r="F4428" s="242"/>
      <c r="G4428" s="108" t="s">
        <v>9125</v>
      </c>
      <c r="H4428" s="4">
        <f t="shared" si="135"/>
        <v>2</v>
      </c>
    </row>
    <row r="4429" spans="1:8" outlineLevel="1" x14ac:dyDescent="0.25">
      <c r="A4429" s="8">
        <v>57</v>
      </c>
      <c r="B4429" s="9" t="s">
        <v>5029</v>
      </c>
      <c r="C4429" s="10"/>
      <c r="D4429" s="12"/>
      <c r="E4429" s="411"/>
      <c r="F4429" s="241"/>
      <c r="G4429" s="80"/>
      <c r="H4429" s="4">
        <f t="shared" si="135"/>
        <v>2</v>
      </c>
    </row>
    <row r="4430" spans="1:8" s="77" customFormat="1" outlineLevel="1" x14ac:dyDescent="0.25">
      <c r="A4430" s="11" t="s">
        <v>1096</v>
      </c>
      <c r="B4430" s="12" t="s">
        <v>5030</v>
      </c>
      <c r="C4430" s="13">
        <v>5060</v>
      </c>
      <c r="D4430" s="123">
        <v>5060</v>
      </c>
      <c r="E4430" s="411">
        <f t="shared" si="134"/>
        <v>1</v>
      </c>
      <c r="F4430" s="242"/>
      <c r="G4430" s="80"/>
      <c r="H4430" s="4">
        <f t="shared" si="135"/>
        <v>2</v>
      </c>
    </row>
    <row r="4431" spans="1:8" outlineLevel="1" x14ac:dyDescent="0.25">
      <c r="A4431" s="11" t="s">
        <v>1097</v>
      </c>
      <c r="B4431" s="12" t="s">
        <v>5031</v>
      </c>
      <c r="C4431" s="13">
        <v>4830</v>
      </c>
      <c r="D4431" s="123">
        <v>4830</v>
      </c>
      <c r="E4431" s="411">
        <f t="shared" si="134"/>
        <v>1</v>
      </c>
      <c r="F4431" s="242"/>
      <c r="G4431" s="80"/>
      <c r="H4431" s="4">
        <f t="shared" si="135"/>
        <v>2</v>
      </c>
    </row>
    <row r="4432" spans="1:8" outlineLevel="1" x14ac:dyDescent="0.25">
      <c r="A4432" s="11" t="s">
        <v>4308</v>
      </c>
      <c r="B4432" s="12" t="s">
        <v>5032</v>
      </c>
      <c r="C4432" s="13">
        <v>4600</v>
      </c>
      <c r="D4432" s="123">
        <v>4600</v>
      </c>
      <c r="E4432" s="411">
        <f t="shared" si="134"/>
        <v>1</v>
      </c>
      <c r="F4432" s="242"/>
      <c r="G4432" s="80"/>
      <c r="H4432" s="4">
        <f t="shared" si="135"/>
        <v>2</v>
      </c>
    </row>
    <row r="4433" spans="1:8" ht="49.5" outlineLevel="1" x14ac:dyDescent="0.25">
      <c r="A4433" s="8">
        <v>58</v>
      </c>
      <c r="B4433" s="9" t="s">
        <v>5033</v>
      </c>
      <c r="C4433" s="13">
        <v>4000</v>
      </c>
      <c r="D4433" s="123">
        <v>4000</v>
      </c>
      <c r="E4433" s="411">
        <f t="shared" si="134"/>
        <v>1</v>
      </c>
      <c r="F4433" s="242"/>
      <c r="G4433" s="80"/>
      <c r="H4433" s="4">
        <f t="shared" si="135"/>
        <v>2</v>
      </c>
    </row>
    <row r="4434" spans="1:8" ht="33" outlineLevel="1" x14ac:dyDescent="0.25">
      <c r="A4434" s="8">
        <v>59</v>
      </c>
      <c r="B4434" s="9" t="s">
        <v>5034</v>
      </c>
      <c r="C4434" s="13">
        <v>3200</v>
      </c>
      <c r="D4434" s="123">
        <v>3200</v>
      </c>
      <c r="E4434" s="411">
        <f t="shared" si="134"/>
        <v>1</v>
      </c>
      <c r="F4434" s="242"/>
      <c r="G4434" s="108" t="s">
        <v>9125</v>
      </c>
      <c r="H4434" s="4">
        <f t="shared" si="135"/>
        <v>2</v>
      </c>
    </row>
    <row r="4435" spans="1:8" outlineLevel="1" x14ac:dyDescent="0.25">
      <c r="A4435" s="111"/>
      <c r="B4435" s="181" t="s">
        <v>5035</v>
      </c>
      <c r="C4435" s="114"/>
      <c r="D4435" s="418"/>
      <c r="E4435" s="411"/>
      <c r="F4435" s="299"/>
      <c r="G4435" s="179"/>
      <c r="H4435" s="4">
        <f t="shared" si="135"/>
        <v>2</v>
      </c>
    </row>
    <row r="4436" spans="1:8" outlineLevel="1" x14ac:dyDescent="0.25">
      <c r="A4436" s="8">
        <v>60</v>
      </c>
      <c r="B4436" s="143" t="s">
        <v>5036</v>
      </c>
      <c r="C4436" s="10"/>
      <c r="D4436" s="12"/>
      <c r="E4436" s="411"/>
      <c r="F4436" s="241"/>
      <c r="G4436" s="108" t="s">
        <v>9125</v>
      </c>
      <c r="H4436" s="4">
        <f t="shared" si="135"/>
        <v>2</v>
      </c>
    </row>
    <row r="4437" spans="1:8" ht="33" outlineLevel="1" x14ac:dyDescent="0.25">
      <c r="A4437" s="11" t="s">
        <v>1101</v>
      </c>
      <c r="B4437" s="12" t="s">
        <v>5037</v>
      </c>
      <c r="C4437" s="13">
        <v>5500</v>
      </c>
      <c r="D4437" s="123">
        <v>5500</v>
      </c>
      <c r="E4437" s="411">
        <f t="shared" si="134"/>
        <v>1</v>
      </c>
      <c r="F4437" s="242"/>
      <c r="G4437" s="80"/>
      <c r="H4437" s="4">
        <f t="shared" si="135"/>
        <v>2</v>
      </c>
    </row>
    <row r="4438" spans="1:8" ht="33" outlineLevel="1" x14ac:dyDescent="0.25">
      <c r="A4438" s="11" t="s">
        <v>1102</v>
      </c>
      <c r="B4438" s="12" t="s">
        <v>5038</v>
      </c>
      <c r="C4438" s="13">
        <v>5000</v>
      </c>
      <c r="D4438" s="123">
        <v>5000</v>
      </c>
      <c r="E4438" s="411">
        <f t="shared" si="134"/>
        <v>1</v>
      </c>
      <c r="F4438" s="242"/>
      <c r="G4438" s="108" t="s">
        <v>9125</v>
      </c>
      <c r="H4438" s="4">
        <f t="shared" si="135"/>
        <v>2</v>
      </c>
    </row>
    <row r="4439" spans="1:8" outlineLevel="1" x14ac:dyDescent="0.25">
      <c r="A4439" s="8">
        <v>61</v>
      </c>
      <c r="B4439" s="9" t="s">
        <v>5039</v>
      </c>
      <c r="C4439" s="10"/>
      <c r="D4439" s="12"/>
      <c r="E4439" s="411"/>
      <c r="F4439" s="241"/>
      <c r="G4439" s="80"/>
      <c r="H4439" s="4">
        <f t="shared" si="135"/>
        <v>2</v>
      </c>
    </row>
    <row r="4440" spans="1:8" outlineLevel="1" x14ac:dyDescent="0.25">
      <c r="A4440" s="11" t="s">
        <v>1348</v>
      </c>
      <c r="B4440" s="12" t="s">
        <v>5040</v>
      </c>
      <c r="C4440" s="13">
        <v>5104</v>
      </c>
      <c r="D4440" s="123">
        <v>5104</v>
      </c>
      <c r="E4440" s="411">
        <f t="shared" si="134"/>
        <v>1</v>
      </c>
      <c r="F4440" s="242"/>
      <c r="G4440" s="80"/>
      <c r="H4440" s="4">
        <f t="shared" si="135"/>
        <v>2</v>
      </c>
    </row>
    <row r="4441" spans="1:8" outlineLevel="1" x14ac:dyDescent="0.25">
      <c r="A4441" s="11" t="s">
        <v>1350</v>
      </c>
      <c r="B4441" s="12" t="s">
        <v>5041</v>
      </c>
      <c r="C4441" s="13">
        <v>4019</v>
      </c>
      <c r="D4441" s="123">
        <v>4019</v>
      </c>
      <c r="E4441" s="411">
        <f t="shared" si="134"/>
        <v>1</v>
      </c>
      <c r="F4441" s="242"/>
      <c r="G4441" s="80"/>
      <c r="H4441" s="4">
        <f t="shared" si="135"/>
        <v>2</v>
      </c>
    </row>
    <row r="4442" spans="1:8" outlineLevel="1" x14ac:dyDescent="0.25">
      <c r="A4442" s="8">
        <v>62</v>
      </c>
      <c r="B4442" s="9" t="s">
        <v>5042</v>
      </c>
      <c r="C4442" s="10"/>
      <c r="D4442" s="12"/>
      <c r="E4442" s="411"/>
      <c r="F4442" s="241"/>
      <c r="G4442" s="80"/>
      <c r="H4442" s="4">
        <f t="shared" si="135"/>
        <v>2</v>
      </c>
    </row>
    <row r="4443" spans="1:8" ht="33" outlineLevel="1" x14ac:dyDescent="0.25">
      <c r="A4443" s="11" t="s">
        <v>1361</v>
      </c>
      <c r="B4443" s="12" t="s">
        <v>5043</v>
      </c>
      <c r="C4443" s="13">
        <v>3900</v>
      </c>
      <c r="D4443" s="123">
        <v>3900</v>
      </c>
      <c r="E4443" s="411">
        <f t="shared" si="134"/>
        <v>1</v>
      </c>
      <c r="F4443" s="242"/>
      <c r="G4443" s="80"/>
      <c r="H4443" s="4">
        <f t="shared" si="135"/>
        <v>2</v>
      </c>
    </row>
    <row r="4444" spans="1:8" outlineLevel="1" x14ac:dyDescent="0.25">
      <c r="A4444" s="11" t="s">
        <v>1363</v>
      </c>
      <c r="B4444" s="12" t="s">
        <v>5044</v>
      </c>
      <c r="C4444" s="13">
        <v>3900</v>
      </c>
      <c r="D4444" s="123">
        <v>3900</v>
      </c>
      <c r="E4444" s="411">
        <f t="shared" ref="E4444:E4502" si="136">C4444/D4444</f>
        <v>1</v>
      </c>
      <c r="F4444" s="242"/>
      <c r="G4444" s="80"/>
      <c r="H4444" s="4">
        <f t="shared" si="135"/>
        <v>2</v>
      </c>
    </row>
    <row r="4445" spans="1:8" outlineLevel="1" x14ac:dyDescent="0.25">
      <c r="A4445" s="11" t="s">
        <v>3581</v>
      </c>
      <c r="B4445" s="12" t="s">
        <v>5045</v>
      </c>
      <c r="C4445" s="13">
        <v>3500</v>
      </c>
      <c r="D4445" s="123">
        <v>3500</v>
      </c>
      <c r="E4445" s="411">
        <f t="shared" si="136"/>
        <v>1</v>
      </c>
      <c r="F4445" s="242"/>
      <c r="G4445" s="80"/>
      <c r="H4445" s="4">
        <f t="shared" si="135"/>
        <v>2</v>
      </c>
    </row>
    <row r="4446" spans="1:8" outlineLevel="1" x14ac:dyDescent="0.25">
      <c r="A4446" s="11" t="s">
        <v>5046</v>
      </c>
      <c r="B4446" s="12" t="s">
        <v>5047</v>
      </c>
      <c r="C4446" s="13">
        <v>3900</v>
      </c>
      <c r="D4446" s="123"/>
      <c r="E4446" s="411"/>
      <c r="F4446" s="242"/>
      <c r="G4446" s="80"/>
      <c r="H4446" s="4">
        <f t="shared" si="135"/>
        <v>2</v>
      </c>
    </row>
    <row r="4447" spans="1:8" outlineLevel="1" x14ac:dyDescent="0.25">
      <c r="A4447" s="11" t="s">
        <v>5048</v>
      </c>
      <c r="B4447" s="12" t="s">
        <v>5049</v>
      </c>
      <c r="C4447" s="13">
        <v>3700</v>
      </c>
      <c r="D4447" s="123">
        <v>3700</v>
      </c>
      <c r="E4447" s="411">
        <f t="shared" si="136"/>
        <v>1</v>
      </c>
      <c r="F4447" s="242"/>
      <c r="G4447" s="80"/>
      <c r="H4447" s="4">
        <f t="shared" si="135"/>
        <v>2</v>
      </c>
    </row>
    <row r="4448" spans="1:8" outlineLevel="1" x14ac:dyDescent="0.25">
      <c r="A4448" s="11" t="s">
        <v>5050</v>
      </c>
      <c r="B4448" s="12" t="s">
        <v>5051</v>
      </c>
      <c r="C4448" s="13">
        <v>3500</v>
      </c>
      <c r="D4448" s="123">
        <v>3500</v>
      </c>
      <c r="E4448" s="411">
        <f t="shared" si="136"/>
        <v>1</v>
      </c>
      <c r="F4448" s="242"/>
      <c r="G4448" s="80"/>
      <c r="H4448" s="4">
        <f t="shared" si="135"/>
        <v>2</v>
      </c>
    </row>
    <row r="4449" spans="1:8" ht="33" outlineLevel="1" x14ac:dyDescent="0.25">
      <c r="A4449" s="11" t="s">
        <v>5052</v>
      </c>
      <c r="B4449" s="12" t="s">
        <v>5053</v>
      </c>
      <c r="C4449" s="13">
        <v>3900</v>
      </c>
      <c r="D4449" s="123">
        <v>3900</v>
      </c>
      <c r="E4449" s="411">
        <f t="shared" si="136"/>
        <v>1</v>
      </c>
      <c r="F4449" s="242"/>
      <c r="G4449" s="80"/>
      <c r="H4449" s="4">
        <f t="shared" ref="H4449:H4510" si="137">COUNTA(B4449,1)</f>
        <v>2</v>
      </c>
    </row>
    <row r="4450" spans="1:8" ht="33" outlineLevel="1" x14ac:dyDescent="0.25">
      <c r="A4450" s="11" t="s">
        <v>5054</v>
      </c>
      <c r="B4450" s="12" t="s">
        <v>5055</v>
      </c>
      <c r="C4450" s="13">
        <v>3700</v>
      </c>
      <c r="D4450" s="123">
        <v>3700</v>
      </c>
      <c r="E4450" s="411">
        <f t="shared" si="136"/>
        <v>1</v>
      </c>
      <c r="F4450" s="242"/>
      <c r="G4450" s="80"/>
      <c r="H4450" s="4">
        <f t="shared" si="137"/>
        <v>2</v>
      </c>
    </row>
    <row r="4451" spans="1:8" outlineLevel="1" x14ac:dyDescent="0.25">
      <c r="A4451" s="11" t="s">
        <v>5056</v>
      </c>
      <c r="B4451" s="12" t="s">
        <v>5057</v>
      </c>
      <c r="C4451" s="13">
        <v>3700</v>
      </c>
      <c r="D4451" s="123">
        <v>3700</v>
      </c>
      <c r="E4451" s="411">
        <f t="shared" si="136"/>
        <v>1</v>
      </c>
      <c r="F4451" s="242"/>
      <c r="G4451" s="80"/>
      <c r="H4451" s="4">
        <f t="shared" si="137"/>
        <v>2</v>
      </c>
    </row>
    <row r="4452" spans="1:8" outlineLevel="1" x14ac:dyDescent="0.25">
      <c r="A4452" s="11" t="s">
        <v>5058</v>
      </c>
      <c r="B4452" s="12" t="s">
        <v>5059</v>
      </c>
      <c r="C4452" s="13">
        <v>3700</v>
      </c>
      <c r="D4452" s="123">
        <v>3700</v>
      </c>
      <c r="E4452" s="411">
        <f t="shared" si="136"/>
        <v>1</v>
      </c>
      <c r="F4452" s="242"/>
      <c r="G4452" s="80"/>
      <c r="H4452" s="4">
        <f t="shared" si="137"/>
        <v>2</v>
      </c>
    </row>
    <row r="4453" spans="1:8" ht="33" outlineLevel="1" x14ac:dyDescent="0.25">
      <c r="A4453" s="11" t="s">
        <v>5060</v>
      </c>
      <c r="B4453" s="12" t="s">
        <v>5061</v>
      </c>
      <c r="C4453" s="13">
        <v>3700</v>
      </c>
      <c r="D4453" s="123">
        <v>3700</v>
      </c>
      <c r="E4453" s="411">
        <f t="shared" si="136"/>
        <v>1</v>
      </c>
      <c r="F4453" s="242"/>
      <c r="G4453" s="80"/>
      <c r="H4453" s="4">
        <f t="shared" si="137"/>
        <v>2</v>
      </c>
    </row>
    <row r="4454" spans="1:8" outlineLevel="1" x14ac:dyDescent="0.25">
      <c r="A4454" s="11" t="s">
        <v>5062</v>
      </c>
      <c r="B4454" s="12" t="s">
        <v>5063</v>
      </c>
      <c r="C4454" s="13">
        <v>3700</v>
      </c>
      <c r="D4454" s="123">
        <v>3700</v>
      </c>
      <c r="E4454" s="411">
        <f t="shared" si="136"/>
        <v>1</v>
      </c>
      <c r="F4454" s="242"/>
      <c r="G4454" s="80"/>
      <c r="H4454" s="4">
        <f t="shared" si="137"/>
        <v>2</v>
      </c>
    </row>
    <row r="4455" spans="1:8" outlineLevel="1" x14ac:dyDescent="0.25">
      <c r="A4455" s="8">
        <v>63</v>
      </c>
      <c r="B4455" s="9" t="s">
        <v>5064</v>
      </c>
      <c r="C4455" s="10"/>
      <c r="D4455" s="12"/>
      <c r="E4455" s="411"/>
      <c r="F4455" s="241"/>
      <c r="G4455" s="80"/>
      <c r="H4455" s="4">
        <f t="shared" si="137"/>
        <v>2</v>
      </c>
    </row>
    <row r="4456" spans="1:8" outlineLevel="1" x14ac:dyDescent="0.25">
      <c r="A4456" s="11" t="s">
        <v>3584</v>
      </c>
      <c r="B4456" s="12" t="s">
        <v>5065</v>
      </c>
      <c r="C4456" s="13">
        <v>3700</v>
      </c>
      <c r="D4456" s="123">
        <v>3700</v>
      </c>
      <c r="E4456" s="411">
        <f t="shared" si="136"/>
        <v>1</v>
      </c>
      <c r="F4456" s="242"/>
      <c r="G4456" s="80"/>
      <c r="H4456" s="4">
        <f t="shared" si="137"/>
        <v>2</v>
      </c>
    </row>
    <row r="4457" spans="1:8" outlineLevel="1" x14ac:dyDescent="0.25">
      <c r="A4457" s="11" t="s">
        <v>3585</v>
      </c>
      <c r="B4457" s="12" t="s">
        <v>5066</v>
      </c>
      <c r="C4457" s="13">
        <v>4200</v>
      </c>
      <c r="D4457" s="123">
        <v>3900</v>
      </c>
      <c r="E4457" s="411">
        <f t="shared" si="136"/>
        <v>1.0769230769230769</v>
      </c>
      <c r="F4457" s="242"/>
      <c r="G4457" s="108"/>
      <c r="H4457" s="4">
        <f t="shared" si="137"/>
        <v>2</v>
      </c>
    </row>
    <row r="4458" spans="1:8" outlineLevel="1" x14ac:dyDescent="0.25">
      <c r="A4458" s="8">
        <v>64</v>
      </c>
      <c r="B4458" s="9" t="s">
        <v>5067</v>
      </c>
      <c r="C4458" s="10"/>
      <c r="D4458" s="12"/>
      <c r="E4458" s="411"/>
      <c r="F4458" s="241"/>
      <c r="G4458" s="80"/>
      <c r="H4458" s="4">
        <f t="shared" si="137"/>
        <v>2</v>
      </c>
    </row>
    <row r="4459" spans="1:8" outlineLevel="1" x14ac:dyDescent="0.25">
      <c r="A4459" s="11" t="s">
        <v>1225</v>
      </c>
      <c r="B4459" s="12" t="s">
        <v>5068</v>
      </c>
      <c r="C4459" s="13">
        <v>3700</v>
      </c>
      <c r="D4459" s="123">
        <v>3700</v>
      </c>
      <c r="E4459" s="411">
        <f t="shared" si="136"/>
        <v>1</v>
      </c>
      <c r="F4459" s="242"/>
      <c r="G4459" s="80"/>
      <c r="H4459" s="4">
        <f t="shared" si="137"/>
        <v>2</v>
      </c>
    </row>
    <row r="4460" spans="1:8" outlineLevel="1" x14ac:dyDescent="0.25">
      <c r="A4460" s="11" t="s">
        <v>1227</v>
      </c>
      <c r="B4460" s="12" t="s">
        <v>5069</v>
      </c>
      <c r="C4460" s="13">
        <v>3700</v>
      </c>
      <c r="D4460" s="123">
        <v>3700</v>
      </c>
      <c r="E4460" s="411">
        <f t="shared" si="136"/>
        <v>1</v>
      </c>
      <c r="F4460" s="242"/>
      <c r="G4460" s="451"/>
      <c r="H4460" s="4">
        <f t="shared" si="137"/>
        <v>2</v>
      </c>
    </row>
    <row r="4461" spans="1:8" outlineLevel="1" x14ac:dyDescent="0.25">
      <c r="A4461" s="11" t="s">
        <v>5070</v>
      </c>
      <c r="B4461" s="12" t="s">
        <v>5071</v>
      </c>
      <c r="C4461" s="13">
        <v>3500</v>
      </c>
      <c r="D4461" s="123">
        <v>3500</v>
      </c>
      <c r="E4461" s="411">
        <f t="shared" si="136"/>
        <v>1</v>
      </c>
      <c r="F4461" s="242"/>
      <c r="G4461" s="451"/>
      <c r="H4461" s="4">
        <f t="shared" si="137"/>
        <v>2</v>
      </c>
    </row>
    <row r="4462" spans="1:8" outlineLevel="1" x14ac:dyDescent="0.25">
      <c r="A4462" s="11" t="s">
        <v>5072</v>
      </c>
      <c r="B4462" s="12" t="s">
        <v>5073</v>
      </c>
      <c r="C4462" s="13">
        <v>3500</v>
      </c>
      <c r="D4462" s="123">
        <v>3500</v>
      </c>
      <c r="E4462" s="411">
        <f t="shared" si="136"/>
        <v>1</v>
      </c>
      <c r="F4462" s="242"/>
      <c r="G4462" s="11"/>
      <c r="H4462" s="4">
        <f t="shared" si="137"/>
        <v>2</v>
      </c>
    </row>
    <row r="4463" spans="1:8" outlineLevel="1" x14ac:dyDescent="0.25">
      <c r="A4463" s="11" t="s">
        <v>5074</v>
      </c>
      <c r="B4463" s="12" t="s">
        <v>5075</v>
      </c>
      <c r="C4463" s="13">
        <v>3700</v>
      </c>
      <c r="D4463" s="123">
        <v>3700</v>
      </c>
      <c r="E4463" s="411">
        <f t="shared" si="136"/>
        <v>1</v>
      </c>
      <c r="F4463" s="242"/>
      <c r="G4463" s="80"/>
      <c r="H4463" s="4">
        <f t="shared" si="137"/>
        <v>2</v>
      </c>
    </row>
    <row r="4464" spans="1:8" outlineLevel="1" x14ac:dyDescent="0.25">
      <c r="A4464" s="8">
        <v>65</v>
      </c>
      <c r="B4464" s="9" t="s">
        <v>5076</v>
      </c>
      <c r="C4464" s="10"/>
      <c r="D4464" s="12"/>
      <c r="E4464" s="411"/>
      <c r="F4464" s="241"/>
      <c r="G4464" s="80"/>
      <c r="H4464" s="4">
        <f t="shared" si="137"/>
        <v>2</v>
      </c>
    </row>
    <row r="4465" spans="1:8" ht="33" outlineLevel="1" x14ac:dyDescent="0.25">
      <c r="A4465" s="11" t="s">
        <v>1109</v>
      </c>
      <c r="B4465" s="12" t="s">
        <v>5077</v>
      </c>
      <c r="C4465" s="13">
        <v>4000</v>
      </c>
      <c r="D4465" s="123">
        <v>4000</v>
      </c>
      <c r="E4465" s="411">
        <f t="shared" si="136"/>
        <v>1</v>
      </c>
      <c r="F4465" s="242"/>
      <c r="G4465" s="452"/>
      <c r="H4465" s="4">
        <f t="shared" si="137"/>
        <v>2</v>
      </c>
    </row>
    <row r="4466" spans="1:8" ht="33" outlineLevel="1" x14ac:dyDescent="0.25">
      <c r="A4466" s="11" t="s">
        <v>1111</v>
      </c>
      <c r="B4466" s="12" t="s">
        <v>5078</v>
      </c>
      <c r="C4466" s="13">
        <v>4200</v>
      </c>
      <c r="D4466" s="123">
        <v>4200</v>
      </c>
      <c r="E4466" s="411">
        <f t="shared" si="136"/>
        <v>1</v>
      </c>
      <c r="F4466" s="242"/>
      <c r="G4466" s="452"/>
      <c r="H4466" s="4">
        <f t="shared" si="137"/>
        <v>2</v>
      </c>
    </row>
    <row r="4467" spans="1:8" ht="33" outlineLevel="1" x14ac:dyDescent="0.25">
      <c r="A4467" s="11" t="s">
        <v>5079</v>
      </c>
      <c r="B4467" s="12" t="s">
        <v>5080</v>
      </c>
      <c r="C4467" s="13">
        <v>4000</v>
      </c>
      <c r="D4467" s="123">
        <v>4000</v>
      </c>
      <c r="E4467" s="411">
        <f t="shared" si="136"/>
        <v>1</v>
      </c>
      <c r="F4467" s="242"/>
      <c r="G4467" s="452"/>
      <c r="H4467" s="4">
        <f t="shared" si="137"/>
        <v>2</v>
      </c>
    </row>
    <row r="4468" spans="1:8" ht="33" outlineLevel="1" x14ac:dyDescent="0.25">
      <c r="A4468" s="11" t="s">
        <v>5081</v>
      </c>
      <c r="B4468" s="12" t="s">
        <v>5082</v>
      </c>
      <c r="C4468" s="13">
        <v>4200</v>
      </c>
      <c r="D4468" s="123">
        <v>4200</v>
      </c>
      <c r="E4468" s="411">
        <f t="shared" si="136"/>
        <v>1</v>
      </c>
      <c r="F4468" s="242"/>
      <c r="G4468" s="452"/>
      <c r="H4468" s="4">
        <f t="shared" si="137"/>
        <v>2</v>
      </c>
    </row>
    <row r="4469" spans="1:8" ht="33" outlineLevel="1" x14ac:dyDescent="0.25">
      <c r="A4469" s="11" t="s">
        <v>5083</v>
      </c>
      <c r="B4469" s="12" t="s">
        <v>5084</v>
      </c>
      <c r="C4469" s="13">
        <v>4000</v>
      </c>
      <c r="D4469" s="123">
        <v>4000</v>
      </c>
      <c r="E4469" s="411">
        <f t="shared" si="136"/>
        <v>1</v>
      </c>
      <c r="F4469" s="242"/>
      <c r="G4469" s="452"/>
      <c r="H4469" s="4">
        <f t="shared" si="137"/>
        <v>2</v>
      </c>
    </row>
    <row r="4470" spans="1:8" s="115" customFormat="1" ht="33" outlineLevel="1" x14ac:dyDescent="0.25">
      <c r="A4470" s="11" t="s">
        <v>5085</v>
      </c>
      <c r="B4470" s="12" t="s">
        <v>5086</v>
      </c>
      <c r="C4470" s="13">
        <v>4200</v>
      </c>
      <c r="D4470" s="123">
        <v>4200</v>
      </c>
      <c r="E4470" s="411">
        <f t="shared" si="136"/>
        <v>1</v>
      </c>
      <c r="F4470" s="242"/>
      <c r="G4470" s="452"/>
      <c r="H4470" s="4">
        <f t="shared" si="137"/>
        <v>2</v>
      </c>
    </row>
    <row r="4471" spans="1:8" outlineLevel="1" x14ac:dyDescent="0.25">
      <c r="A4471" s="11" t="s">
        <v>5087</v>
      </c>
      <c r="B4471" s="12" t="s">
        <v>5088</v>
      </c>
      <c r="C4471" s="13">
        <v>4200</v>
      </c>
      <c r="D4471" s="123">
        <v>4200</v>
      </c>
      <c r="E4471" s="411">
        <f t="shared" si="136"/>
        <v>1</v>
      </c>
      <c r="F4471" s="242"/>
      <c r="G4471" s="80"/>
      <c r="H4471" s="4">
        <f t="shared" si="137"/>
        <v>2</v>
      </c>
    </row>
    <row r="4472" spans="1:8" outlineLevel="1" x14ac:dyDescent="0.25">
      <c r="A4472" s="11" t="s">
        <v>5089</v>
      </c>
      <c r="B4472" s="12" t="s">
        <v>5090</v>
      </c>
      <c r="C4472" s="13">
        <v>4000</v>
      </c>
      <c r="D4472" s="123">
        <v>4000</v>
      </c>
      <c r="E4472" s="411">
        <f t="shared" si="136"/>
        <v>1</v>
      </c>
      <c r="F4472" s="242"/>
      <c r="G4472" s="80"/>
      <c r="H4472" s="4">
        <f t="shared" si="137"/>
        <v>2</v>
      </c>
    </row>
    <row r="4473" spans="1:8" outlineLevel="1" x14ac:dyDescent="0.25">
      <c r="A4473" s="11" t="s">
        <v>5091</v>
      </c>
      <c r="B4473" s="12" t="s">
        <v>5092</v>
      </c>
      <c r="C4473" s="13">
        <v>4200</v>
      </c>
      <c r="D4473" s="123">
        <v>4200</v>
      </c>
      <c r="E4473" s="411">
        <f t="shared" si="136"/>
        <v>1</v>
      </c>
      <c r="F4473" s="242"/>
      <c r="G4473" s="80"/>
      <c r="H4473" s="4">
        <f t="shared" si="137"/>
        <v>2</v>
      </c>
    </row>
    <row r="4474" spans="1:8" ht="33" outlineLevel="1" x14ac:dyDescent="0.25">
      <c r="A4474" s="11" t="s">
        <v>5093</v>
      </c>
      <c r="B4474" s="12" t="s">
        <v>5094</v>
      </c>
      <c r="C4474" s="13">
        <v>4000</v>
      </c>
      <c r="D4474" s="123">
        <v>4000</v>
      </c>
      <c r="E4474" s="411">
        <f t="shared" si="136"/>
        <v>1</v>
      </c>
      <c r="F4474" s="242"/>
      <c r="G4474" s="80"/>
      <c r="H4474" s="4">
        <f t="shared" si="137"/>
        <v>2</v>
      </c>
    </row>
    <row r="4475" spans="1:8" ht="49.5" outlineLevel="1" x14ac:dyDescent="0.25">
      <c r="A4475" s="8">
        <v>66</v>
      </c>
      <c r="B4475" s="9" t="s">
        <v>5095</v>
      </c>
      <c r="C4475" s="13">
        <v>4000</v>
      </c>
      <c r="D4475" s="123">
        <v>4000</v>
      </c>
      <c r="E4475" s="411">
        <f t="shared" si="136"/>
        <v>1</v>
      </c>
      <c r="F4475" s="242"/>
      <c r="G4475" s="80"/>
      <c r="H4475" s="4">
        <f t="shared" si="137"/>
        <v>2</v>
      </c>
    </row>
    <row r="4476" spans="1:8" ht="33" outlineLevel="1" x14ac:dyDescent="0.25">
      <c r="A4476" s="8">
        <v>67</v>
      </c>
      <c r="B4476" s="9" t="s">
        <v>5096</v>
      </c>
      <c r="C4476" s="13">
        <v>3200</v>
      </c>
      <c r="D4476" s="123">
        <v>3200</v>
      </c>
      <c r="E4476" s="411">
        <f t="shared" si="136"/>
        <v>1</v>
      </c>
      <c r="F4476" s="242"/>
      <c r="G4476" s="108" t="s">
        <v>9125</v>
      </c>
      <c r="H4476" s="4">
        <f t="shared" si="137"/>
        <v>2</v>
      </c>
    </row>
    <row r="4477" spans="1:8" ht="49.5" outlineLevel="1" x14ac:dyDescent="0.25">
      <c r="A4477" s="8">
        <v>68</v>
      </c>
      <c r="B4477" s="9" t="s">
        <v>5097</v>
      </c>
      <c r="C4477" s="13"/>
      <c r="D4477" s="123"/>
      <c r="E4477" s="411"/>
      <c r="F4477" s="242"/>
      <c r="G4477" s="80"/>
      <c r="H4477" s="4">
        <f t="shared" si="137"/>
        <v>2</v>
      </c>
    </row>
    <row r="4478" spans="1:8" ht="33" outlineLevel="1" x14ac:dyDescent="0.25">
      <c r="A4478" s="11" t="s">
        <v>5098</v>
      </c>
      <c r="B4478" s="12" t="s">
        <v>5099</v>
      </c>
      <c r="C4478" s="13">
        <v>5104</v>
      </c>
      <c r="D4478" s="123">
        <v>5104</v>
      </c>
      <c r="E4478" s="411">
        <f t="shared" si="136"/>
        <v>1</v>
      </c>
      <c r="F4478" s="242"/>
      <c r="G4478" s="80"/>
      <c r="H4478" s="4">
        <f t="shared" si="137"/>
        <v>2</v>
      </c>
    </row>
    <row r="4479" spans="1:8" outlineLevel="1" x14ac:dyDescent="0.25">
      <c r="A4479" s="11" t="s">
        <v>5100</v>
      </c>
      <c r="B4479" s="12" t="s">
        <v>3121</v>
      </c>
      <c r="C4479" s="13">
        <v>4019</v>
      </c>
      <c r="D4479" s="123">
        <v>4019</v>
      </c>
      <c r="E4479" s="411">
        <f t="shared" si="136"/>
        <v>1</v>
      </c>
      <c r="F4479" s="242"/>
      <c r="G4479" s="80"/>
      <c r="H4479" s="4">
        <f t="shared" si="137"/>
        <v>2</v>
      </c>
    </row>
    <row r="4480" spans="1:8" ht="33" outlineLevel="1" x14ac:dyDescent="0.25">
      <c r="A4480" s="116"/>
      <c r="B4480" s="181" t="s">
        <v>5101</v>
      </c>
      <c r="C4480" s="393"/>
      <c r="D4480" s="419"/>
      <c r="E4480" s="411"/>
      <c r="F4480" s="300"/>
      <c r="G4480" s="179"/>
      <c r="H4480" s="4">
        <f t="shared" si="137"/>
        <v>2</v>
      </c>
    </row>
    <row r="4481" spans="1:8" outlineLevel="1" x14ac:dyDescent="0.25">
      <c r="A4481" s="8">
        <v>69</v>
      </c>
      <c r="B4481" s="9" t="s">
        <v>5102</v>
      </c>
      <c r="C4481" s="10"/>
      <c r="D4481" s="12"/>
      <c r="E4481" s="411"/>
      <c r="F4481" s="241"/>
      <c r="G4481" s="80"/>
      <c r="H4481" s="4">
        <f t="shared" si="137"/>
        <v>2</v>
      </c>
    </row>
    <row r="4482" spans="1:8" ht="33" outlineLevel="1" x14ac:dyDescent="0.25">
      <c r="A4482" s="11" t="s">
        <v>5103</v>
      </c>
      <c r="B4482" s="12" t="s">
        <v>5104</v>
      </c>
      <c r="C4482" s="13">
        <v>2500</v>
      </c>
      <c r="D4482" s="123">
        <v>2500</v>
      </c>
      <c r="E4482" s="411">
        <f t="shared" si="136"/>
        <v>1</v>
      </c>
      <c r="F4482" s="242"/>
      <c r="G4482" s="80"/>
      <c r="H4482" s="4">
        <f t="shared" si="137"/>
        <v>2</v>
      </c>
    </row>
    <row r="4483" spans="1:8" ht="33" outlineLevel="1" x14ac:dyDescent="0.25">
      <c r="A4483" s="11" t="s">
        <v>5105</v>
      </c>
      <c r="B4483" s="12" t="s">
        <v>5106</v>
      </c>
      <c r="C4483" s="13">
        <v>5000</v>
      </c>
      <c r="D4483" s="123">
        <v>5000</v>
      </c>
      <c r="E4483" s="411">
        <f t="shared" si="136"/>
        <v>1</v>
      </c>
      <c r="F4483" s="242"/>
      <c r="G4483" s="80"/>
      <c r="H4483" s="4">
        <f t="shared" si="137"/>
        <v>2</v>
      </c>
    </row>
    <row r="4484" spans="1:8" outlineLevel="1" x14ac:dyDescent="0.25">
      <c r="A4484" s="11" t="s">
        <v>5107</v>
      </c>
      <c r="B4484" s="12" t="s">
        <v>5108</v>
      </c>
      <c r="C4484" s="13">
        <v>2000</v>
      </c>
      <c r="D4484" s="123">
        <v>2000</v>
      </c>
      <c r="E4484" s="411">
        <f t="shared" si="136"/>
        <v>1</v>
      </c>
      <c r="F4484" s="242"/>
      <c r="G4484" s="80"/>
      <c r="H4484" s="4">
        <f t="shared" si="137"/>
        <v>2</v>
      </c>
    </row>
    <row r="4485" spans="1:8" outlineLevel="1" x14ac:dyDescent="0.25">
      <c r="A4485" s="11" t="s">
        <v>5109</v>
      </c>
      <c r="B4485" s="12" t="s">
        <v>5110</v>
      </c>
      <c r="C4485" s="13">
        <v>1500</v>
      </c>
      <c r="D4485" s="123">
        <v>1500</v>
      </c>
      <c r="E4485" s="411">
        <f t="shared" si="136"/>
        <v>1</v>
      </c>
      <c r="F4485" s="242"/>
      <c r="G4485" s="80"/>
      <c r="H4485" s="4">
        <f t="shared" si="137"/>
        <v>2</v>
      </c>
    </row>
    <row r="4486" spans="1:8" outlineLevel="1" x14ac:dyDescent="0.25">
      <c r="A4486" s="11" t="s">
        <v>5111</v>
      </c>
      <c r="B4486" s="12" t="s">
        <v>5112</v>
      </c>
      <c r="C4486" s="13">
        <v>1500</v>
      </c>
      <c r="D4486" s="123">
        <v>1500</v>
      </c>
      <c r="E4486" s="411">
        <f t="shared" si="136"/>
        <v>1</v>
      </c>
      <c r="F4486" s="242"/>
      <c r="G4486" s="80"/>
      <c r="H4486" s="4">
        <f t="shared" si="137"/>
        <v>2</v>
      </c>
    </row>
    <row r="4487" spans="1:8" outlineLevel="1" x14ac:dyDescent="0.25">
      <c r="A4487" s="11" t="s">
        <v>5113</v>
      </c>
      <c r="B4487" s="12" t="s">
        <v>5114</v>
      </c>
      <c r="C4487" s="13">
        <v>2000</v>
      </c>
      <c r="D4487" s="123">
        <v>2000</v>
      </c>
      <c r="E4487" s="411">
        <f t="shared" si="136"/>
        <v>1</v>
      </c>
      <c r="F4487" s="242"/>
      <c r="G4487" s="80"/>
      <c r="H4487" s="4">
        <f t="shared" si="137"/>
        <v>2</v>
      </c>
    </row>
    <row r="4488" spans="1:8" ht="49.5" outlineLevel="1" x14ac:dyDescent="0.25">
      <c r="A4488" s="11" t="s">
        <v>5115</v>
      </c>
      <c r="B4488" s="12" t="s">
        <v>5116</v>
      </c>
      <c r="C4488" s="13">
        <v>5000</v>
      </c>
      <c r="D4488" s="123">
        <v>5000</v>
      </c>
      <c r="E4488" s="411">
        <f t="shared" si="136"/>
        <v>1</v>
      </c>
      <c r="F4488" s="242"/>
      <c r="G4488" s="80"/>
      <c r="H4488" s="4">
        <f t="shared" si="137"/>
        <v>2</v>
      </c>
    </row>
    <row r="4489" spans="1:8" outlineLevel="1" x14ac:dyDescent="0.25">
      <c r="A4489" s="11" t="s">
        <v>5117</v>
      </c>
      <c r="B4489" s="12" t="s">
        <v>5118</v>
      </c>
      <c r="C4489" s="13">
        <v>2000</v>
      </c>
      <c r="D4489" s="123">
        <v>2000</v>
      </c>
      <c r="E4489" s="411">
        <f t="shared" si="136"/>
        <v>1</v>
      </c>
      <c r="F4489" s="242"/>
      <c r="G4489" s="80"/>
      <c r="H4489" s="4">
        <f t="shared" si="137"/>
        <v>2</v>
      </c>
    </row>
    <row r="4490" spans="1:8" outlineLevel="1" x14ac:dyDescent="0.25">
      <c r="A4490" s="11" t="s">
        <v>5119</v>
      </c>
      <c r="B4490" s="12" t="s">
        <v>5120</v>
      </c>
      <c r="C4490" s="13">
        <v>1000</v>
      </c>
      <c r="D4490" s="123">
        <v>1000</v>
      </c>
      <c r="E4490" s="411">
        <f t="shared" si="136"/>
        <v>1</v>
      </c>
      <c r="F4490" s="242"/>
      <c r="G4490" s="80"/>
      <c r="H4490" s="4">
        <f t="shared" si="137"/>
        <v>2</v>
      </c>
    </row>
    <row r="4491" spans="1:8" outlineLevel="1" x14ac:dyDescent="0.25">
      <c r="A4491" s="11" t="s">
        <v>5121</v>
      </c>
      <c r="B4491" s="12" t="s">
        <v>5122</v>
      </c>
      <c r="C4491" s="13">
        <v>1000</v>
      </c>
      <c r="D4491" s="123">
        <v>1000</v>
      </c>
      <c r="E4491" s="411">
        <f t="shared" si="136"/>
        <v>1</v>
      </c>
      <c r="F4491" s="242"/>
      <c r="G4491" s="80"/>
      <c r="H4491" s="4">
        <f t="shared" si="137"/>
        <v>2</v>
      </c>
    </row>
    <row r="4492" spans="1:8" outlineLevel="1" x14ac:dyDescent="0.25">
      <c r="A4492" s="11" t="s">
        <v>5123</v>
      </c>
      <c r="B4492" s="12" t="s">
        <v>5124</v>
      </c>
      <c r="C4492" s="13">
        <v>1000</v>
      </c>
      <c r="D4492" s="123">
        <v>1000</v>
      </c>
      <c r="E4492" s="411">
        <f t="shared" si="136"/>
        <v>1</v>
      </c>
      <c r="F4492" s="242"/>
      <c r="G4492" s="80"/>
      <c r="H4492" s="4">
        <f t="shared" si="137"/>
        <v>2</v>
      </c>
    </row>
    <row r="4493" spans="1:8" outlineLevel="1" x14ac:dyDescent="0.25">
      <c r="A4493" s="11" t="s">
        <v>5125</v>
      </c>
      <c r="B4493" s="12" t="s">
        <v>5126</v>
      </c>
      <c r="C4493" s="13">
        <v>1000</v>
      </c>
      <c r="D4493" s="123">
        <v>1000</v>
      </c>
      <c r="E4493" s="411">
        <f t="shared" si="136"/>
        <v>1</v>
      </c>
      <c r="F4493" s="242"/>
      <c r="G4493" s="80"/>
      <c r="H4493" s="4">
        <f t="shared" si="137"/>
        <v>2</v>
      </c>
    </row>
    <row r="4494" spans="1:8" ht="33" outlineLevel="1" x14ac:dyDescent="0.25">
      <c r="A4494" s="11" t="s">
        <v>5127</v>
      </c>
      <c r="B4494" s="12" t="s">
        <v>5128</v>
      </c>
      <c r="C4494" s="13">
        <v>1500</v>
      </c>
      <c r="D4494" s="123">
        <v>1500</v>
      </c>
      <c r="E4494" s="411">
        <f t="shared" si="136"/>
        <v>1</v>
      </c>
      <c r="F4494" s="242"/>
      <c r="G4494" s="80"/>
      <c r="H4494" s="4">
        <f t="shared" si="137"/>
        <v>2</v>
      </c>
    </row>
    <row r="4495" spans="1:8" outlineLevel="1" x14ac:dyDescent="0.25">
      <c r="A4495" s="11" t="s">
        <v>5129</v>
      </c>
      <c r="B4495" s="12" t="s">
        <v>5130</v>
      </c>
      <c r="C4495" s="13">
        <v>1000</v>
      </c>
      <c r="D4495" s="123">
        <v>1000</v>
      </c>
      <c r="E4495" s="411">
        <f t="shared" si="136"/>
        <v>1</v>
      </c>
      <c r="F4495" s="242"/>
      <c r="G4495" s="80"/>
      <c r="H4495" s="4">
        <f t="shared" si="137"/>
        <v>2</v>
      </c>
    </row>
    <row r="4496" spans="1:8" outlineLevel="1" x14ac:dyDescent="0.25">
      <c r="A4496" s="11" t="s">
        <v>5131</v>
      </c>
      <c r="B4496" s="12" t="s">
        <v>5132</v>
      </c>
      <c r="C4496" s="13">
        <v>1000</v>
      </c>
      <c r="D4496" s="123">
        <v>1000</v>
      </c>
      <c r="E4496" s="411">
        <f t="shared" si="136"/>
        <v>1</v>
      </c>
      <c r="F4496" s="242"/>
      <c r="G4496" s="80"/>
      <c r="H4496" s="4">
        <f t="shared" si="137"/>
        <v>2</v>
      </c>
    </row>
    <row r="4497" spans="1:8" outlineLevel="1" x14ac:dyDescent="0.25">
      <c r="A4497" s="11" t="s">
        <v>5133</v>
      </c>
      <c r="B4497" s="12" t="s">
        <v>5134</v>
      </c>
      <c r="C4497" s="13">
        <v>1000</v>
      </c>
      <c r="D4497" s="123">
        <v>1000</v>
      </c>
      <c r="E4497" s="411">
        <f t="shared" si="136"/>
        <v>1</v>
      </c>
      <c r="F4497" s="242"/>
      <c r="G4497" s="80"/>
      <c r="H4497" s="4">
        <f t="shared" si="137"/>
        <v>2</v>
      </c>
    </row>
    <row r="4498" spans="1:8" outlineLevel="1" x14ac:dyDescent="0.25">
      <c r="A4498" s="11" t="s">
        <v>5135</v>
      </c>
      <c r="B4498" s="12" t="s">
        <v>5136</v>
      </c>
      <c r="C4498" s="13">
        <v>1500</v>
      </c>
      <c r="D4498" s="123">
        <v>1500</v>
      </c>
      <c r="E4498" s="411">
        <f t="shared" si="136"/>
        <v>1</v>
      </c>
      <c r="F4498" s="242"/>
      <c r="G4498" s="80"/>
      <c r="H4498" s="4">
        <f t="shared" si="137"/>
        <v>2</v>
      </c>
    </row>
    <row r="4499" spans="1:8" outlineLevel="1" x14ac:dyDescent="0.25">
      <c r="A4499" s="11" t="s">
        <v>5137</v>
      </c>
      <c r="B4499" s="12" t="s">
        <v>5138</v>
      </c>
      <c r="C4499" s="13">
        <v>1000</v>
      </c>
      <c r="D4499" s="123">
        <v>1000</v>
      </c>
      <c r="E4499" s="411">
        <f t="shared" si="136"/>
        <v>1</v>
      </c>
      <c r="F4499" s="242"/>
      <c r="G4499" s="80"/>
      <c r="H4499" s="4">
        <f t="shared" si="137"/>
        <v>2</v>
      </c>
    </row>
    <row r="4500" spans="1:8" outlineLevel="1" x14ac:dyDescent="0.25">
      <c r="A4500" s="11" t="s">
        <v>5139</v>
      </c>
      <c r="B4500" s="12" t="s">
        <v>5140</v>
      </c>
      <c r="C4500" s="13">
        <v>2000</v>
      </c>
      <c r="D4500" s="123">
        <v>2000</v>
      </c>
      <c r="E4500" s="411">
        <f t="shared" si="136"/>
        <v>1</v>
      </c>
      <c r="F4500" s="242"/>
      <c r="G4500" s="80"/>
      <c r="H4500" s="4">
        <f t="shared" si="137"/>
        <v>2</v>
      </c>
    </row>
    <row r="4501" spans="1:8" outlineLevel="1" x14ac:dyDescent="0.25">
      <c r="A4501" s="11" t="s">
        <v>5141</v>
      </c>
      <c r="B4501" s="12" t="s">
        <v>5142</v>
      </c>
      <c r="C4501" s="13">
        <v>1500</v>
      </c>
      <c r="D4501" s="123">
        <v>1500</v>
      </c>
      <c r="E4501" s="411">
        <f t="shared" si="136"/>
        <v>1</v>
      </c>
      <c r="F4501" s="242"/>
      <c r="G4501" s="80"/>
      <c r="H4501" s="4">
        <f t="shared" si="137"/>
        <v>2</v>
      </c>
    </row>
    <row r="4502" spans="1:8" outlineLevel="1" x14ac:dyDescent="0.25">
      <c r="A4502" s="11" t="s">
        <v>5143</v>
      </c>
      <c r="B4502" s="12" t="s">
        <v>5144</v>
      </c>
      <c r="C4502" s="13">
        <v>1000</v>
      </c>
      <c r="D4502" s="123">
        <v>1000</v>
      </c>
      <c r="E4502" s="411">
        <f t="shared" si="136"/>
        <v>1</v>
      </c>
      <c r="F4502" s="242"/>
      <c r="G4502" s="80"/>
      <c r="H4502" s="4">
        <f t="shared" si="137"/>
        <v>2</v>
      </c>
    </row>
    <row r="4503" spans="1:8" ht="33" outlineLevel="1" x14ac:dyDescent="0.25">
      <c r="A4503" s="11" t="s">
        <v>5145</v>
      </c>
      <c r="B4503" s="12" t="s">
        <v>5146</v>
      </c>
      <c r="C4503" s="10"/>
      <c r="D4503" s="12"/>
      <c r="E4503" s="411"/>
      <c r="F4503" s="241"/>
      <c r="G4503" s="80"/>
      <c r="H4503" s="4">
        <f t="shared" si="137"/>
        <v>2</v>
      </c>
    </row>
    <row r="4504" spans="1:8" outlineLevel="1" x14ac:dyDescent="0.25">
      <c r="A4504" s="11" t="s">
        <v>5147</v>
      </c>
      <c r="B4504" s="12" t="s">
        <v>5148</v>
      </c>
      <c r="C4504" s="13">
        <v>6000</v>
      </c>
      <c r="D4504" s="123">
        <v>6000</v>
      </c>
      <c r="E4504" s="411">
        <f t="shared" ref="E4504:E4566" si="138">C4504/D4504</f>
        <v>1</v>
      </c>
      <c r="F4504" s="242"/>
      <c r="G4504" s="80"/>
      <c r="H4504" s="4">
        <f t="shared" si="137"/>
        <v>2</v>
      </c>
    </row>
    <row r="4505" spans="1:8" outlineLevel="1" x14ac:dyDescent="0.25">
      <c r="A4505" s="11" t="s">
        <v>5149</v>
      </c>
      <c r="B4505" s="12" t="s">
        <v>5150</v>
      </c>
      <c r="C4505" s="13">
        <v>6000</v>
      </c>
      <c r="D4505" s="123">
        <v>6000</v>
      </c>
      <c r="E4505" s="411">
        <f t="shared" si="138"/>
        <v>1</v>
      </c>
      <c r="F4505" s="242"/>
      <c r="G4505" s="80"/>
      <c r="H4505" s="4">
        <f t="shared" si="137"/>
        <v>2</v>
      </c>
    </row>
    <row r="4506" spans="1:8" outlineLevel="1" x14ac:dyDescent="0.25">
      <c r="A4506" s="11" t="s">
        <v>5151</v>
      </c>
      <c r="B4506" s="12" t="s">
        <v>5152</v>
      </c>
      <c r="C4506" s="13">
        <v>4800</v>
      </c>
      <c r="D4506" s="123">
        <v>4800</v>
      </c>
      <c r="E4506" s="411">
        <f t="shared" si="138"/>
        <v>1</v>
      </c>
      <c r="F4506" s="242"/>
      <c r="G4506" s="80"/>
      <c r="H4506" s="4">
        <f t="shared" si="137"/>
        <v>2</v>
      </c>
    </row>
    <row r="4507" spans="1:8" outlineLevel="1" x14ac:dyDescent="0.25">
      <c r="A4507" s="11" t="s">
        <v>5153</v>
      </c>
      <c r="B4507" s="12" t="s">
        <v>5154</v>
      </c>
      <c r="C4507" s="13">
        <v>4800</v>
      </c>
      <c r="D4507" s="123">
        <v>4800</v>
      </c>
      <c r="E4507" s="411">
        <f t="shared" si="138"/>
        <v>1</v>
      </c>
      <c r="F4507" s="242"/>
      <c r="G4507" s="80"/>
      <c r="H4507" s="4">
        <f t="shared" si="137"/>
        <v>2</v>
      </c>
    </row>
    <row r="4508" spans="1:8" outlineLevel="1" x14ac:dyDescent="0.25">
      <c r="A4508" s="11" t="s">
        <v>5155</v>
      </c>
      <c r="B4508" s="12" t="s">
        <v>5156</v>
      </c>
      <c r="C4508" s="13">
        <v>3500</v>
      </c>
      <c r="D4508" s="123">
        <v>3500</v>
      </c>
      <c r="E4508" s="411">
        <f t="shared" si="138"/>
        <v>1</v>
      </c>
      <c r="F4508" s="242"/>
      <c r="G4508" s="80"/>
      <c r="H4508" s="4">
        <f t="shared" si="137"/>
        <v>2</v>
      </c>
    </row>
    <row r="4509" spans="1:8" outlineLevel="1" x14ac:dyDescent="0.25">
      <c r="A4509" s="11" t="s">
        <v>5157</v>
      </c>
      <c r="B4509" s="12" t="s">
        <v>5158</v>
      </c>
      <c r="C4509" s="13">
        <v>3500</v>
      </c>
      <c r="D4509" s="123">
        <v>3500</v>
      </c>
      <c r="E4509" s="411">
        <f t="shared" si="138"/>
        <v>1</v>
      </c>
      <c r="F4509" s="242"/>
      <c r="G4509" s="80"/>
      <c r="H4509" s="4">
        <f t="shared" si="137"/>
        <v>2</v>
      </c>
    </row>
    <row r="4510" spans="1:8" outlineLevel="1" x14ac:dyDescent="0.25">
      <c r="A4510" s="11" t="s">
        <v>5159</v>
      </c>
      <c r="B4510" s="12" t="s">
        <v>5160</v>
      </c>
      <c r="C4510" s="13">
        <v>3500</v>
      </c>
      <c r="D4510" s="123">
        <v>3500</v>
      </c>
      <c r="E4510" s="411">
        <f t="shared" si="138"/>
        <v>1</v>
      </c>
      <c r="F4510" s="242"/>
      <c r="G4510" s="80"/>
      <c r="H4510" s="4">
        <f t="shared" si="137"/>
        <v>2</v>
      </c>
    </row>
    <row r="4511" spans="1:8" outlineLevel="1" x14ac:dyDescent="0.25">
      <c r="A4511" s="8">
        <v>70</v>
      </c>
      <c r="B4511" s="9" t="s">
        <v>5161</v>
      </c>
      <c r="C4511" s="10"/>
      <c r="D4511" s="12"/>
      <c r="E4511" s="411"/>
      <c r="F4511" s="241"/>
      <c r="G4511" s="80"/>
      <c r="H4511" s="4">
        <f t="shared" ref="H4511:H4573" si="139">COUNTA(B4511,1)</f>
        <v>2</v>
      </c>
    </row>
    <row r="4512" spans="1:8" outlineLevel="1" x14ac:dyDescent="0.25">
      <c r="A4512" s="11" t="s">
        <v>830</v>
      </c>
      <c r="B4512" s="12" t="s">
        <v>5162</v>
      </c>
      <c r="C4512" s="13">
        <v>4000</v>
      </c>
      <c r="D4512" s="123">
        <v>4000</v>
      </c>
      <c r="E4512" s="411">
        <f t="shared" si="138"/>
        <v>1</v>
      </c>
      <c r="F4512" s="242"/>
      <c r="G4512" s="80"/>
      <c r="H4512" s="4">
        <f t="shared" si="139"/>
        <v>2</v>
      </c>
    </row>
    <row r="4513" spans="1:8" ht="33" outlineLevel="1" x14ac:dyDescent="0.25">
      <c r="A4513" s="11" t="s">
        <v>831</v>
      </c>
      <c r="B4513" s="12" t="s">
        <v>5163</v>
      </c>
      <c r="C4513" s="10">
        <v>960</v>
      </c>
      <c r="D4513" s="12">
        <v>960</v>
      </c>
      <c r="E4513" s="411">
        <f t="shared" si="138"/>
        <v>1</v>
      </c>
      <c r="F4513" s="241"/>
      <c r="G4513" s="80"/>
      <c r="H4513" s="4">
        <f t="shared" si="139"/>
        <v>2</v>
      </c>
    </row>
    <row r="4514" spans="1:8" x14ac:dyDescent="0.25">
      <c r="A4514" s="323"/>
      <c r="B4514" s="190" t="s">
        <v>5164</v>
      </c>
      <c r="C4514" s="329"/>
      <c r="D4514" s="323"/>
      <c r="E4514" s="411"/>
      <c r="H4514" s="4">
        <f t="shared" si="139"/>
        <v>2</v>
      </c>
    </row>
    <row r="4515" spans="1:8" s="117" customFormat="1" outlineLevel="1" x14ac:dyDescent="0.25">
      <c r="A4515" s="205" t="s">
        <v>1</v>
      </c>
      <c r="B4515" s="211" t="s">
        <v>5165</v>
      </c>
      <c r="C4515" s="394"/>
      <c r="D4515" s="207"/>
      <c r="E4515" s="411"/>
      <c r="F4515" s="301"/>
      <c r="G4515" s="208"/>
      <c r="H4515" s="4">
        <f t="shared" si="139"/>
        <v>2</v>
      </c>
    </row>
    <row r="4516" spans="1:8" s="117" customFormat="1" outlineLevel="1" x14ac:dyDescent="0.25">
      <c r="A4516" s="8">
        <v>1</v>
      </c>
      <c r="B4516" s="9" t="s">
        <v>5166</v>
      </c>
      <c r="C4516" s="395"/>
      <c r="D4516" s="207"/>
      <c r="E4516" s="411"/>
      <c r="F4516" s="302"/>
      <c r="G4516" s="209"/>
      <c r="H4516" s="4">
        <f t="shared" si="139"/>
        <v>2</v>
      </c>
    </row>
    <row r="4517" spans="1:8" s="117" customFormat="1" outlineLevel="1" x14ac:dyDescent="0.25">
      <c r="A4517" s="8" t="s">
        <v>3</v>
      </c>
      <c r="B4517" s="9" t="s">
        <v>5167</v>
      </c>
      <c r="C4517" s="118"/>
      <c r="D4517" s="207"/>
      <c r="E4517" s="411"/>
      <c r="F4517" s="302"/>
      <c r="G4517" s="209"/>
      <c r="H4517" s="4">
        <f t="shared" si="139"/>
        <v>2</v>
      </c>
    </row>
    <row r="4518" spans="1:8" s="117" customFormat="1" outlineLevel="1" x14ac:dyDescent="0.25">
      <c r="A4518" s="11" t="s">
        <v>4</v>
      </c>
      <c r="B4518" s="12" t="s">
        <v>5168</v>
      </c>
      <c r="C4518" s="118">
        <v>30000</v>
      </c>
      <c r="D4518" s="207">
        <v>30000</v>
      </c>
      <c r="E4518" s="411">
        <f t="shared" si="138"/>
        <v>1</v>
      </c>
      <c r="F4518" s="302"/>
      <c r="G4518" s="209"/>
      <c r="H4518" s="4">
        <f t="shared" si="139"/>
        <v>2</v>
      </c>
    </row>
    <row r="4519" spans="1:8" s="117" customFormat="1" ht="33" outlineLevel="1" x14ac:dyDescent="0.25">
      <c r="A4519" s="11" t="s">
        <v>5</v>
      </c>
      <c r="B4519" s="210" t="s">
        <v>5169</v>
      </c>
      <c r="C4519" s="118">
        <v>26000</v>
      </c>
      <c r="D4519" s="207">
        <v>26000</v>
      </c>
      <c r="E4519" s="411">
        <f t="shared" si="138"/>
        <v>1</v>
      </c>
      <c r="F4519" s="302"/>
      <c r="G4519" s="209"/>
      <c r="H4519" s="4">
        <f t="shared" si="139"/>
        <v>2</v>
      </c>
    </row>
    <row r="4520" spans="1:8" s="117" customFormat="1" ht="33" outlineLevel="1" x14ac:dyDescent="0.25">
      <c r="A4520" s="11" t="s">
        <v>157</v>
      </c>
      <c r="B4520" s="210" t="s">
        <v>5170</v>
      </c>
      <c r="C4520" s="118">
        <v>25000</v>
      </c>
      <c r="D4520" s="207">
        <v>25000</v>
      </c>
      <c r="E4520" s="411">
        <f t="shared" si="138"/>
        <v>1</v>
      </c>
      <c r="F4520" s="302"/>
      <c r="G4520" s="209"/>
      <c r="H4520" s="4">
        <f t="shared" si="139"/>
        <v>2</v>
      </c>
    </row>
    <row r="4521" spans="1:8" s="117" customFormat="1" outlineLevel="1" x14ac:dyDescent="0.25">
      <c r="A4521" s="11" t="s">
        <v>5171</v>
      </c>
      <c r="B4521" s="210" t="s">
        <v>5172</v>
      </c>
      <c r="C4521" s="118">
        <v>23000</v>
      </c>
      <c r="D4521" s="207">
        <v>23000</v>
      </c>
      <c r="E4521" s="411">
        <f t="shared" si="138"/>
        <v>1</v>
      </c>
      <c r="F4521" s="302"/>
      <c r="G4521" s="209"/>
      <c r="H4521" s="4">
        <f t="shared" si="139"/>
        <v>2</v>
      </c>
    </row>
    <row r="4522" spans="1:8" s="117" customFormat="1" outlineLevel="1" x14ac:dyDescent="0.25">
      <c r="A4522" s="205" t="s">
        <v>6</v>
      </c>
      <c r="B4522" s="211" t="s">
        <v>5173</v>
      </c>
      <c r="C4522" s="118"/>
      <c r="D4522" s="207"/>
      <c r="E4522" s="411"/>
      <c r="F4522" s="302"/>
      <c r="G4522" s="209"/>
      <c r="H4522" s="4">
        <f t="shared" si="139"/>
        <v>2</v>
      </c>
    </row>
    <row r="4523" spans="1:8" s="117" customFormat="1" ht="33" outlineLevel="1" x14ac:dyDescent="0.25">
      <c r="A4523" s="212" t="s">
        <v>5174</v>
      </c>
      <c r="B4523" s="210" t="s">
        <v>5175</v>
      </c>
      <c r="C4523" s="118">
        <v>15000</v>
      </c>
      <c r="D4523" s="207">
        <v>15000</v>
      </c>
      <c r="E4523" s="411">
        <f t="shared" si="138"/>
        <v>1</v>
      </c>
      <c r="F4523" s="302"/>
      <c r="G4523" s="209"/>
      <c r="H4523" s="4">
        <f t="shared" si="139"/>
        <v>2</v>
      </c>
    </row>
    <row r="4524" spans="1:8" s="117" customFormat="1" ht="33" outlineLevel="1" x14ac:dyDescent="0.25">
      <c r="A4524" s="212" t="s">
        <v>5176</v>
      </c>
      <c r="B4524" s="210" t="s">
        <v>5177</v>
      </c>
      <c r="C4524" s="118">
        <v>13000</v>
      </c>
      <c r="D4524" s="207">
        <v>13000</v>
      </c>
      <c r="E4524" s="411">
        <f t="shared" si="138"/>
        <v>1</v>
      </c>
      <c r="F4524" s="302"/>
      <c r="G4524" s="209"/>
      <c r="H4524" s="4">
        <f t="shared" si="139"/>
        <v>2</v>
      </c>
    </row>
    <row r="4525" spans="1:8" s="117" customFormat="1" ht="33" outlineLevel="1" x14ac:dyDescent="0.25">
      <c r="A4525" s="212" t="s">
        <v>5178</v>
      </c>
      <c r="B4525" s="12" t="s">
        <v>5179</v>
      </c>
      <c r="C4525" s="126">
        <v>10000</v>
      </c>
      <c r="D4525" s="207">
        <v>10000</v>
      </c>
      <c r="E4525" s="411">
        <f t="shared" si="138"/>
        <v>1</v>
      </c>
      <c r="F4525" s="302"/>
      <c r="G4525" s="209"/>
      <c r="H4525" s="4">
        <f t="shared" si="139"/>
        <v>2</v>
      </c>
    </row>
    <row r="4526" spans="1:8" s="117" customFormat="1" outlineLevel="1" x14ac:dyDescent="0.25">
      <c r="A4526" s="8" t="s">
        <v>7</v>
      </c>
      <c r="B4526" s="9" t="s">
        <v>5180</v>
      </c>
      <c r="C4526" s="126"/>
      <c r="D4526" s="207"/>
      <c r="E4526" s="411"/>
      <c r="F4526" s="302"/>
      <c r="G4526" s="209"/>
      <c r="H4526" s="4">
        <f t="shared" si="139"/>
        <v>2</v>
      </c>
    </row>
    <row r="4527" spans="1:8" s="117" customFormat="1" ht="33" outlineLevel="1" x14ac:dyDescent="0.25">
      <c r="A4527" s="11" t="s">
        <v>5181</v>
      </c>
      <c r="B4527" s="12" t="s">
        <v>5182</v>
      </c>
      <c r="C4527" s="395">
        <v>18000</v>
      </c>
      <c r="D4527" s="207">
        <v>18000</v>
      </c>
      <c r="E4527" s="411">
        <f t="shared" si="138"/>
        <v>1</v>
      </c>
      <c r="F4527" s="302"/>
      <c r="G4527" s="209"/>
      <c r="H4527" s="4">
        <f t="shared" si="139"/>
        <v>2</v>
      </c>
    </row>
    <row r="4528" spans="1:8" s="117" customFormat="1" ht="49.5" outlineLevel="1" x14ac:dyDescent="0.25">
      <c r="A4528" s="11" t="s">
        <v>5183</v>
      </c>
      <c r="B4528" s="12" t="s">
        <v>5184</v>
      </c>
      <c r="C4528" s="126">
        <v>15000</v>
      </c>
      <c r="D4528" s="207">
        <v>15000</v>
      </c>
      <c r="E4528" s="411">
        <f t="shared" si="138"/>
        <v>1</v>
      </c>
      <c r="F4528" s="302"/>
      <c r="G4528" s="209"/>
      <c r="H4528" s="4">
        <f t="shared" si="139"/>
        <v>2</v>
      </c>
    </row>
    <row r="4529" spans="1:8" s="117" customFormat="1" ht="33" outlineLevel="1" x14ac:dyDescent="0.25">
      <c r="A4529" s="11" t="s">
        <v>5185</v>
      </c>
      <c r="B4529" s="12" t="s">
        <v>5186</v>
      </c>
      <c r="C4529" s="126">
        <v>10000</v>
      </c>
      <c r="D4529" s="207">
        <v>10000</v>
      </c>
      <c r="E4529" s="411">
        <f t="shared" si="138"/>
        <v>1</v>
      </c>
      <c r="F4529" s="303"/>
      <c r="G4529" s="209"/>
      <c r="H4529" s="4">
        <f t="shared" si="139"/>
        <v>2</v>
      </c>
    </row>
    <row r="4530" spans="1:8" s="117" customFormat="1" outlineLevel="1" x14ac:dyDescent="0.25">
      <c r="A4530" s="8" t="s">
        <v>10</v>
      </c>
      <c r="B4530" s="9" t="s">
        <v>4545</v>
      </c>
      <c r="C4530" s="126"/>
      <c r="D4530" s="207"/>
      <c r="E4530" s="411"/>
      <c r="F4530" s="302"/>
      <c r="G4530" s="209"/>
      <c r="H4530" s="4">
        <f t="shared" si="139"/>
        <v>2</v>
      </c>
    </row>
    <row r="4531" spans="1:8" s="117" customFormat="1" ht="33" outlineLevel="1" x14ac:dyDescent="0.25">
      <c r="A4531" s="11" t="s">
        <v>5187</v>
      </c>
      <c r="B4531" s="12" t="s">
        <v>5188</v>
      </c>
      <c r="C4531" s="126">
        <v>12000</v>
      </c>
      <c r="D4531" s="207">
        <v>12000</v>
      </c>
      <c r="E4531" s="411">
        <f t="shared" si="138"/>
        <v>1</v>
      </c>
      <c r="F4531" s="464" t="s">
        <v>9144</v>
      </c>
      <c r="G4531" s="209"/>
      <c r="H4531" s="4">
        <f t="shared" si="139"/>
        <v>2</v>
      </c>
    </row>
    <row r="4532" spans="1:8" s="117" customFormat="1" ht="33" outlineLevel="1" x14ac:dyDescent="0.25">
      <c r="A4532" s="8" t="s">
        <v>11</v>
      </c>
      <c r="B4532" s="12" t="s">
        <v>5189</v>
      </c>
      <c r="C4532" s="126">
        <v>10000</v>
      </c>
      <c r="D4532" s="207">
        <v>10000</v>
      </c>
      <c r="E4532" s="411">
        <f t="shared" si="138"/>
        <v>1</v>
      </c>
      <c r="F4532" s="303"/>
      <c r="G4532" s="209"/>
      <c r="H4532" s="4">
        <f t="shared" si="139"/>
        <v>2</v>
      </c>
    </row>
    <row r="4533" spans="1:8" s="117" customFormat="1" ht="33" outlineLevel="1" x14ac:dyDescent="0.25">
      <c r="A4533" s="8" t="s">
        <v>12</v>
      </c>
      <c r="B4533" s="12" t="s">
        <v>5190</v>
      </c>
      <c r="C4533" s="396">
        <v>10000</v>
      </c>
      <c r="D4533" s="207">
        <v>10000</v>
      </c>
      <c r="E4533" s="411">
        <f t="shared" si="138"/>
        <v>1</v>
      </c>
      <c r="F4533" s="302"/>
      <c r="G4533" s="209"/>
      <c r="H4533" s="4">
        <f t="shared" si="139"/>
        <v>2</v>
      </c>
    </row>
    <row r="4534" spans="1:8" s="117" customFormat="1" outlineLevel="1" x14ac:dyDescent="0.25">
      <c r="A4534" s="8" t="s">
        <v>13</v>
      </c>
      <c r="B4534" s="9" t="s">
        <v>5191</v>
      </c>
      <c r="C4534" s="397"/>
      <c r="D4534" s="214"/>
      <c r="E4534" s="411"/>
      <c r="F4534" s="302"/>
      <c r="G4534" s="209"/>
      <c r="H4534" s="4">
        <f t="shared" si="139"/>
        <v>2</v>
      </c>
    </row>
    <row r="4535" spans="1:8" s="117" customFormat="1" ht="33" outlineLevel="1" x14ac:dyDescent="0.25">
      <c r="A4535" s="11" t="s">
        <v>5192</v>
      </c>
      <c r="B4535" s="12" t="s">
        <v>5193</v>
      </c>
      <c r="C4535" s="395">
        <v>12000</v>
      </c>
      <c r="D4535" s="214">
        <v>12000</v>
      </c>
      <c r="E4535" s="411">
        <f t="shared" si="138"/>
        <v>1</v>
      </c>
      <c r="F4535" s="303"/>
      <c r="G4535" s="209"/>
      <c r="H4535" s="4">
        <f t="shared" si="139"/>
        <v>2</v>
      </c>
    </row>
    <row r="4536" spans="1:8" s="117" customFormat="1" outlineLevel="1" x14ac:dyDescent="0.25">
      <c r="A4536" s="11" t="s">
        <v>5194</v>
      </c>
      <c r="B4536" s="12" t="s">
        <v>5195</v>
      </c>
      <c r="C4536" s="126">
        <v>6000</v>
      </c>
      <c r="D4536" s="207">
        <v>6000</v>
      </c>
      <c r="E4536" s="411">
        <f t="shared" si="138"/>
        <v>1</v>
      </c>
      <c r="F4536" s="302"/>
      <c r="G4536" s="209"/>
      <c r="H4536" s="4">
        <f t="shared" si="139"/>
        <v>2</v>
      </c>
    </row>
    <row r="4537" spans="1:8" s="94" customFormat="1" outlineLevel="1" x14ac:dyDescent="0.25">
      <c r="A4537" s="8" t="s">
        <v>14</v>
      </c>
      <c r="B4537" s="9" t="s">
        <v>4159</v>
      </c>
      <c r="C4537" s="398"/>
      <c r="D4537" s="215"/>
      <c r="E4537" s="411"/>
      <c r="F4537" s="304"/>
      <c r="G4537" s="216"/>
      <c r="H4537" s="4">
        <f t="shared" si="139"/>
        <v>2</v>
      </c>
    </row>
    <row r="4538" spans="1:8" s="117" customFormat="1" ht="33" outlineLevel="1" x14ac:dyDescent="0.25">
      <c r="A4538" s="11" t="s">
        <v>5196</v>
      </c>
      <c r="B4538" s="12" t="s">
        <v>5197</v>
      </c>
      <c r="C4538" s="126">
        <v>18000</v>
      </c>
      <c r="D4538" s="214">
        <v>18000</v>
      </c>
      <c r="E4538" s="411">
        <f t="shared" si="138"/>
        <v>1</v>
      </c>
      <c r="F4538" s="302"/>
      <c r="G4538" s="209"/>
      <c r="H4538" s="4">
        <f t="shared" si="139"/>
        <v>2</v>
      </c>
    </row>
    <row r="4539" spans="1:8" s="117" customFormat="1" outlineLevel="1" x14ac:dyDescent="0.25">
      <c r="A4539" s="11" t="s">
        <v>5198</v>
      </c>
      <c r="B4539" s="12" t="s">
        <v>5199</v>
      </c>
      <c r="C4539" s="126">
        <v>6000</v>
      </c>
      <c r="D4539" s="214">
        <v>6000</v>
      </c>
      <c r="E4539" s="411">
        <f t="shared" si="138"/>
        <v>1</v>
      </c>
      <c r="F4539" s="302"/>
      <c r="G4539" s="209"/>
      <c r="H4539" s="4">
        <f t="shared" si="139"/>
        <v>2</v>
      </c>
    </row>
    <row r="4540" spans="1:8" s="117" customFormat="1" ht="33" outlineLevel="1" x14ac:dyDescent="0.25">
      <c r="A4540" s="8" t="s">
        <v>15</v>
      </c>
      <c r="B4540" s="12" t="s">
        <v>5200</v>
      </c>
      <c r="C4540" s="126">
        <v>12000</v>
      </c>
      <c r="D4540" s="214">
        <v>12000</v>
      </c>
      <c r="E4540" s="411">
        <f t="shared" si="138"/>
        <v>1</v>
      </c>
      <c r="F4540" s="302"/>
      <c r="G4540" s="209"/>
      <c r="H4540" s="4">
        <f t="shared" si="139"/>
        <v>2</v>
      </c>
    </row>
    <row r="4541" spans="1:8" s="117" customFormat="1" ht="33" outlineLevel="1" x14ac:dyDescent="0.25">
      <c r="A4541" s="205" t="s">
        <v>16</v>
      </c>
      <c r="B4541" s="210" t="s">
        <v>5201</v>
      </c>
      <c r="C4541" s="397">
        <v>8000</v>
      </c>
      <c r="D4541" s="214">
        <v>8000</v>
      </c>
      <c r="E4541" s="411">
        <f t="shared" si="138"/>
        <v>1</v>
      </c>
      <c r="F4541" s="302"/>
      <c r="G4541" s="209"/>
      <c r="H4541" s="4">
        <f t="shared" si="139"/>
        <v>2</v>
      </c>
    </row>
    <row r="4542" spans="1:8" s="117" customFormat="1" ht="49.5" outlineLevel="1" x14ac:dyDescent="0.25">
      <c r="A4542" s="205" t="s">
        <v>17</v>
      </c>
      <c r="B4542" s="210" t="s">
        <v>5202</v>
      </c>
      <c r="C4542" s="397">
        <v>7000</v>
      </c>
      <c r="D4542" s="214">
        <v>7000</v>
      </c>
      <c r="E4542" s="411">
        <f t="shared" si="138"/>
        <v>1</v>
      </c>
      <c r="F4542" s="302"/>
      <c r="G4542" s="209"/>
      <c r="H4542" s="4">
        <f t="shared" si="139"/>
        <v>2</v>
      </c>
    </row>
    <row r="4543" spans="1:8" s="117" customFormat="1" ht="49.5" outlineLevel="1" x14ac:dyDescent="0.25">
      <c r="A4543" s="205" t="s">
        <v>5203</v>
      </c>
      <c r="B4543" s="12" t="s">
        <v>5204</v>
      </c>
      <c r="C4543" s="397">
        <v>8000</v>
      </c>
      <c r="D4543" s="214">
        <v>8000</v>
      </c>
      <c r="E4543" s="411">
        <f t="shared" si="138"/>
        <v>1</v>
      </c>
      <c r="F4543" s="302"/>
      <c r="G4543" s="209"/>
      <c r="H4543" s="4">
        <f t="shared" si="139"/>
        <v>2</v>
      </c>
    </row>
    <row r="4544" spans="1:8" s="117" customFormat="1" ht="33" outlineLevel="1" x14ac:dyDescent="0.25">
      <c r="A4544" s="205" t="s">
        <v>5205</v>
      </c>
      <c r="B4544" s="12" t="s">
        <v>5206</v>
      </c>
      <c r="C4544" s="397">
        <v>12000</v>
      </c>
      <c r="D4544" s="214">
        <v>12000</v>
      </c>
      <c r="E4544" s="411">
        <f t="shared" si="138"/>
        <v>1</v>
      </c>
      <c r="F4544" s="302"/>
      <c r="G4544" s="209"/>
      <c r="H4544" s="4">
        <f t="shared" si="139"/>
        <v>2</v>
      </c>
    </row>
    <row r="4545" spans="1:8" s="94" customFormat="1" outlineLevel="1" x14ac:dyDescent="0.25">
      <c r="A4545" s="8" t="s">
        <v>5207</v>
      </c>
      <c r="B4545" s="9" t="s">
        <v>5208</v>
      </c>
      <c r="C4545" s="399"/>
      <c r="D4545" s="215"/>
      <c r="E4545" s="411"/>
      <c r="F4545" s="304"/>
      <c r="G4545" s="216"/>
      <c r="H4545" s="4">
        <f t="shared" si="139"/>
        <v>2</v>
      </c>
    </row>
    <row r="4546" spans="1:8" s="117" customFormat="1" ht="33" outlineLevel="1" x14ac:dyDescent="0.25">
      <c r="A4546" s="11" t="s">
        <v>5209</v>
      </c>
      <c r="B4546" s="12" t="s">
        <v>5210</v>
      </c>
      <c r="C4546" s="397">
        <v>8000</v>
      </c>
      <c r="D4546" s="214">
        <v>8000</v>
      </c>
      <c r="E4546" s="411">
        <f t="shared" si="138"/>
        <v>1</v>
      </c>
      <c r="F4546" s="302"/>
      <c r="G4546" s="218"/>
      <c r="H4546" s="4">
        <f t="shared" si="139"/>
        <v>2</v>
      </c>
    </row>
    <row r="4547" spans="1:8" s="117" customFormat="1" ht="49.5" outlineLevel="1" x14ac:dyDescent="0.25">
      <c r="A4547" s="11" t="s">
        <v>5211</v>
      </c>
      <c r="B4547" s="12" t="s">
        <v>5212</v>
      </c>
      <c r="C4547" s="126">
        <v>8000</v>
      </c>
      <c r="D4547" s="214">
        <v>8000</v>
      </c>
      <c r="E4547" s="411">
        <f t="shared" si="138"/>
        <v>1</v>
      </c>
      <c r="F4547" s="302"/>
      <c r="G4547" s="209"/>
      <c r="H4547" s="4">
        <f t="shared" si="139"/>
        <v>2</v>
      </c>
    </row>
    <row r="4548" spans="1:8" s="117" customFormat="1" outlineLevel="1" x14ac:dyDescent="0.25">
      <c r="A4548" s="8" t="s">
        <v>5213</v>
      </c>
      <c r="B4548" s="9" t="s">
        <v>5214</v>
      </c>
      <c r="C4548" s="126"/>
      <c r="D4548" s="214"/>
      <c r="E4548" s="411"/>
      <c r="F4548" s="302"/>
      <c r="G4548" s="209"/>
      <c r="H4548" s="4">
        <f t="shared" si="139"/>
        <v>2</v>
      </c>
    </row>
    <row r="4549" spans="1:8" s="117" customFormat="1" ht="33" outlineLevel="1" x14ac:dyDescent="0.25">
      <c r="A4549" s="11" t="s">
        <v>5215</v>
      </c>
      <c r="B4549" s="12" t="s">
        <v>5216</v>
      </c>
      <c r="C4549" s="126">
        <v>8000</v>
      </c>
      <c r="D4549" s="214">
        <v>8000</v>
      </c>
      <c r="E4549" s="411">
        <f t="shared" si="138"/>
        <v>1</v>
      </c>
      <c r="F4549" s="302"/>
      <c r="G4549" s="209"/>
      <c r="H4549" s="4">
        <f t="shared" si="139"/>
        <v>2</v>
      </c>
    </row>
    <row r="4550" spans="1:8" s="117" customFormat="1" ht="33" outlineLevel="1" x14ac:dyDescent="0.25">
      <c r="A4550" s="11" t="s">
        <v>5217</v>
      </c>
      <c r="B4550" s="12" t="s">
        <v>5218</v>
      </c>
      <c r="C4550" s="126">
        <v>8000</v>
      </c>
      <c r="D4550" s="214">
        <v>8000</v>
      </c>
      <c r="E4550" s="411">
        <f t="shared" si="138"/>
        <v>1</v>
      </c>
      <c r="F4550" s="302"/>
      <c r="G4550" s="209"/>
      <c r="H4550" s="4">
        <f t="shared" si="139"/>
        <v>2</v>
      </c>
    </row>
    <row r="4551" spans="1:8" s="117" customFormat="1" ht="49.5" outlineLevel="1" x14ac:dyDescent="0.25">
      <c r="A4551" s="8" t="s">
        <v>5219</v>
      </c>
      <c r="B4551" s="12" t="s">
        <v>5220</v>
      </c>
      <c r="C4551" s="126">
        <v>6000</v>
      </c>
      <c r="D4551" s="214">
        <v>6000</v>
      </c>
      <c r="E4551" s="411">
        <f t="shared" si="138"/>
        <v>1</v>
      </c>
      <c r="F4551" s="302"/>
      <c r="G4551" s="209"/>
      <c r="H4551" s="4">
        <f t="shared" si="139"/>
        <v>2</v>
      </c>
    </row>
    <row r="4552" spans="1:8" s="117" customFormat="1" outlineLevel="1" x14ac:dyDescent="0.25">
      <c r="A4552" s="8" t="s">
        <v>5221</v>
      </c>
      <c r="B4552" s="12" t="s">
        <v>5222</v>
      </c>
      <c r="C4552" s="126">
        <v>10000</v>
      </c>
      <c r="D4552" s="214">
        <v>10000</v>
      </c>
      <c r="E4552" s="411">
        <f t="shared" si="138"/>
        <v>1</v>
      </c>
      <c r="F4552" s="302"/>
      <c r="G4552" s="209"/>
      <c r="H4552" s="4">
        <f t="shared" si="139"/>
        <v>2</v>
      </c>
    </row>
    <row r="4553" spans="1:8" s="117" customFormat="1" ht="33" outlineLevel="1" x14ac:dyDescent="0.25">
      <c r="A4553" s="8" t="s">
        <v>5223</v>
      </c>
      <c r="B4553" s="12" t="s">
        <v>5224</v>
      </c>
      <c r="C4553" s="126">
        <v>12000</v>
      </c>
      <c r="D4553" s="214">
        <v>12000</v>
      </c>
      <c r="E4553" s="411">
        <f t="shared" si="138"/>
        <v>1</v>
      </c>
      <c r="F4553" s="302"/>
      <c r="G4553" s="209"/>
      <c r="H4553" s="4">
        <f t="shared" si="139"/>
        <v>2</v>
      </c>
    </row>
    <row r="4554" spans="1:8" s="117" customFormat="1" ht="49.5" outlineLevel="1" x14ac:dyDescent="0.25">
      <c r="A4554" s="8" t="s">
        <v>5225</v>
      </c>
      <c r="B4554" s="12" t="s">
        <v>5226</v>
      </c>
      <c r="C4554" s="126">
        <v>11000</v>
      </c>
      <c r="D4554" s="214">
        <v>11000</v>
      </c>
      <c r="E4554" s="411">
        <f t="shared" si="138"/>
        <v>1</v>
      </c>
      <c r="F4554" s="302"/>
      <c r="G4554" s="209"/>
      <c r="H4554" s="4">
        <f t="shared" si="139"/>
        <v>2</v>
      </c>
    </row>
    <row r="4555" spans="1:8" s="117" customFormat="1" ht="49.5" outlineLevel="1" x14ac:dyDescent="0.25">
      <c r="A4555" s="8" t="s">
        <v>5227</v>
      </c>
      <c r="B4555" s="12" t="s">
        <v>5228</v>
      </c>
      <c r="C4555" s="126">
        <v>15000</v>
      </c>
      <c r="D4555" s="214">
        <v>15000</v>
      </c>
      <c r="E4555" s="411">
        <f t="shared" si="138"/>
        <v>1</v>
      </c>
      <c r="F4555" s="302"/>
      <c r="G4555" s="209"/>
      <c r="H4555" s="4">
        <f t="shared" si="139"/>
        <v>2</v>
      </c>
    </row>
    <row r="4556" spans="1:8" s="117" customFormat="1" ht="66" outlineLevel="1" x14ac:dyDescent="0.25">
      <c r="A4556" s="8" t="s">
        <v>5229</v>
      </c>
      <c r="B4556" s="12" t="s">
        <v>5230</v>
      </c>
      <c r="C4556" s="126">
        <v>12000</v>
      </c>
      <c r="D4556" s="214">
        <v>12000</v>
      </c>
      <c r="E4556" s="411">
        <f t="shared" si="138"/>
        <v>1</v>
      </c>
      <c r="F4556" s="302"/>
      <c r="G4556" s="209"/>
      <c r="H4556" s="4">
        <f t="shared" si="139"/>
        <v>2</v>
      </c>
    </row>
    <row r="4557" spans="1:8" s="117" customFormat="1" outlineLevel="1" x14ac:dyDescent="0.25">
      <c r="A4557" s="8" t="s">
        <v>5231</v>
      </c>
      <c r="B4557" s="9" t="s">
        <v>5232</v>
      </c>
      <c r="C4557" s="84"/>
      <c r="D4557" s="214"/>
      <c r="E4557" s="411"/>
      <c r="F4557" s="302"/>
      <c r="G4557" s="209"/>
      <c r="H4557" s="4">
        <f t="shared" si="139"/>
        <v>2</v>
      </c>
    </row>
    <row r="4558" spans="1:8" s="117" customFormat="1" ht="33" outlineLevel="1" x14ac:dyDescent="0.25">
      <c r="A4558" s="11" t="s">
        <v>5233</v>
      </c>
      <c r="B4558" s="12" t="s">
        <v>5234</v>
      </c>
      <c r="C4558" s="400">
        <v>20000</v>
      </c>
      <c r="D4558" s="357">
        <v>20000</v>
      </c>
      <c r="E4558" s="411">
        <f t="shared" si="138"/>
        <v>1</v>
      </c>
      <c r="F4558" s="302"/>
      <c r="G4558" s="209"/>
      <c r="H4558" s="4">
        <f t="shared" si="139"/>
        <v>2</v>
      </c>
    </row>
    <row r="4559" spans="1:8" s="117" customFormat="1" ht="33" outlineLevel="1" x14ac:dyDescent="0.25">
      <c r="A4559" s="11" t="s">
        <v>5235</v>
      </c>
      <c r="B4559" s="12" t="s">
        <v>5236</v>
      </c>
      <c r="C4559" s="10">
        <v>16000</v>
      </c>
      <c r="D4559" s="214">
        <v>16000</v>
      </c>
      <c r="E4559" s="411">
        <f t="shared" si="138"/>
        <v>1</v>
      </c>
      <c r="F4559" s="302"/>
      <c r="G4559" s="209"/>
      <c r="H4559" s="4">
        <f t="shared" si="139"/>
        <v>2</v>
      </c>
    </row>
    <row r="4560" spans="1:8" s="117" customFormat="1" outlineLevel="1" x14ac:dyDescent="0.25">
      <c r="A4560" s="11" t="s">
        <v>5237</v>
      </c>
      <c r="B4560" s="12" t="s">
        <v>5238</v>
      </c>
      <c r="C4560" s="13">
        <v>12000</v>
      </c>
      <c r="D4560" s="214">
        <v>12000</v>
      </c>
      <c r="E4560" s="411">
        <f t="shared" si="138"/>
        <v>1</v>
      </c>
      <c r="F4560" s="302"/>
      <c r="G4560" s="209"/>
      <c r="H4560" s="4">
        <f t="shared" si="139"/>
        <v>2</v>
      </c>
    </row>
    <row r="4561" spans="1:8" s="94" customFormat="1" outlineLevel="1" x14ac:dyDescent="0.25">
      <c r="A4561" s="8" t="s">
        <v>5239</v>
      </c>
      <c r="B4561" s="12" t="s">
        <v>5240</v>
      </c>
      <c r="C4561" s="96"/>
      <c r="D4561" s="215"/>
      <c r="E4561" s="411"/>
      <c r="F4561" s="304"/>
      <c r="G4561" s="216"/>
      <c r="H4561" s="4">
        <f t="shared" si="139"/>
        <v>2</v>
      </c>
    </row>
    <row r="4562" spans="1:8" s="117" customFormat="1" ht="33" outlineLevel="1" x14ac:dyDescent="0.25">
      <c r="A4562" s="11" t="s">
        <v>5241</v>
      </c>
      <c r="B4562" s="12" t="s">
        <v>5242</v>
      </c>
      <c r="C4562" s="10">
        <v>12000</v>
      </c>
      <c r="D4562" s="214">
        <v>12000</v>
      </c>
      <c r="E4562" s="411">
        <f t="shared" si="138"/>
        <v>1</v>
      </c>
      <c r="F4562" s="302"/>
      <c r="G4562" s="209"/>
      <c r="H4562" s="4">
        <f t="shared" si="139"/>
        <v>2</v>
      </c>
    </row>
    <row r="4563" spans="1:8" s="117" customFormat="1" ht="33" outlineLevel="1" x14ac:dyDescent="0.25">
      <c r="A4563" s="11" t="s">
        <v>5243</v>
      </c>
      <c r="B4563" s="12" t="s">
        <v>5244</v>
      </c>
      <c r="C4563" s="126">
        <v>10000</v>
      </c>
      <c r="D4563" s="214">
        <v>10000</v>
      </c>
      <c r="E4563" s="411">
        <f t="shared" si="138"/>
        <v>1</v>
      </c>
      <c r="F4563" s="302"/>
      <c r="G4563" s="209"/>
      <c r="H4563" s="4">
        <f t="shared" si="139"/>
        <v>2</v>
      </c>
    </row>
    <row r="4564" spans="1:8" s="117" customFormat="1" ht="49.5" outlineLevel="1" x14ac:dyDescent="0.25">
      <c r="A4564" s="8" t="s">
        <v>5245</v>
      </c>
      <c r="B4564" s="12" t="s">
        <v>5246</v>
      </c>
      <c r="C4564" s="126">
        <v>8000</v>
      </c>
      <c r="D4564" s="214">
        <v>8000</v>
      </c>
      <c r="E4564" s="411">
        <f t="shared" si="138"/>
        <v>1</v>
      </c>
      <c r="F4564" s="302"/>
      <c r="G4564" s="209"/>
      <c r="H4564" s="4">
        <f t="shared" si="139"/>
        <v>2</v>
      </c>
    </row>
    <row r="4565" spans="1:8" s="117" customFormat="1" ht="33" outlineLevel="1" x14ac:dyDescent="0.25">
      <c r="A4565" s="8" t="s">
        <v>5247</v>
      </c>
      <c r="B4565" s="12" t="s">
        <v>5248</v>
      </c>
      <c r="C4565" s="126">
        <v>12000</v>
      </c>
      <c r="D4565" s="214">
        <v>12000</v>
      </c>
      <c r="E4565" s="411">
        <f t="shared" si="138"/>
        <v>1</v>
      </c>
      <c r="F4565" s="302"/>
      <c r="G4565" s="209"/>
      <c r="H4565" s="4">
        <f t="shared" si="139"/>
        <v>2</v>
      </c>
    </row>
    <row r="4566" spans="1:8" s="117" customFormat="1" ht="33" outlineLevel="1" x14ac:dyDescent="0.25">
      <c r="A4566" s="8" t="s">
        <v>5249</v>
      </c>
      <c r="B4566" s="12" t="s">
        <v>5250</v>
      </c>
      <c r="C4566" s="397">
        <v>12000</v>
      </c>
      <c r="D4566" s="214">
        <v>12000</v>
      </c>
      <c r="E4566" s="411">
        <f t="shared" si="138"/>
        <v>1</v>
      </c>
      <c r="F4566" s="302"/>
      <c r="G4566" s="209"/>
      <c r="H4566" s="4">
        <f t="shared" si="139"/>
        <v>2</v>
      </c>
    </row>
    <row r="4567" spans="1:8" s="117" customFormat="1" ht="33" outlineLevel="1" x14ac:dyDescent="0.25">
      <c r="A4567" s="8" t="s">
        <v>5251</v>
      </c>
      <c r="B4567" s="12" t="s">
        <v>5252</v>
      </c>
      <c r="C4567" s="126">
        <v>10000</v>
      </c>
      <c r="D4567" s="214">
        <v>10000</v>
      </c>
      <c r="E4567" s="411">
        <f t="shared" ref="E4567:E4630" si="140">C4567/D4567</f>
        <v>1</v>
      </c>
      <c r="F4567" s="302"/>
      <c r="G4567" s="209"/>
      <c r="H4567" s="4">
        <f t="shared" si="139"/>
        <v>2</v>
      </c>
    </row>
    <row r="4568" spans="1:8" s="117" customFormat="1" ht="33" outlineLevel="1" x14ac:dyDescent="0.25">
      <c r="A4568" s="113" t="s">
        <v>5253</v>
      </c>
      <c r="B4568" s="172" t="s">
        <v>5254</v>
      </c>
      <c r="C4568" s="401">
        <v>5000</v>
      </c>
      <c r="D4568" s="214"/>
      <c r="E4568" s="411"/>
      <c r="F4568" s="249" t="s">
        <v>9145</v>
      </c>
      <c r="G4568" s="209"/>
      <c r="H4568" s="4">
        <f t="shared" si="139"/>
        <v>2</v>
      </c>
    </row>
    <row r="4569" spans="1:8" s="117" customFormat="1" ht="33" outlineLevel="1" x14ac:dyDescent="0.25">
      <c r="A4569" s="8" t="s">
        <v>5255</v>
      </c>
      <c r="B4569" s="12" t="s">
        <v>5256</v>
      </c>
      <c r="C4569" s="397">
        <v>10000</v>
      </c>
      <c r="D4569" s="214">
        <v>10000</v>
      </c>
      <c r="E4569" s="411">
        <f t="shared" si="140"/>
        <v>1</v>
      </c>
      <c r="F4569" s="302"/>
      <c r="G4569" s="209"/>
      <c r="H4569" s="4">
        <f t="shared" si="139"/>
        <v>2</v>
      </c>
    </row>
    <row r="4570" spans="1:8" s="117" customFormat="1" ht="33" outlineLevel="1" x14ac:dyDescent="0.25">
      <c r="A4570" s="8" t="s">
        <v>5257</v>
      </c>
      <c r="B4570" s="12" t="s">
        <v>5258</v>
      </c>
      <c r="C4570" s="397">
        <v>11000</v>
      </c>
      <c r="D4570" s="214">
        <v>11000</v>
      </c>
      <c r="E4570" s="411">
        <f t="shared" si="140"/>
        <v>1</v>
      </c>
      <c r="F4570" s="302"/>
      <c r="G4570" s="209"/>
      <c r="H4570" s="4">
        <f t="shared" si="139"/>
        <v>2</v>
      </c>
    </row>
    <row r="4571" spans="1:8" s="117" customFormat="1" outlineLevel="1" x14ac:dyDescent="0.25">
      <c r="A4571" s="8" t="s">
        <v>5259</v>
      </c>
      <c r="B4571" s="12" t="s">
        <v>5260</v>
      </c>
      <c r="C4571" s="397"/>
      <c r="D4571" s="214"/>
      <c r="E4571" s="411"/>
      <c r="F4571" s="302"/>
      <c r="G4571" s="209"/>
      <c r="H4571" s="4">
        <f t="shared" si="139"/>
        <v>2</v>
      </c>
    </row>
    <row r="4572" spans="1:8" s="117" customFormat="1" ht="33" outlineLevel="1" x14ac:dyDescent="0.25">
      <c r="A4572" s="11" t="s">
        <v>5261</v>
      </c>
      <c r="B4572" s="12" t="s">
        <v>5262</v>
      </c>
      <c r="C4572" s="397">
        <v>11000</v>
      </c>
      <c r="D4572" s="214">
        <v>11000</v>
      </c>
      <c r="E4572" s="411">
        <f t="shared" si="140"/>
        <v>1</v>
      </c>
      <c r="F4572" s="302"/>
      <c r="G4572" s="209"/>
      <c r="H4572" s="4">
        <f t="shared" si="139"/>
        <v>2</v>
      </c>
    </row>
    <row r="4573" spans="1:8" s="117" customFormat="1" ht="33" outlineLevel="1" x14ac:dyDescent="0.25">
      <c r="A4573" s="11" t="s">
        <v>5263</v>
      </c>
      <c r="B4573" s="12" t="s">
        <v>5264</v>
      </c>
      <c r="C4573" s="397">
        <v>10000</v>
      </c>
      <c r="D4573" s="214">
        <v>10000</v>
      </c>
      <c r="E4573" s="411">
        <f t="shared" si="140"/>
        <v>1</v>
      </c>
      <c r="F4573" s="302"/>
      <c r="G4573" s="209"/>
      <c r="H4573" s="4">
        <f t="shared" si="139"/>
        <v>2</v>
      </c>
    </row>
    <row r="4574" spans="1:8" s="94" customFormat="1" outlineLevel="1" x14ac:dyDescent="0.25">
      <c r="A4574" s="8" t="s">
        <v>5265</v>
      </c>
      <c r="B4574" s="9" t="s">
        <v>5266</v>
      </c>
      <c r="C4574" s="399"/>
      <c r="D4574" s="215"/>
      <c r="E4574" s="411"/>
      <c r="F4574" s="304"/>
      <c r="G4574" s="216"/>
      <c r="H4574" s="4">
        <f t="shared" ref="H4574:H4637" si="141">COUNTA(B4574,1)</f>
        <v>2</v>
      </c>
    </row>
    <row r="4575" spans="1:8" s="117" customFormat="1" ht="33" outlineLevel="1" x14ac:dyDescent="0.25">
      <c r="A4575" s="11" t="s">
        <v>5267</v>
      </c>
      <c r="B4575" s="12" t="s">
        <v>5268</v>
      </c>
      <c r="C4575" s="397">
        <v>11000</v>
      </c>
      <c r="D4575" s="214">
        <v>11000</v>
      </c>
      <c r="E4575" s="411">
        <f t="shared" si="140"/>
        <v>1</v>
      </c>
      <c r="F4575" s="302"/>
      <c r="G4575" s="209"/>
      <c r="H4575" s="4">
        <f t="shared" si="141"/>
        <v>2</v>
      </c>
    </row>
    <row r="4576" spans="1:8" s="117" customFormat="1" ht="33" outlineLevel="1" x14ac:dyDescent="0.25">
      <c r="A4576" s="11" t="s">
        <v>5269</v>
      </c>
      <c r="B4576" s="12" t="s">
        <v>5270</v>
      </c>
      <c r="C4576" s="397">
        <v>10000</v>
      </c>
      <c r="D4576" s="214">
        <v>10000</v>
      </c>
      <c r="E4576" s="411">
        <f t="shared" si="140"/>
        <v>1</v>
      </c>
      <c r="F4576" s="302"/>
      <c r="G4576" s="209"/>
      <c r="H4576" s="4">
        <f t="shared" si="141"/>
        <v>2</v>
      </c>
    </row>
    <row r="4577" spans="1:8" s="117" customFormat="1" ht="33" outlineLevel="1" x14ac:dyDescent="0.25">
      <c r="A4577" s="8" t="s">
        <v>5271</v>
      </c>
      <c r="B4577" s="12" t="s">
        <v>5272</v>
      </c>
      <c r="C4577" s="397">
        <v>10000</v>
      </c>
      <c r="D4577" s="214">
        <v>10000</v>
      </c>
      <c r="E4577" s="411">
        <f t="shared" si="140"/>
        <v>1</v>
      </c>
      <c r="F4577" s="302"/>
      <c r="G4577" s="209"/>
      <c r="H4577" s="4">
        <f t="shared" si="141"/>
        <v>2</v>
      </c>
    </row>
    <row r="4578" spans="1:8" s="117" customFormat="1" ht="33" outlineLevel="1" x14ac:dyDescent="0.25">
      <c r="A4578" s="113" t="s">
        <v>5273</v>
      </c>
      <c r="B4578" s="172" t="s">
        <v>5274</v>
      </c>
      <c r="C4578" s="401">
        <v>7000</v>
      </c>
      <c r="D4578" s="214"/>
      <c r="E4578" s="411"/>
      <c r="F4578" s="249" t="s">
        <v>9145</v>
      </c>
      <c r="G4578" s="209"/>
      <c r="H4578" s="4">
        <f t="shared" si="141"/>
        <v>2</v>
      </c>
    </row>
    <row r="4579" spans="1:8" s="117" customFormat="1" ht="33" outlineLevel="1" x14ac:dyDescent="0.25">
      <c r="A4579" s="8" t="s">
        <v>5275</v>
      </c>
      <c r="B4579" s="12" t="s">
        <v>5276</v>
      </c>
      <c r="C4579" s="397">
        <v>11000</v>
      </c>
      <c r="D4579" s="214">
        <v>11000</v>
      </c>
      <c r="E4579" s="411">
        <f t="shared" si="140"/>
        <v>1</v>
      </c>
      <c r="F4579" s="302"/>
      <c r="G4579" s="209"/>
      <c r="H4579" s="4">
        <f t="shared" si="141"/>
        <v>2</v>
      </c>
    </row>
    <row r="4580" spans="1:8" s="117" customFormat="1" ht="33" outlineLevel="1" x14ac:dyDescent="0.25">
      <c r="A4580" s="8" t="s">
        <v>5277</v>
      </c>
      <c r="B4580" s="12" t="s">
        <v>5278</v>
      </c>
      <c r="C4580" s="397">
        <v>8000</v>
      </c>
      <c r="D4580" s="214">
        <v>8000</v>
      </c>
      <c r="E4580" s="411">
        <f t="shared" si="140"/>
        <v>1</v>
      </c>
      <c r="F4580" s="302"/>
      <c r="G4580" s="209"/>
      <c r="H4580" s="4">
        <f t="shared" si="141"/>
        <v>2</v>
      </c>
    </row>
    <row r="4581" spans="1:8" s="117" customFormat="1" ht="33" outlineLevel="1" x14ac:dyDescent="0.25">
      <c r="A4581" s="8" t="s">
        <v>5279</v>
      </c>
      <c r="B4581" s="12" t="s">
        <v>5280</v>
      </c>
      <c r="C4581" s="397">
        <v>10000</v>
      </c>
      <c r="D4581" s="214">
        <v>10000</v>
      </c>
      <c r="E4581" s="411">
        <f t="shared" si="140"/>
        <v>1</v>
      </c>
      <c r="F4581" s="302"/>
      <c r="G4581" s="209"/>
      <c r="H4581" s="4">
        <f t="shared" si="141"/>
        <v>2</v>
      </c>
    </row>
    <row r="4582" spans="1:8" s="117" customFormat="1" ht="33" outlineLevel="1" x14ac:dyDescent="0.25">
      <c r="A4582" s="8" t="s">
        <v>5281</v>
      </c>
      <c r="B4582" s="12" t="s">
        <v>5282</v>
      </c>
      <c r="C4582" s="397">
        <v>10000</v>
      </c>
      <c r="D4582" s="214">
        <v>10000</v>
      </c>
      <c r="E4582" s="411">
        <f t="shared" si="140"/>
        <v>1</v>
      </c>
      <c r="F4582" s="302"/>
      <c r="G4582" s="209"/>
      <c r="H4582" s="4">
        <f t="shared" si="141"/>
        <v>2</v>
      </c>
    </row>
    <row r="4583" spans="1:8" s="117" customFormat="1" ht="33" outlineLevel="1" x14ac:dyDescent="0.25">
      <c r="A4583" s="8" t="s">
        <v>5283</v>
      </c>
      <c r="B4583" s="12" t="s">
        <v>5284</v>
      </c>
      <c r="C4583" s="10">
        <v>10000</v>
      </c>
      <c r="D4583" s="214">
        <v>10000</v>
      </c>
      <c r="E4583" s="411">
        <f t="shared" si="140"/>
        <v>1</v>
      </c>
      <c r="F4583" s="302"/>
      <c r="G4583" s="209"/>
      <c r="H4583" s="4">
        <f t="shared" si="141"/>
        <v>2</v>
      </c>
    </row>
    <row r="4584" spans="1:8" s="117" customFormat="1" ht="33" outlineLevel="1" x14ac:dyDescent="0.25">
      <c r="A4584" s="8" t="s">
        <v>5285</v>
      </c>
      <c r="B4584" s="12" t="s">
        <v>5286</v>
      </c>
      <c r="C4584" s="10">
        <v>8000</v>
      </c>
      <c r="D4584" s="214">
        <v>8000</v>
      </c>
      <c r="E4584" s="411">
        <f t="shared" si="140"/>
        <v>1</v>
      </c>
      <c r="F4584" s="302"/>
      <c r="G4584" s="209"/>
      <c r="H4584" s="4">
        <f t="shared" si="141"/>
        <v>2</v>
      </c>
    </row>
    <row r="4585" spans="1:8" s="117" customFormat="1" ht="33" outlineLevel="1" x14ac:dyDescent="0.25">
      <c r="A4585" s="8" t="s">
        <v>5287</v>
      </c>
      <c r="B4585" s="12" t="s">
        <v>5288</v>
      </c>
      <c r="C4585" s="13">
        <v>9000</v>
      </c>
      <c r="D4585" s="214">
        <v>9000</v>
      </c>
      <c r="E4585" s="411">
        <f t="shared" si="140"/>
        <v>1</v>
      </c>
      <c r="F4585" s="302"/>
      <c r="G4585" s="209"/>
      <c r="H4585" s="4">
        <f t="shared" si="141"/>
        <v>2</v>
      </c>
    </row>
    <row r="4586" spans="1:8" s="117" customFormat="1" ht="49.5" outlineLevel="1" x14ac:dyDescent="0.25">
      <c r="A4586" s="8" t="s">
        <v>5289</v>
      </c>
      <c r="B4586" s="12" t="s">
        <v>5290</v>
      </c>
      <c r="C4586" s="10">
        <v>7000</v>
      </c>
      <c r="D4586" s="214">
        <v>7000</v>
      </c>
      <c r="E4586" s="411">
        <f t="shared" si="140"/>
        <v>1</v>
      </c>
      <c r="F4586" s="302"/>
      <c r="G4586" s="209"/>
      <c r="H4586" s="4">
        <f t="shared" si="141"/>
        <v>2</v>
      </c>
    </row>
    <row r="4587" spans="1:8" s="117" customFormat="1" ht="49.5" outlineLevel="1" x14ac:dyDescent="0.25">
      <c r="A4587" s="8" t="s">
        <v>5291</v>
      </c>
      <c r="B4587" s="12" t="s">
        <v>5292</v>
      </c>
      <c r="C4587" s="397">
        <v>7000</v>
      </c>
      <c r="D4587" s="214">
        <v>7000</v>
      </c>
      <c r="E4587" s="411">
        <f t="shared" si="140"/>
        <v>1</v>
      </c>
      <c r="F4587" s="302"/>
      <c r="G4587" s="209"/>
      <c r="H4587" s="4">
        <f t="shared" si="141"/>
        <v>2</v>
      </c>
    </row>
    <row r="4588" spans="1:8" s="117" customFormat="1" ht="33" outlineLevel="1" x14ac:dyDescent="0.25">
      <c r="A4588" s="113" t="s">
        <v>5293</v>
      </c>
      <c r="B4588" s="172" t="s">
        <v>5294</v>
      </c>
      <c r="C4588" s="401">
        <v>6000</v>
      </c>
      <c r="D4588" s="214"/>
      <c r="E4588" s="411"/>
      <c r="F4588" s="249" t="s">
        <v>9145</v>
      </c>
      <c r="G4588" s="209"/>
      <c r="H4588" s="4">
        <f t="shared" si="141"/>
        <v>2</v>
      </c>
    </row>
    <row r="4589" spans="1:8" s="117" customFormat="1" ht="33" outlineLevel="1" x14ac:dyDescent="0.25">
      <c r="A4589" s="113" t="s">
        <v>5295</v>
      </c>
      <c r="B4589" s="172" t="s">
        <v>5296</v>
      </c>
      <c r="C4589" s="401">
        <v>5000</v>
      </c>
      <c r="D4589" s="214"/>
      <c r="E4589" s="411"/>
      <c r="F4589" s="249" t="s">
        <v>9145</v>
      </c>
      <c r="G4589" s="209"/>
      <c r="H4589" s="4">
        <f t="shared" si="141"/>
        <v>2</v>
      </c>
    </row>
    <row r="4590" spans="1:8" s="117" customFormat="1" ht="33" outlineLevel="1" x14ac:dyDescent="0.25">
      <c r="A4590" s="8" t="s">
        <v>5297</v>
      </c>
      <c r="B4590" s="12" t="s">
        <v>5298</v>
      </c>
      <c r="C4590" s="397">
        <v>8000</v>
      </c>
      <c r="D4590" s="214">
        <v>8000</v>
      </c>
      <c r="E4590" s="411">
        <f t="shared" si="140"/>
        <v>1</v>
      </c>
      <c r="F4590" s="302"/>
      <c r="G4590" s="209"/>
      <c r="H4590" s="4">
        <f t="shared" si="141"/>
        <v>2</v>
      </c>
    </row>
    <row r="4591" spans="1:8" s="117" customFormat="1" ht="33" outlineLevel="1" x14ac:dyDescent="0.25">
      <c r="A4591" s="8" t="s">
        <v>5299</v>
      </c>
      <c r="B4591" s="12" t="s">
        <v>5300</v>
      </c>
      <c r="C4591" s="126">
        <v>8000</v>
      </c>
      <c r="D4591" s="214">
        <v>8000</v>
      </c>
      <c r="E4591" s="411">
        <f t="shared" si="140"/>
        <v>1</v>
      </c>
      <c r="F4591" s="302"/>
      <c r="G4591" s="209"/>
      <c r="H4591" s="4">
        <f t="shared" si="141"/>
        <v>2</v>
      </c>
    </row>
    <row r="4592" spans="1:8" s="117" customFormat="1" ht="33" outlineLevel="1" x14ac:dyDescent="0.25">
      <c r="A4592" s="8" t="s">
        <v>5301</v>
      </c>
      <c r="B4592" s="12" t="s">
        <v>5302</v>
      </c>
      <c r="C4592" s="397">
        <v>11000</v>
      </c>
      <c r="D4592" s="214">
        <v>11000</v>
      </c>
      <c r="E4592" s="411">
        <f t="shared" si="140"/>
        <v>1</v>
      </c>
      <c r="F4592" s="302"/>
      <c r="G4592" s="209"/>
      <c r="H4592" s="4">
        <f t="shared" si="141"/>
        <v>2</v>
      </c>
    </row>
    <row r="4593" spans="1:8" s="94" customFormat="1" outlineLevel="1" x14ac:dyDescent="0.25">
      <c r="A4593" s="8" t="s">
        <v>5303</v>
      </c>
      <c r="B4593" s="9" t="s">
        <v>5304</v>
      </c>
      <c r="C4593" s="399"/>
      <c r="D4593" s="215"/>
      <c r="E4593" s="411"/>
      <c r="F4593" s="304"/>
      <c r="G4593" s="216"/>
      <c r="H4593" s="4">
        <f t="shared" si="141"/>
        <v>2</v>
      </c>
    </row>
    <row r="4594" spans="1:8" s="117" customFormat="1" ht="33" outlineLevel="1" x14ac:dyDescent="0.25">
      <c r="A4594" s="11" t="s">
        <v>5305</v>
      </c>
      <c r="B4594" s="12" t="s">
        <v>5306</v>
      </c>
      <c r="C4594" s="10">
        <v>11000</v>
      </c>
      <c r="D4594" s="183">
        <v>11000</v>
      </c>
      <c r="E4594" s="411">
        <f t="shared" si="140"/>
        <v>1</v>
      </c>
      <c r="F4594" s="302"/>
      <c r="G4594" s="209"/>
      <c r="H4594" s="4">
        <f t="shared" si="141"/>
        <v>2</v>
      </c>
    </row>
    <row r="4595" spans="1:8" s="117" customFormat="1" ht="33" outlineLevel="1" x14ac:dyDescent="0.25">
      <c r="A4595" s="11" t="s">
        <v>5307</v>
      </c>
      <c r="B4595" s="12" t="s">
        <v>5308</v>
      </c>
      <c r="C4595" s="10">
        <v>9000</v>
      </c>
      <c r="D4595" s="183">
        <v>9000</v>
      </c>
      <c r="E4595" s="411">
        <f t="shared" si="140"/>
        <v>1</v>
      </c>
      <c r="F4595" s="302"/>
      <c r="G4595" s="209"/>
      <c r="H4595" s="4">
        <f t="shared" si="141"/>
        <v>2</v>
      </c>
    </row>
    <row r="4596" spans="1:8" s="117" customFormat="1" ht="33" outlineLevel="1" x14ac:dyDescent="0.25">
      <c r="A4596" s="8" t="s">
        <v>5309</v>
      </c>
      <c r="B4596" s="12" t="s">
        <v>5310</v>
      </c>
      <c r="C4596" s="10">
        <v>9000</v>
      </c>
      <c r="D4596" s="358">
        <v>9000</v>
      </c>
      <c r="E4596" s="411">
        <f t="shared" si="140"/>
        <v>1</v>
      </c>
      <c r="F4596" s="302"/>
      <c r="G4596" s="209"/>
      <c r="H4596" s="4">
        <f t="shared" si="141"/>
        <v>2</v>
      </c>
    </row>
    <row r="4597" spans="1:8" s="117" customFormat="1" ht="33" outlineLevel="1" x14ac:dyDescent="0.25">
      <c r="A4597" s="8" t="s">
        <v>5311</v>
      </c>
      <c r="B4597" s="12" t="s">
        <v>5312</v>
      </c>
      <c r="C4597" s="10">
        <v>8000</v>
      </c>
      <c r="D4597" s="183">
        <v>8000</v>
      </c>
      <c r="E4597" s="411">
        <f t="shared" si="140"/>
        <v>1</v>
      </c>
      <c r="F4597" s="302"/>
      <c r="G4597" s="209"/>
      <c r="H4597" s="4">
        <f t="shared" si="141"/>
        <v>2</v>
      </c>
    </row>
    <row r="4598" spans="1:8" s="117" customFormat="1" ht="33" outlineLevel="1" x14ac:dyDescent="0.25">
      <c r="A4598" s="8" t="s">
        <v>5313</v>
      </c>
      <c r="B4598" s="12" t="s">
        <v>5314</v>
      </c>
      <c r="C4598" s="397">
        <v>8000</v>
      </c>
      <c r="D4598" s="214">
        <v>8000</v>
      </c>
      <c r="E4598" s="411">
        <f t="shared" si="140"/>
        <v>1</v>
      </c>
      <c r="F4598" s="302"/>
      <c r="G4598" s="209"/>
      <c r="H4598" s="4">
        <f t="shared" si="141"/>
        <v>2</v>
      </c>
    </row>
    <row r="4599" spans="1:8" s="117" customFormat="1" ht="33" outlineLevel="1" x14ac:dyDescent="0.25">
      <c r="A4599" s="8" t="s">
        <v>5315</v>
      </c>
      <c r="B4599" s="12" t="s">
        <v>5316</v>
      </c>
      <c r="C4599" s="397">
        <v>8000</v>
      </c>
      <c r="D4599" s="214">
        <v>8000</v>
      </c>
      <c r="E4599" s="411">
        <f t="shared" si="140"/>
        <v>1</v>
      </c>
      <c r="F4599" s="302"/>
      <c r="G4599" s="209"/>
      <c r="H4599" s="4">
        <f t="shared" si="141"/>
        <v>2</v>
      </c>
    </row>
    <row r="4600" spans="1:8" s="117" customFormat="1" ht="33" outlineLevel="1" x14ac:dyDescent="0.25">
      <c r="A4600" s="8" t="s">
        <v>5317</v>
      </c>
      <c r="B4600" s="12" t="s">
        <v>5318</v>
      </c>
      <c r="C4600" s="397">
        <v>7000</v>
      </c>
      <c r="D4600" s="214">
        <v>7000</v>
      </c>
      <c r="E4600" s="411">
        <f t="shared" si="140"/>
        <v>1</v>
      </c>
      <c r="F4600" s="302"/>
      <c r="G4600" s="209"/>
      <c r="H4600" s="4">
        <f t="shared" si="141"/>
        <v>2</v>
      </c>
    </row>
    <row r="4601" spans="1:8" s="117" customFormat="1" ht="49.5" outlineLevel="1" x14ac:dyDescent="0.25">
      <c r="A4601" s="8" t="s">
        <v>5319</v>
      </c>
      <c r="B4601" s="12" t="s">
        <v>5320</v>
      </c>
      <c r="C4601" s="397">
        <v>8000</v>
      </c>
      <c r="D4601" s="214">
        <v>8000</v>
      </c>
      <c r="E4601" s="411">
        <f t="shared" si="140"/>
        <v>1</v>
      </c>
      <c r="F4601" s="302"/>
      <c r="G4601" s="209"/>
      <c r="H4601" s="4">
        <f t="shared" si="141"/>
        <v>2</v>
      </c>
    </row>
    <row r="4602" spans="1:8" s="117" customFormat="1" ht="33" outlineLevel="1" x14ac:dyDescent="0.25">
      <c r="A4602" s="8" t="s">
        <v>5321</v>
      </c>
      <c r="B4602" s="12" t="s">
        <v>5322</v>
      </c>
      <c r="C4602" s="401">
        <v>7000</v>
      </c>
      <c r="D4602" s="214">
        <v>7000</v>
      </c>
      <c r="E4602" s="411">
        <f t="shared" si="140"/>
        <v>1</v>
      </c>
      <c r="F4602" s="302"/>
      <c r="G4602" s="209"/>
      <c r="H4602" s="4">
        <f t="shared" si="141"/>
        <v>2</v>
      </c>
    </row>
    <row r="4603" spans="1:8" s="117" customFormat="1" ht="33" outlineLevel="1" x14ac:dyDescent="0.25">
      <c r="A4603" s="8" t="s">
        <v>5323</v>
      </c>
      <c r="B4603" s="12" t="s">
        <v>5324</v>
      </c>
      <c r="C4603" s="397">
        <v>6000</v>
      </c>
      <c r="D4603" s="214">
        <v>6000</v>
      </c>
      <c r="E4603" s="411">
        <f t="shared" si="140"/>
        <v>1</v>
      </c>
      <c r="F4603" s="302"/>
      <c r="G4603" s="209"/>
      <c r="H4603" s="4">
        <f t="shared" si="141"/>
        <v>2</v>
      </c>
    </row>
    <row r="4604" spans="1:8" s="117" customFormat="1" ht="49.5" outlineLevel="1" x14ac:dyDescent="0.25">
      <c r="A4604" s="8" t="s">
        <v>5325</v>
      </c>
      <c r="B4604" s="12" t="s">
        <v>5326</v>
      </c>
      <c r="C4604" s="126">
        <v>6000</v>
      </c>
      <c r="D4604" s="214">
        <v>6000</v>
      </c>
      <c r="E4604" s="411">
        <f t="shared" si="140"/>
        <v>1</v>
      </c>
      <c r="F4604" s="302"/>
      <c r="G4604" s="209"/>
      <c r="H4604" s="4">
        <f t="shared" si="141"/>
        <v>2</v>
      </c>
    </row>
    <row r="4605" spans="1:8" s="117" customFormat="1" ht="49.5" outlineLevel="1" x14ac:dyDescent="0.25">
      <c r="A4605" s="8" t="s">
        <v>5327</v>
      </c>
      <c r="B4605" s="12" t="s">
        <v>5328</v>
      </c>
      <c r="C4605" s="397">
        <v>6000</v>
      </c>
      <c r="D4605" s="214">
        <v>6000</v>
      </c>
      <c r="E4605" s="411">
        <f t="shared" si="140"/>
        <v>1</v>
      </c>
      <c r="F4605" s="302"/>
      <c r="G4605" s="209"/>
      <c r="H4605" s="4">
        <f t="shared" si="141"/>
        <v>2</v>
      </c>
    </row>
    <row r="4606" spans="1:8" s="117" customFormat="1" ht="33" outlineLevel="1" x14ac:dyDescent="0.25">
      <c r="A4606" s="8" t="s">
        <v>5329</v>
      </c>
      <c r="B4606" s="12" t="s">
        <v>5330</v>
      </c>
      <c r="C4606" s="396">
        <v>5000</v>
      </c>
      <c r="D4606" s="214">
        <v>5000</v>
      </c>
      <c r="E4606" s="411">
        <f t="shared" si="140"/>
        <v>1</v>
      </c>
      <c r="F4606" s="302"/>
      <c r="G4606" s="209"/>
      <c r="H4606" s="4">
        <f t="shared" si="141"/>
        <v>2</v>
      </c>
    </row>
    <row r="4607" spans="1:8" s="117" customFormat="1" ht="33" outlineLevel="1" x14ac:dyDescent="0.25">
      <c r="A4607" s="8" t="s">
        <v>5331</v>
      </c>
      <c r="B4607" s="12" t="s">
        <v>5332</v>
      </c>
      <c r="C4607" s="397">
        <v>6000</v>
      </c>
      <c r="D4607" s="214">
        <v>6000</v>
      </c>
      <c r="E4607" s="411">
        <f t="shared" si="140"/>
        <v>1</v>
      </c>
      <c r="F4607" s="302"/>
      <c r="G4607" s="209"/>
      <c r="H4607" s="4">
        <f t="shared" si="141"/>
        <v>2</v>
      </c>
    </row>
    <row r="4608" spans="1:8" s="117" customFormat="1" ht="49.5" outlineLevel="1" x14ac:dyDescent="0.25">
      <c r="A4608" s="8" t="s">
        <v>5333</v>
      </c>
      <c r="B4608" s="12" t="s">
        <v>5334</v>
      </c>
      <c r="C4608" s="397">
        <v>6000</v>
      </c>
      <c r="D4608" s="214">
        <v>6000</v>
      </c>
      <c r="E4608" s="411">
        <f t="shared" si="140"/>
        <v>1</v>
      </c>
      <c r="F4608" s="302"/>
      <c r="G4608" s="209"/>
      <c r="H4608" s="4">
        <f t="shared" si="141"/>
        <v>2</v>
      </c>
    </row>
    <row r="4609" spans="1:8" s="117" customFormat="1" ht="33" outlineLevel="1" x14ac:dyDescent="0.25">
      <c r="A4609" s="8" t="s">
        <v>5335</v>
      </c>
      <c r="B4609" s="12" t="s">
        <v>5336</v>
      </c>
      <c r="C4609" s="10">
        <v>3000</v>
      </c>
      <c r="D4609" s="183">
        <v>3000</v>
      </c>
      <c r="E4609" s="411">
        <f t="shared" si="140"/>
        <v>1</v>
      </c>
      <c r="F4609" s="302"/>
      <c r="G4609" s="185"/>
      <c r="H4609" s="4">
        <f t="shared" si="141"/>
        <v>2</v>
      </c>
    </row>
    <row r="4610" spans="1:8" s="117" customFormat="1" ht="49.5" outlineLevel="1" x14ac:dyDescent="0.25">
      <c r="A4610" s="8" t="s">
        <v>5337</v>
      </c>
      <c r="B4610" s="12" t="s">
        <v>5338</v>
      </c>
      <c r="C4610" s="10">
        <v>3000</v>
      </c>
      <c r="D4610" s="183">
        <v>3000</v>
      </c>
      <c r="E4610" s="411">
        <f t="shared" si="140"/>
        <v>1</v>
      </c>
      <c r="F4610" s="302"/>
      <c r="G4610" s="185"/>
      <c r="H4610" s="4">
        <f t="shared" si="141"/>
        <v>2</v>
      </c>
    </row>
    <row r="4611" spans="1:8" s="117" customFormat="1" ht="49.5" outlineLevel="1" x14ac:dyDescent="0.25">
      <c r="A4611" s="8" t="s">
        <v>5339</v>
      </c>
      <c r="B4611" s="12" t="s">
        <v>5340</v>
      </c>
      <c r="C4611" s="10">
        <v>3000</v>
      </c>
      <c r="D4611" s="183">
        <v>3000</v>
      </c>
      <c r="E4611" s="411">
        <f t="shared" si="140"/>
        <v>1</v>
      </c>
      <c r="F4611" s="302"/>
      <c r="G4611" s="185"/>
      <c r="H4611" s="4">
        <f t="shared" si="141"/>
        <v>2</v>
      </c>
    </row>
    <row r="4612" spans="1:8" s="117" customFormat="1" ht="49.5" outlineLevel="1" x14ac:dyDescent="0.25">
      <c r="A4612" s="8" t="s">
        <v>5341</v>
      </c>
      <c r="B4612" s="12" t="s">
        <v>5342</v>
      </c>
      <c r="C4612" s="13">
        <v>8000</v>
      </c>
      <c r="D4612" s="183">
        <v>8000</v>
      </c>
      <c r="E4612" s="411">
        <f t="shared" si="140"/>
        <v>1</v>
      </c>
      <c r="F4612" s="302"/>
      <c r="G4612" s="186"/>
      <c r="H4612" s="4">
        <f t="shared" si="141"/>
        <v>2</v>
      </c>
    </row>
    <row r="4613" spans="1:8" s="117" customFormat="1" ht="49.5" outlineLevel="1" x14ac:dyDescent="0.25">
      <c r="A4613" s="8" t="s">
        <v>5343</v>
      </c>
      <c r="B4613" s="12" t="s">
        <v>5344</v>
      </c>
      <c r="C4613" s="13">
        <v>6000</v>
      </c>
      <c r="D4613" s="420">
        <v>6000</v>
      </c>
      <c r="E4613" s="411">
        <f t="shared" si="140"/>
        <v>1</v>
      </c>
      <c r="F4613" s="302"/>
      <c r="G4613" s="186"/>
      <c r="H4613" s="4">
        <f t="shared" si="141"/>
        <v>2</v>
      </c>
    </row>
    <row r="4614" spans="1:8" s="117" customFormat="1" outlineLevel="1" x14ac:dyDescent="0.25">
      <c r="A4614" s="8" t="s">
        <v>5345</v>
      </c>
      <c r="B4614" s="12" t="s">
        <v>5346</v>
      </c>
      <c r="C4614" s="13">
        <v>4000</v>
      </c>
      <c r="D4614" s="420">
        <v>4000</v>
      </c>
      <c r="E4614" s="411">
        <f t="shared" si="140"/>
        <v>1</v>
      </c>
      <c r="F4614" s="302"/>
      <c r="G4614" s="186"/>
      <c r="H4614" s="4">
        <f t="shared" si="141"/>
        <v>2</v>
      </c>
    </row>
    <row r="4615" spans="1:8" s="117" customFormat="1" ht="33" outlineLevel="1" x14ac:dyDescent="0.25">
      <c r="A4615" s="8" t="s">
        <v>5347</v>
      </c>
      <c r="B4615" s="12" t="s">
        <v>5348</v>
      </c>
      <c r="C4615" s="13">
        <v>7000</v>
      </c>
      <c r="D4615" s="420">
        <v>7000</v>
      </c>
      <c r="E4615" s="411">
        <f t="shared" si="140"/>
        <v>1</v>
      </c>
      <c r="F4615" s="302"/>
      <c r="G4615" s="186"/>
      <c r="H4615" s="4">
        <f t="shared" si="141"/>
        <v>2</v>
      </c>
    </row>
    <row r="4616" spans="1:8" s="117" customFormat="1" ht="33" outlineLevel="1" x14ac:dyDescent="0.25">
      <c r="A4616" s="8" t="s">
        <v>5349</v>
      </c>
      <c r="B4616" s="12" t="s">
        <v>5350</v>
      </c>
      <c r="C4616" s="13">
        <v>10000</v>
      </c>
      <c r="D4616" s="420">
        <v>10000</v>
      </c>
      <c r="E4616" s="411">
        <f t="shared" si="140"/>
        <v>1</v>
      </c>
      <c r="F4616" s="302"/>
      <c r="G4616" s="186"/>
      <c r="H4616" s="4">
        <f t="shared" si="141"/>
        <v>2</v>
      </c>
    </row>
    <row r="4617" spans="1:8" s="117" customFormat="1" ht="33" outlineLevel="1" x14ac:dyDescent="0.25">
      <c r="A4617" s="8" t="s">
        <v>5351</v>
      </c>
      <c r="B4617" s="12" t="s">
        <v>5352</v>
      </c>
      <c r="C4617" s="13">
        <v>5000</v>
      </c>
      <c r="D4617" s="420">
        <v>5000</v>
      </c>
      <c r="E4617" s="411">
        <f t="shared" si="140"/>
        <v>1</v>
      </c>
      <c r="F4617" s="302"/>
      <c r="G4617" s="186"/>
      <c r="H4617" s="4">
        <f t="shared" si="141"/>
        <v>2</v>
      </c>
    </row>
    <row r="4618" spans="1:8" s="117" customFormat="1" ht="33" outlineLevel="1" x14ac:dyDescent="0.25">
      <c r="A4618" s="8" t="s">
        <v>5353</v>
      </c>
      <c r="B4618" s="12" t="s">
        <v>5354</v>
      </c>
      <c r="C4618" s="13">
        <v>5000</v>
      </c>
      <c r="D4618" s="420">
        <v>5000</v>
      </c>
      <c r="E4618" s="411">
        <f t="shared" si="140"/>
        <v>1</v>
      </c>
      <c r="F4618" s="302"/>
      <c r="G4618" s="186"/>
      <c r="H4618" s="4">
        <f t="shared" si="141"/>
        <v>2</v>
      </c>
    </row>
    <row r="4619" spans="1:8" s="94" customFormat="1" outlineLevel="1" x14ac:dyDescent="0.25">
      <c r="A4619" s="8" t="s">
        <v>5355</v>
      </c>
      <c r="B4619" s="9" t="s">
        <v>5356</v>
      </c>
      <c r="C4619" s="96"/>
      <c r="D4619" s="421"/>
      <c r="E4619" s="411"/>
      <c r="F4619" s="304"/>
      <c r="G4619" s="220"/>
      <c r="H4619" s="4">
        <f t="shared" si="141"/>
        <v>2</v>
      </c>
    </row>
    <row r="4620" spans="1:8" s="117" customFormat="1" ht="33" outlineLevel="1" x14ac:dyDescent="0.25">
      <c r="A4620" s="11" t="s">
        <v>5357</v>
      </c>
      <c r="B4620" s="12" t="s">
        <v>5358</v>
      </c>
      <c r="C4620" s="13">
        <v>11000</v>
      </c>
      <c r="D4620" s="420">
        <v>11000</v>
      </c>
      <c r="E4620" s="411">
        <f t="shared" si="140"/>
        <v>1</v>
      </c>
      <c r="F4620" s="302"/>
      <c r="G4620" s="186"/>
      <c r="H4620" s="4">
        <f t="shared" si="141"/>
        <v>2</v>
      </c>
    </row>
    <row r="4621" spans="1:8" s="117" customFormat="1" ht="33" outlineLevel="1" x14ac:dyDescent="0.25">
      <c r="A4621" s="11" t="s">
        <v>5359</v>
      </c>
      <c r="B4621" s="12" t="s">
        <v>5360</v>
      </c>
      <c r="C4621" s="13">
        <v>11000</v>
      </c>
      <c r="D4621" s="420">
        <v>11000</v>
      </c>
      <c r="E4621" s="411">
        <f t="shared" si="140"/>
        <v>1</v>
      </c>
      <c r="F4621" s="302"/>
      <c r="G4621" s="186"/>
      <c r="H4621" s="4">
        <f t="shared" si="141"/>
        <v>2</v>
      </c>
    </row>
    <row r="4622" spans="1:8" s="117" customFormat="1" ht="33" outlineLevel="1" x14ac:dyDescent="0.25">
      <c r="A4622" s="11" t="s">
        <v>5361</v>
      </c>
      <c r="B4622" s="12" t="s">
        <v>5362</v>
      </c>
      <c r="C4622" s="13">
        <v>11000</v>
      </c>
      <c r="D4622" s="420">
        <v>11000</v>
      </c>
      <c r="E4622" s="411">
        <f t="shared" si="140"/>
        <v>1</v>
      </c>
      <c r="F4622" s="302"/>
      <c r="G4622" s="186"/>
      <c r="H4622" s="4">
        <f t="shared" si="141"/>
        <v>2</v>
      </c>
    </row>
    <row r="4623" spans="1:8" s="117" customFormat="1" outlineLevel="1" x14ac:dyDescent="0.25">
      <c r="A4623" s="11" t="s">
        <v>5363</v>
      </c>
      <c r="B4623" s="12" t="s">
        <v>5364</v>
      </c>
      <c r="C4623" s="13">
        <v>10000</v>
      </c>
      <c r="D4623" s="420">
        <v>10000</v>
      </c>
      <c r="E4623" s="411">
        <f t="shared" si="140"/>
        <v>1</v>
      </c>
      <c r="F4623" s="302"/>
      <c r="G4623" s="186"/>
      <c r="H4623" s="4">
        <f t="shared" si="141"/>
        <v>2</v>
      </c>
    </row>
    <row r="4624" spans="1:8" s="117" customFormat="1" ht="33" outlineLevel="1" x14ac:dyDescent="0.25">
      <c r="A4624" s="8" t="s">
        <v>5365</v>
      </c>
      <c r="B4624" s="12" t="s">
        <v>5366</v>
      </c>
      <c r="C4624" s="13">
        <v>6000</v>
      </c>
      <c r="D4624" s="420">
        <v>6000</v>
      </c>
      <c r="E4624" s="411">
        <f t="shared" si="140"/>
        <v>1</v>
      </c>
      <c r="F4624" s="302"/>
      <c r="G4624" s="186"/>
      <c r="H4624" s="4">
        <f t="shared" si="141"/>
        <v>2</v>
      </c>
    </row>
    <row r="4625" spans="1:8" s="117" customFormat="1" ht="49.5" outlineLevel="1" x14ac:dyDescent="0.25">
      <c r="A4625" s="8" t="s">
        <v>5367</v>
      </c>
      <c r="B4625" s="12" t="s">
        <v>5368</v>
      </c>
      <c r="C4625" s="13">
        <v>6000</v>
      </c>
      <c r="D4625" s="420">
        <v>6000</v>
      </c>
      <c r="E4625" s="411">
        <f t="shared" si="140"/>
        <v>1</v>
      </c>
      <c r="F4625" s="302"/>
      <c r="G4625" s="186"/>
      <c r="H4625" s="4">
        <f t="shared" si="141"/>
        <v>2</v>
      </c>
    </row>
    <row r="4626" spans="1:8" s="117" customFormat="1" ht="33" outlineLevel="1" x14ac:dyDescent="0.25">
      <c r="A4626" s="8" t="s">
        <v>5369</v>
      </c>
      <c r="B4626" s="12" t="s">
        <v>5370</v>
      </c>
      <c r="C4626" s="13">
        <v>6000</v>
      </c>
      <c r="D4626" s="420">
        <v>6000</v>
      </c>
      <c r="E4626" s="411">
        <f t="shared" si="140"/>
        <v>1</v>
      </c>
      <c r="F4626" s="302"/>
      <c r="G4626" s="186"/>
      <c r="H4626" s="4">
        <f t="shared" si="141"/>
        <v>2</v>
      </c>
    </row>
    <row r="4627" spans="1:8" s="117" customFormat="1" ht="33" outlineLevel="1" x14ac:dyDescent="0.25">
      <c r="A4627" s="8" t="s">
        <v>5371</v>
      </c>
      <c r="B4627" s="12" t="s">
        <v>5372</v>
      </c>
      <c r="C4627" s="13">
        <v>6000</v>
      </c>
      <c r="D4627" s="420">
        <v>6000</v>
      </c>
      <c r="E4627" s="411">
        <f t="shared" si="140"/>
        <v>1</v>
      </c>
      <c r="F4627" s="302"/>
      <c r="G4627" s="186"/>
      <c r="H4627" s="4">
        <f t="shared" si="141"/>
        <v>2</v>
      </c>
    </row>
    <row r="4628" spans="1:8" s="117" customFormat="1" outlineLevel="1" x14ac:dyDescent="0.25">
      <c r="A4628" s="8" t="s">
        <v>5373</v>
      </c>
      <c r="B4628" s="9" t="s">
        <v>5374</v>
      </c>
      <c r="C4628" s="13"/>
      <c r="D4628" s="420"/>
      <c r="E4628" s="411"/>
      <c r="F4628" s="302"/>
      <c r="G4628" s="186"/>
      <c r="H4628" s="4">
        <f t="shared" si="141"/>
        <v>2</v>
      </c>
    </row>
    <row r="4629" spans="1:8" s="117" customFormat="1" ht="33" outlineLevel="1" x14ac:dyDescent="0.25">
      <c r="A4629" s="11" t="s">
        <v>5375</v>
      </c>
      <c r="B4629" s="12" t="s">
        <v>5376</v>
      </c>
      <c r="C4629" s="13">
        <v>6000</v>
      </c>
      <c r="D4629" s="420">
        <v>6000</v>
      </c>
      <c r="E4629" s="411">
        <f t="shared" si="140"/>
        <v>1</v>
      </c>
      <c r="F4629" s="302"/>
      <c r="G4629" s="186"/>
      <c r="H4629" s="4">
        <f t="shared" si="141"/>
        <v>2</v>
      </c>
    </row>
    <row r="4630" spans="1:8" s="117" customFormat="1" ht="33" outlineLevel="1" x14ac:dyDescent="0.25">
      <c r="A4630" s="11" t="s">
        <v>5377</v>
      </c>
      <c r="B4630" s="12" t="s">
        <v>5378</v>
      </c>
      <c r="C4630" s="13">
        <v>5000</v>
      </c>
      <c r="D4630" s="420">
        <v>5000</v>
      </c>
      <c r="E4630" s="411">
        <f t="shared" si="140"/>
        <v>1</v>
      </c>
      <c r="F4630" s="302"/>
      <c r="G4630" s="186"/>
      <c r="H4630" s="4">
        <f t="shared" si="141"/>
        <v>2</v>
      </c>
    </row>
    <row r="4631" spans="1:8" s="117" customFormat="1" ht="33" outlineLevel="1" x14ac:dyDescent="0.25">
      <c r="A4631" s="8" t="s">
        <v>5379</v>
      </c>
      <c r="B4631" s="9" t="s">
        <v>5380</v>
      </c>
      <c r="C4631" s="13"/>
      <c r="D4631" s="420"/>
      <c r="E4631" s="411"/>
      <c r="F4631" s="302"/>
      <c r="G4631" s="186"/>
      <c r="H4631" s="4">
        <f t="shared" si="141"/>
        <v>2</v>
      </c>
    </row>
    <row r="4632" spans="1:8" s="117" customFormat="1" ht="33" outlineLevel="1" x14ac:dyDescent="0.25">
      <c r="A4632" s="11" t="s">
        <v>5381</v>
      </c>
      <c r="B4632" s="12" t="s">
        <v>5382</v>
      </c>
      <c r="C4632" s="13">
        <v>15000</v>
      </c>
      <c r="D4632" s="420">
        <v>15000</v>
      </c>
      <c r="E4632" s="411">
        <f t="shared" ref="E4632:E4693" si="142">C4632/D4632</f>
        <v>1</v>
      </c>
      <c r="F4632" s="302"/>
      <c r="G4632" s="186"/>
      <c r="H4632" s="4">
        <f t="shared" si="141"/>
        <v>2</v>
      </c>
    </row>
    <row r="4633" spans="1:8" s="117" customFormat="1" ht="49.5" outlineLevel="1" x14ac:dyDescent="0.25">
      <c r="A4633" s="11" t="s">
        <v>5383</v>
      </c>
      <c r="B4633" s="12" t="s">
        <v>5384</v>
      </c>
      <c r="C4633" s="13">
        <v>12000</v>
      </c>
      <c r="D4633" s="420">
        <v>12000</v>
      </c>
      <c r="E4633" s="411">
        <f t="shared" si="142"/>
        <v>1</v>
      </c>
      <c r="F4633" s="302"/>
      <c r="G4633" s="186"/>
      <c r="H4633" s="4">
        <f t="shared" si="141"/>
        <v>2</v>
      </c>
    </row>
    <row r="4634" spans="1:8" s="117" customFormat="1" outlineLevel="1" x14ac:dyDescent="0.25">
      <c r="A4634" s="8" t="s">
        <v>5385</v>
      </c>
      <c r="B4634" s="12" t="s">
        <v>5386</v>
      </c>
      <c r="C4634" s="13">
        <v>7000</v>
      </c>
      <c r="D4634" s="420">
        <v>7000</v>
      </c>
      <c r="E4634" s="411">
        <f t="shared" si="142"/>
        <v>1</v>
      </c>
      <c r="F4634" s="302"/>
      <c r="G4634" s="186"/>
      <c r="H4634" s="4">
        <f t="shared" si="141"/>
        <v>2</v>
      </c>
    </row>
    <row r="4635" spans="1:8" s="117" customFormat="1" outlineLevel="1" x14ac:dyDescent="0.25">
      <c r="A4635" s="8" t="s">
        <v>5387</v>
      </c>
      <c r="B4635" s="12" t="s">
        <v>5388</v>
      </c>
      <c r="C4635" s="13">
        <v>5000</v>
      </c>
      <c r="D4635" s="420">
        <v>5000</v>
      </c>
      <c r="E4635" s="411">
        <f t="shared" si="142"/>
        <v>1</v>
      </c>
      <c r="F4635" s="302"/>
      <c r="G4635" s="186"/>
      <c r="H4635" s="4">
        <f t="shared" si="141"/>
        <v>2</v>
      </c>
    </row>
    <row r="4636" spans="1:8" s="117" customFormat="1" outlineLevel="1" x14ac:dyDescent="0.25">
      <c r="A4636" s="8" t="s">
        <v>5389</v>
      </c>
      <c r="B4636" s="12" t="s">
        <v>5390</v>
      </c>
      <c r="C4636" s="13">
        <v>5000</v>
      </c>
      <c r="D4636" s="420">
        <v>5000</v>
      </c>
      <c r="E4636" s="411">
        <f t="shared" si="142"/>
        <v>1</v>
      </c>
      <c r="F4636" s="302"/>
      <c r="G4636" s="186"/>
      <c r="H4636" s="4">
        <f t="shared" si="141"/>
        <v>2</v>
      </c>
    </row>
    <row r="4637" spans="1:8" s="117" customFormat="1" ht="49.5" outlineLevel="1" x14ac:dyDescent="0.25">
      <c r="A4637" s="8" t="s">
        <v>5391</v>
      </c>
      <c r="B4637" s="12" t="s">
        <v>5392</v>
      </c>
      <c r="C4637" s="13">
        <v>5000</v>
      </c>
      <c r="D4637" s="420">
        <v>5000</v>
      </c>
      <c r="E4637" s="411">
        <f t="shared" si="142"/>
        <v>1</v>
      </c>
      <c r="F4637" s="302"/>
      <c r="G4637" s="186"/>
      <c r="H4637" s="4">
        <f t="shared" si="141"/>
        <v>2</v>
      </c>
    </row>
    <row r="4638" spans="1:8" s="117" customFormat="1" ht="49.5" outlineLevel="1" x14ac:dyDescent="0.25">
      <c r="A4638" s="8" t="s">
        <v>5393</v>
      </c>
      <c r="B4638" s="12" t="s">
        <v>5394</v>
      </c>
      <c r="C4638" s="13">
        <v>7000</v>
      </c>
      <c r="D4638" s="420">
        <v>7000</v>
      </c>
      <c r="E4638" s="411">
        <f t="shared" si="142"/>
        <v>1</v>
      </c>
      <c r="F4638" s="302"/>
      <c r="G4638" s="186"/>
      <c r="H4638" s="4">
        <f t="shared" ref="H4638:H4701" si="143">COUNTA(B4638,1)</f>
        <v>2</v>
      </c>
    </row>
    <row r="4639" spans="1:8" s="117" customFormat="1" outlineLevel="1" x14ac:dyDescent="0.25">
      <c r="A4639" s="8" t="s">
        <v>5395</v>
      </c>
      <c r="B4639" s="12" t="s">
        <v>5396</v>
      </c>
      <c r="C4639" s="13">
        <v>1500</v>
      </c>
      <c r="D4639" s="420">
        <v>1500</v>
      </c>
      <c r="E4639" s="411">
        <f t="shared" si="142"/>
        <v>1</v>
      </c>
      <c r="F4639" s="302"/>
      <c r="G4639" s="186"/>
      <c r="H4639" s="4">
        <f t="shared" si="143"/>
        <v>2</v>
      </c>
    </row>
    <row r="4640" spans="1:8" s="117" customFormat="1" ht="49.5" outlineLevel="1" x14ac:dyDescent="0.25">
      <c r="A4640" s="8" t="s">
        <v>5397</v>
      </c>
      <c r="B4640" s="12" t="s">
        <v>5398</v>
      </c>
      <c r="C4640" s="13">
        <v>4000</v>
      </c>
      <c r="D4640" s="420">
        <v>4000</v>
      </c>
      <c r="E4640" s="411">
        <f t="shared" si="142"/>
        <v>1</v>
      </c>
      <c r="F4640" s="302"/>
      <c r="G4640" s="186"/>
      <c r="H4640" s="4">
        <f t="shared" si="143"/>
        <v>2</v>
      </c>
    </row>
    <row r="4641" spans="1:8" s="117" customFormat="1" ht="82.5" outlineLevel="1" x14ac:dyDescent="0.25">
      <c r="A4641" s="8" t="s">
        <v>5399</v>
      </c>
      <c r="B4641" s="12" t="s">
        <v>5400</v>
      </c>
      <c r="C4641" s="13">
        <v>4500</v>
      </c>
      <c r="D4641" s="420">
        <v>4500</v>
      </c>
      <c r="E4641" s="411">
        <f t="shared" si="142"/>
        <v>1</v>
      </c>
      <c r="F4641" s="302"/>
      <c r="G4641" s="186"/>
      <c r="H4641" s="4">
        <f t="shared" si="143"/>
        <v>2</v>
      </c>
    </row>
    <row r="4642" spans="1:8" s="117" customFormat="1" ht="115.5" outlineLevel="1" x14ac:dyDescent="0.25">
      <c r="A4642" s="8" t="s">
        <v>5401</v>
      </c>
      <c r="B4642" s="12" t="s">
        <v>5402</v>
      </c>
      <c r="C4642" s="13">
        <v>4500</v>
      </c>
      <c r="D4642" s="420">
        <v>4500</v>
      </c>
      <c r="E4642" s="411">
        <f t="shared" si="142"/>
        <v>1</v>
      </c>
      <c r="F4642" s="302"/>
      <c r="G4642" s="186"/>
      <c r="H4642" s="4">
        <f t="shared" si="143"/>
        <v>2</v>
      </c>
    </row>
    <row r="4643" spans="1:8" s="117" customFormat="1" ht="49.5" outlineLevel="1" x14ac:dyDescent="0.25">
      <c r="A4643" s="8" t="s">
        <v>5403</v>
      </c>
      <c r="B4643" s="12" t="s">
        <v>5404</v>
      </c>
      <c r="C4643" s="13">
        <v>4500</v>
      </c>
      <c r="D4643" s="420">
        <v>4500</v>
      </c>
      <c r="E4643" s="411">
        <f t="shared" si="142"/>
        <v>1</v>
      </c>
      <c r="F4643" s="302"/>
      <c r="G4643" s="186"/>
      <c r="H4643" s="4">
        <f t="shared" si="143"/>
        <v>2</v>
      </c>
    </row>
    <row r="4644" spans="1:8" s="117" customFormat="1" ht="49.5" outlineLevel="1" x14ac:dyDescent="0.25">
      <c r="A4644" s="8" t="s">
        <v>5405</v>
      </c>
      <c r="B4644" s="12" t="s">
        <v>5406</v>
      </c>
      <c r="C4644" s="13">
        <v>4000</v>
      </c>
      <c r="D4644" s="420">
        <v>4000</v>
      </c>
      <c r="E4644" s="411">
        <f t="shared" si="142"/>
        <v>1</v>
      </c>
      <c r="F4644" s="302"/>
      <c r="G4644" s="186"/>
      <c r="H4644" s="4">
        <f t="shared" si="143"/>
        <v>2</v>
      </c>
    </row>
    <row r="4645" spans="1:8" s="117" customFormat="1" ht="49.5" outlineLevel="1" x14ac:dyDescent="0.25">
      <c r="A4645" s="8" t="s">
        <v>5407</v>
      </c>
      <c r="B4645" s="12" t="s">
        <v>5408</v>
      </c>
      <c r="C4645" s="13">
        <v>4000</v>
      </c>
      <c r="D4645" s="420">
        <v>4000</v>
      </c>
      <c r="E4645" s="411">
        <f t="shared" si="142"/>
        <v>1</v>
      </c>
      <c r="F4645" s="302"/>
      <c r="G4645" s="186"/>
      <c r="H4645" s="4">
        <f t="shared" si="143"/>
        <v>2</v>
      </c>
    </row>
    <row r="4646" spans="1:8" s="117" customFormat="1" ht="33" outlineLevel="1" x14ac:dyDescent="0.25">
      <c r="A4646" s="8" t="s">
        <v>5409</v>
      </c>
      <c r="B4646" s="12" t="s">
        <v>5410</v>
      </c>
      <c r="C4646" s="13">
        <v>4000</v>
      </c>
      <c r="D4646" s="420">
        <v>4000</v>
      </c>
      <c r="E4646" s="411">
        <f t="shared" si="142"/>
        <v>1</v>
      </c>
      <c r="F4646" s="302"/>
      <c r="G4646" s="186"/>
      <c r="H4646" s="4">
        <f t="shared" si="143"/>
        <v>2</v>
      </c>
    </row>
    <row r="4647" spans="1:8" s="117" customFormat="1" ht="66" outlineLevel="1" x14ac:dyDescent="0.25">
      <c r="A4647" s="8" t="s">
        <v>5411</v>
      </c>
      <c r="B4647" s="12" t="s">
        <v>5412</v>
      </c>
      <c r="C4647" s="13">
        <v>4000</v>
      </c>
      <c r="D4647" s="420">
        <v>4000</v>
      </c>
      <c r="E4647" s="411">
        <f t="shared" si="142"/>
        <v>1</v>
      </c>
      <c r="F4647" s="302"/>
      <c r="G4647" s="186"/>
      <c r="H4647" s="4">
        <f t="shared" si="143"/>
        <v>2</v>
      </c>
    </row>
    <row r="4648" spans="1:8" s="117" customFormat="1" ht="49.5" outlineLevel="1" x14ac:dyDescent="0.25">
      <c r="A4648" s="8" t="s">
        <v>5413</v>
      </c>
      <c r="B4648" s="12" t="s">
        <v>5414</v>
      </c>
      <c r="C4648" s="13">
        <v>3000</v>
      </c>
      <c r="D4648" s="420">
        <v>3000</v>
      </c>
      <c r="E4648" s="411">
        <f t="shared" si="142"/>
        <v>1</v>
      </c>
      <c r="F4648" s="302"/>
      <c r="G4648" s="186"/>
      <c r="H4648" s="4">
        <f t="shared" si="143"/>
        <v>2</v>
      </c>
    </row>
    <row r="4649" spans="1:8" s="117" customFormat="1" ht="82.5" outlineLevel="1" x14ac:dyDescent="0.25">
      <c r="A4649" s="8" t="s">
        <v>5415</v>
      </c>
      <c r="B4649" s="12" t="s">
        <v>5416</v>
      </c>
      <c r="C4649" s="13">
        <v>3000</v>
      </c>
      <c r="D4649" s="420">
        <v>3000</v>
      </c>
      <c r="E4649" s="411">
        <f t="shared" si="142"/>
        <v>1</v>
      </c>
      <c r="F4649" s="302"/>
      <c r="G4649" s="186"/>
      <c r="H4649" s="4">
        <f t="shared" si="143"/>
        <v>2</v>
      </c>
    </row>
    <row r="4650" spans="1:8" s="117" customFormat="1" ht="132" outlineLevel="1" x14ac:dyDescent="0.25">
      <c r="A4650" s="8" t="s">
        <v>5417</v>
      </c>
      <c r="B4650" s="12" t="s">
        <v>5418</v>
      </c>
      <c r="C4650" s="13">
        <v>3500</v>
      </c>
      <c r="D4650" s="420">
        <v>3500</v>
      </c>
      <c r="E4650" s="411">
        <f t="shared" si="142"/>
        <v>1</v>
      </c>
      <c r="F4650" s="302"/>
      <c r="G4650" s="186"/>
      <c r="H4650" s="4">
        <f t="shared" si="143"/>
        <v>2</v>
      </c>
    </row>
    <row r="4651" spans="1:8" s="117" customFormat="1" outlineLevel="1" x14ac:dyDescent="0.25">
      <c r="A4651" s="8" t="s">
        <v>5419</v>
      </c>
      <c r="B4651" s="12" t="s">
        <v>5420</v>
      </c>
      <c r="C4651" s="13">
        <v>3000</v>
      </c>
      <c r="D4651" s="420">
        <v>3000</v>
      </c>
      <c r="E4651" s="411">
        <f t="shared" si="142"/>
        <v>1</v>
      </c>
      <c r="F4651" s="302"/>
      <c r="G4651" s="186"/>
      <c r="H4651" s="4">
        <f t="shared" si="143"/>
        <v>2</v>
      </c>
    </row>
    <row r="4652" spans="1:8" s="117" customFormat="1" outlineLevel="1" x14ac:dyDescent="0.25">
      <c r="A4652" s="8" t="s">
        <v>5421</v>
      </c>
      <c r="B4652" s="12" t="s">
        <v>5422</v>
      </c>
      <c r="C4652" s="13">
        <v>3500</v>
      </c>
      <c r="D4652" s="420">
        <v>3500</v>
      </c>
      <c r="E4652" s="411">
        <f t="shared" si="142"/>
        <v>1</v>
      </c>
      <c r="F4652" s="302"/>
      <c r="G4652" s="186"/>
      <c r="H4652" s="4">
        <f t="shared" si="143"/>
        <v>2</v>
      </c>
    </row>
    <row r="4653" spans="1:8" s="117" customFormat="1" ht="33" outlineLevel="1" x14ac:dyDescent="0.25">
      <c r="A4653" s="8" t="s">
        <v>5423</v>
      </c>
      <c r="B4653" s="12" t="s">
        <v>5424</v>
      </c>
      <c r="C4653" s="13">
        <v>3000</v>
      </c>
      <c r="D4653" s="420">
        <v>3000</v>
      </c>
      <c r="E4653" s="411">
        <f t="shared" si="142"/>
        <v>1</v>
      </c>
      <c r="F4653" s="302"/>
      <c r="G4653" s="186"/>
      <c r="H4653" s="4">
        <f t="shared" si="143"/>
        <v>2</v>
      </c>
    </row>
    <row r="4654" spans="1:8" s="117" customFormat="1" ht="33" outlineLevel="1" x14ac:dyDescent="0.25">
      <c r="A4654" s="8" t="s">
        <v>5425</v>
      </c>
      <c r="B4654" s="12" t="s">
        <v>5426</v>
      </c>
      <c r="C4654" s="13">
        <v>3000</v>
      </c>
      <c r="D4654" s="420">
        <v>3000</v>
      </c>
      <c r="E4654" s="411">
        <f t="shared" si="142"/>
        <v>1</v>
      </c>
      <c r="F4654" s="302"/>
      <c r="G4654" s="186"/>
      <c r="H4654" s="4">
        <f t="shared" si="143"/>
        <v>2</v>
      </c>
    </row>
    <row r="4655" spans="1:8" s="117" customFormat="1" ht="82.5" outlineLevel="1" x14ac:dyDescent="0.25">
      <c r="A4655" s="8" t="s">
        <v>5427</v>
      </c>
      <c r="B4655" s="12" t="s">
        <v>5428</v>
      </c>
      <c r="C4655" s="13">
        <v>3000</v>
      </c>
      <c r="D4655" s="420">
        <v>3000</v>
      </c>
      <c r="E4655" s="411">
        <f t="shared" si="142"/>
        <v>1</v>
      </c>
      <c r="F4655" s="302"/>
      <c r="H4655" s="4">
        <f t="shared" si="143"/>
        <v>2</v>
      </c>
    </row>
    <row r="4656" spans="1:8" s="117" customFormat="1" outlineLevel="1" x14ac:dyDescent="0.25">
      <c r="A4656" s="8" t="s">
        <v>5429</v>
      </c>
      <c r="B4656" s="12" t="s">
        <v>5430</v>
      </c>
      <c r="C4656" s="13">
        <v>2500</v>
      </c>
      <c r="D4656" s="420">
        <v>2500</v>
      </c>
      <c r="E4656" s="411">
        <f t="shared" si="142"/>
        <v>1</v>
      </c>
      <c r="F4656" s="302"/>
      <c r="H4656" s="4">
        <f t="shared" si="143"/>
        <v>2</v>
      </c>
    </row>
    <row r="4657" spans="1:8" s="117" customFormat="1" ht="49.5" outlineLevel="1" x14ac:dyDescent="0.25">
      <c r="A4657" s="8" t="s">
        <v>5431</v>
      </c>
      <c r="B4657" s="12" t="s">
        <v>5432</v>
      </c>
      <c r="C4657" s="13">
        <v>3200</v>
      </c>
      <c r="D4657" s="420">
        <v>3200</v>
      </c>
      <c r="E4657" s="411">
        <f t="shared" si="142"/>
        <v>1</v>
      </c>
      <c r="F4657" s="302"/>
      <c r="H4657" s="4">
        <f t="shared" si="143"/>
        <v>2</v>
      </c>
    </row>
    <row r="4658" spans="1:8" s="117" customFormat="1" ht="49.5" outlineLevel="1" x14ac:dyDescent="0.25">
      <c r="A4658" s="8" t="s">
        <v>5433</v>
      </c>
      <c r="B4658" s="12" t="s">
        <v>5434</v>
      </c>
      <c r="C4658" s="13">
        <v>3000</v>
      </c>
      <c r="D4658" s="420">
        <v>3000</v>
      </c>
      <c r="E4658" s="411">
        <f t="shared" si="142"/>
        <v>1</v>
      </c>
      <c r="F4658" s="302"/>
      <c r="H4658" s="4">
        <f t="shared" si="143"/>
        <v>2</v>
      </c>
    </row>
    <row r="4659" spans="1:8" s="117" customFormat="1" outlineLevel="1" x14ac:dyDescent="0.25">
      <c r="A4659" s="8" t="s">
        <v>5435</v>
      </c>
      <c r="B4659" s="12" t="s">
        <v>5436</v>
      </c>
      <c r="C4659" s="13">
        <v>2500</v>
      </c>
      <c r="D4659" s="420">
        <v>2500</v>
      </c>
      <c r="E4659" s="411">
        <f t="shared" si="142"/>
        <v>1</v>
      </c>
      <c r="F4659" s="302"/>
      <c r="H4659" s="4">
        <f t="shared" si="143"/>
        <v>2</v>
      </c>
    </row>
    <row r="4660" spans="1:8" s="117" customFormat="1" ht="115.5" outlineLevel="1" x14ac:dyDescent="0.25">
      <c r="A4660" s="8" t="s">
        <v>5437</v>
      </c>
      <c r="B4660" s="12" t="s">
        <v>5438</v>
      </c>
      <c r="C4660" s="13">
        <v>3000</v>
      </c>
      <c r="D4660" s="420">
        <v>3000</v>
      </c>
      <c r="E4660" s="411">
        <f t="shared" si="142"/>
        <v>1</v>
      </c>
      <c r="F4660" s="302"/>
      <c r="H4660" s="4">
        <f t="shared" si="143"/>
        <v>2</v>
      </c>
    </row>
    <row r="4661" spans="1:8" s="117" customFormat="1" ht="82.5" outlineLevel="1" x14ac:dyDescent="0.25">
      <c r="A4661" s="8" t="s">
        <v>5439</v>
      </c>
      <c r="B4661" s="12" t="s">
        <v>5440</v>
      </c>
      <c r="C4661" s="13">
        <v>3000</v>
      </c>
      <c r="D4661" s="420">
        <v>3000</v>
      </c>
      <c r="E4661" s="411">
        <f t="shared" si="142"/>
        <v>1</v>
      </c>
      <c r="F4661" s="302"/>
      <c r="H4661" s="4">
        <f t="shared" si="143"/>
        <v>2</v>
      </c>
    </row>
    <row r="4662" spans="1:8" s="117" customFormat="1" ht="33" outlineLevel="1" x14ac:dyDescent="0.25">
      <c r="A4662" s="8" t="s">
        <v>5441</v>
      </c>
      <c r="B4662" s="12" t="s">
        <v>5442</v>
      </c>
      <c r="C4662" s="13">
        <v>2600</v>
      </c>
      <c r="D4662" s="420">
        <v>2600</v>
      </c>
      <c r="E4662" s="411">
        <f t="shared" si="142"/>
        <v>1</v>
      </c>
      <c r="F4662" s="302"/>
      <c r="H4662" s="4">
        <f t="shared" si="143"/>
        <v>2</v>
      </c>
    </row>
    <row r="4663" spans="1:8" s="98" customFormat="1" outlineLevel="1" x14ac:dyDescent="0.25">
      <c r="A4663" s="8" t="s">
        <v>5443</v>
      </c>
      <c r="B4663" s="12" t="s">
        <v>5444</v>
      </c>
      <c r="C4663" s="13">
        <v>10100</v>
      </c>
      <c r="D4663" s="420">
        <v>10100</v>
      </c>
      <c r="E4663" s="411">
        <f t="shared" si="142"/>
        <v>1</v>
      </c>
      <c r="F4663" s="303"/>
      <c r="H4663" s="4">
        <f t="shared" si="143"/>
        <v>2</v>
      </c>
    </row>
    <row r="4664" spans="1:8" s="98" customFormat="1" outlineLevel="1" x14ac:dyDescent="0.25">
      <c r="A4664" s="8" t="s">
        <v>5445</v>
      </c>
      <c r="B4664" s="12" t="s">
        <v>5446</v>
      </c>
      <c r="C4664" s="13"/>
      <c r="D4664" s="183"/>
      <c r="E4664" s="411"/>
      <c r="F4664" s="303"/>
      <c r="H4664" s="4">
        <f t="shared" si="143"/>
        <v>2</v>
      </c>
    </row>
    <row r="4665" spans="1:8" s="98" customFormat="1" ht="33" outlineLevel="1" x14ac:dyDescent="0.25">
      <c r="A4665" s="8" t="s">
        <v>5447</v>
      </c>
      <c r="B4665" s="12" t="s">
        <v>5448</v>
      </c>
      <c r="C4665" s="13">
        <v>4000</v>
      </c>
      <c r="D4665" s="183"/>
      <c r="E4665" s="411"/>
      <c r="F4665" s="303" t="s">
        <v>9145</v>
      </c>
      <c r="H4665" s="4">
        <f t="shared" si="143"/>
        <v>2</v>
      </c>
    </row>
    <row r="4666" spans="1:8" s="98" customFormat="1" ht="33" outlineLevel="1" x14ac:dyDescent="0.25">
      <c r="A4666" s="8" t="s">
        <v>5449</v>
      </c>
      <c r="B4666" s="12" t="s">
        <v>5450</v>
      </c>
      <c r="C4666" s="13">
        <v>4000</v>
      </c>
      <c r="D4666" s="183"/>
      <c r="E4666" s="411"/>
      <c r="F4666" s="303" t="s">
        <v>9145</v>
      </c>
      <c r="H4666" s="4">
        <f t="shared" si="143"/>
        <v>2</v>
      </c>
    </row>
    <row r="4667" spans="1:8" s="98" customFormat="1" outlineLevel="1" x14ac:dyDescent="0.25">
      <c r="A4667" s="8">
        <v>2</v>
      </c>
      <c r="B4667" s="9" t="s">
        <v>5451</v>
      </c>
      <c r="C4667" s="13"/>
      <c r="D4667" s="183"/>
      <c r="E4667" s="411"/>
      <c r="F4667" s="302"/>
      <c r="H4667" s="4">
        <f t="shared" si="143"/>
        <v>2</v>
      </c>
    </row>
    <row r="4668" spans="1:8" s="98" customFormat="1" outlineLevel="1" x14ac:dyDescent="0.25">
      <c r="A4668" s="8" t="s">
        <v>19</v>
      </c>
      <c r="B4668" s="9" t="s">
        <v>5167</v>
      </c>
      <c r="C4668" s="13"/>
      <c r="D4668" s="183"/>
      <c r="E4668" s="411"/>
      <c r="F4668" s="302"/>
      <c r="H4668" s="4">
        <f t="shared" si="143"/>
        <v>2</v>
      </c>
    </row>
    <row r="4669" spans="1:8" s="98" customFormat="1" ht="33" outlineLevel="1" x14ac:dyDescent="0.25">
      <c r="A4669" s="11" t="s">
        <v>5452</v>
      </c>
      <c r="B4669" s="12" t="s">
        <v>5453</v>
      </c>
      <c r="C4669" s="13">
        <v>20000</v>
      </c>
      <c r="D4669" s="183">
        <v>20000</v>
      </c>
      <c r="E4669" s="411">
        <f t="shared" si="142"/>
        <v>1</v>
      </c>
      <c r="F4669" s="302"/>
      <c r="H4669" s="4">
        <f t="shared" si="143"/>
        <v>2</v>
      </c>
    </row>
    <row r="4670" spans="1:8" s="98" customFormat="1" ht="49.5" outlineLevel="1" x14ac:dyDescent="0.25">
      <c r="A4670" s="11" t="s">
        <v>5454</v>
      </c>
      <c r="B4670" s="12" t="s">
        <v>5455</v>
      </c>
      <c r="C4670" s="13">
        <v>18000</v>
      </c>
      <c r="D4670" s="183">
        <v>18000</v>
      </c>
      <c r="E4670" s="411">
        <f t="shared" si="142"/>
        <v>1</v>
      </c>
      <c r="F4670" s="302"/>
      <c r="H4670" s="4">
        <f t="shared" si="143"/>
        <v>2</v>
      </c>
    </row>
    <row r="4671" spans="1:8" s="98" customFormat="1" ht="49.5" outlineLevel="1" x14ac:dyDescent="0.25">
      <c r="A4671" s="11" t="s">
        <v>5456</v>
      </c>
      <c r="B4671" s="12" t="s">
        <v>5457</v>
      </c>
      <c r="C4671" s="13">
        <v>15000</v>
      </c>
      <c r="D4671" s="183">
        <v>15000</v>
      </c>
      <c r="E4671" s="411">
        <f t="shared" si="142"/>
        <v>1</v>
      </c>
      <c r="F4671" s="302"/>
      <c r="H4671" s="4">
        <f t="shared" si="143"/>
        <v>2</v>
      </c>
    </row>
    <row r="4672" spans="1:8" s="98" customFormat="1" outlineLevel="1" x14ac:dyDescent="0.25">
      <c r="A4672" s="11" t="s">
        <v>5458</v>
      </c>
      <c r="B4672" s="12" t="s">
        <v>5459</v>
      </c>
      <c r="C4672" s="13">
        <v>20000</v>
      </c>
      <c r="D4672" s="183">
        <v>20000</v>
      </c>
      <c r="E4672" s="411">
        <f t="shared" si="142"/>
        <v>1</v>
      </c>
      <c r="F4672" s="302"/>
      <c r="H4672" s="4">
        <f t="shared" si="143"/>
        <v>2</v>
      </c>
    </row>
    <row r="4673" spans="1:8" s="98" customFormat="1" outlineLevel="1" x14ac:dyDescent="0.25">
      <c r="A4673" s="8" t="s">
        <v>20</v>
      </c>
      <c r="B4673" s="9" t="s">
        <v>4188</v>
      </c>
      <c r="C4673" s="13"/>
      <c r="D4673" s="183"/>
      <c r="E4673" s="411"/>
      <c r="F4673" s="302"/>
      <c r="H4673" s="4">
        <f t="shared" si="143"/>
        <v>2</v>
      </c>
    </row>
    <row r="4674" spans="1:8" s="98" customFormat="1" outlineLevel="1" x14ac:dyDescent="0.25">
      <c r="A4674" s="11" t="s">
        <v>5460</v>
      </c>
      <c r="B4674" s="12" t="s">
        <v>5461</v>
      </c>
      <c r="C4674" s="13">
        <v>12000</v>
      </c>
      <c r="D4674" s="183">
        <v>12000</v>
      </c>
      <c r="E4674" s="411">
        <f t="shared" si="142"/>
        <v>1</v>
      </c>
      <c r="F4674" s="302"/>
      <c r="H4674" s="4">
        <f t="shared" si="143"/>
        <v>2</v>
      </c>
    </row>
    <row r="4675" spans="1:8" s="98" customFormat="1" ht="33" outlineLevel="1" x14ac:dyDescent="0.25">
      <c r="A4675" s="11" t="s">
        <v>5462</v>
      </c>
      <c r="B4675" s="12" t="s">
        <v>5463</v>
      </c>
      <c r="C4675" s="13">
        <v>15000</v>
      </c>
      <c r="D4675" s="183">
        <v>15000</v>
      </c>
      <c r="E4675" s="411">
        <f t="shared" si="142"/>
        <v>1</v>
      </c>
      <c r="F4675" s="302"/>
      <c r="H4675" s="4">
        <f t="shared" si="143"/>
        <v>2</v>
      </c>
    </row>
    <row r="4676" spans="1:8" s="98" customFormat="1" ht="33" outlineLevel="1" x14ac:dyDescent="0.25">
      <c r="A4676" s="11" t="s">
        <v>5464</v>
      </c>
      <c r="B4676" s="12" t="s">
        <v>5465</v>
      </c>
      <c r="C4676" s="13">
        <v>12000</v>
      </c>
      <c r="D4676" s="183">
        <v>12000</v>
      </c>
      <c r="E4676" s="411">
        <f t="shared" si="142"/>
        <v>1</v>
      </c>
      <c r="F4676" s="302"/>
      <c r="H4676" s="4">
        <f t="shared" si="143"/>
        <v>2</v>
      </c>
    </row>
    <row r="4677" spans="1:8" s="98" customFormat="1" ht="33" outlineLevel="1" x14ac:dyDescent="0.25">
      <c r="A4677" s="11" t="s">
        <v>5466</v>
      </c>
      <c r="B4677" s="12" t="s">
        <v>5467</v>
      </c>
      <c r="C4677" s="13">
        <v>12000</v>
      </c>
      <c r="D4677" s="183">
        <v>12000</v>
      </c>
      <c r="E4677" s="411">
        <f t="shared" si="142"/>
        <v>1</v>
      </c>
      <c r="F4677" s="302"/>
      <c r="H4677" s="4">
        <f t="shared" si="143"/>
        <v>2</v>
      </c>
    </row>
    <row r="4678" spans="1:8" s="98" customFormat="1" ht="33" outlineLevel="1" x14ac:dyDescent="0.25">
      <c r="A4678" s="11" t="s">
        <v>5468</v>
      </c>
      <c r="B4678" s="12" t="s">
        <v>5469</v>
      </c>
      <c r="C4678" s="13">
        <v>10000</v>
      </c>
      <c r="D4678" s="183">
        <v>10000</v>
      </c>
      <c r="E4678" s="411">
        <f t="shared" si="142"/>
        <v>1</v>
      </c>
      <c r="F4678" s="302"/>
      <c r="H4678" s="4">
        <f t="shared" si="143"/>
        <v>2</v>
      </c>
    </row>
    <row r="4679" spans="1:8" s="98" customFormat="1" ht="33" outlineLevel="1" x14ac:dyDescent="0.25">
      <c r="A4679" s="11" t="s">
        <v>5470</v>
      </c>
      <c r="B4679" s="12" t="s">
        <v>5471</v>
      </c>
      <c r="C4679" s="13">
        <v>3000</v>
      </c>
      <c r="D4679" s="183">
        <v>3000</v>
      </c>
      <c r="E4679" s="411">
        <f t="shared" si="142"/>
        <v>1</v>
      </c>
      <c r="F4679" s="302"/>
      <c r="H4679" s="4">
        <f t="shared" si="143"/>
        <v>2</v>
      </c>
    </row>
    <row r="4680" spans="1:8" s="98" customFormat="1" ht="33" outlineLevel="1" x14ac:dyDescent="0.25">
      <c r="A4680" s="11" t="s">
        <v>5472</v>
      </c>
      <c r="B4680" s="12" t="s">
        <v>5473</v>
      </c>
      <c r="C4680" s="13">
        <v>8000</v>
      </c>
      <c r="D4680" s="183">
        <v>8000</v>
      </c>
      <c r="E4680" s="411">
        <f t="shared" si="142"/>
        <v>1</v>
      </c>
      <c r="F4680" s="302"/>
      <c r="H4680" s="4">
        <f t="shared" si="143"/>
        <v>2</v>
      </c>
    </row>
    <row r="4681" spans="1:8" s="98" customFormat="1" outlineLevel="1" x14ac:dyDescent="0.25">
      <c r="A4681" s="8" t="s">
        <v>21</v>
      </c>
      <c r="B4681" s="9" t="s">
        <v>5474</v>
      </c>
      <c r="C4681" s="13"/>
      <c r="D4681" s="183"/>
      <c r="E4681" s="411"/>
      <c r="F4681" s="302"/>
      <c r="H4681" s="4">
        <f t="shared" si="143"/>
        <v>2</v>
      </c>
    </row>
    <row r="4682" spans="1:8" s="98" customFormat="1" ht="33" outlineLevel="1" x14ac:dyDescent="0.25">
      <c r="A4682" s="11" t="s">
        <v>5475</v>
      </c>
      <c r="B4682" s="12" t="s">
        <v>5476</v>
      </c>
      <c r="C4682" s="13">
        <v>8000</v>
      </c>
      <c r="D4682" s="183">
        <v>8000</v>
      </c>
      <c r="E4682" s="411">
        <f t="shared" si="142"/>
        <v>1</v>
      </c>
      <c r="F4682" s="302"/>
      <c r="H4682" s="4">
        <f t="shared" si="143"/>
        <v>2</v>
      </c>
    </row>
    <row r="4683" spans="1:8" s="98" customFormat="1" ht="33" outlineLevel="1" x14ac:dyDescent="0.25">
      <c r="A4683" s="11" t="s">
        <v>5477</v>
      </c>
      <c r="B4683" s="12" t="s">
        <v>5478</v>
      </c>
      <c r="C4683" s="13">
        <v>4000</v>
      </c>
      <c r="D4683" s="183">
        <v>4000</v>
      </c>
      <c r="E4683" s="411">
        <f t="shared" si="142"/>
        <v>1</v>
      </c>
      <c r="F4683" s="302"/>
      <c r="H4683" s="4">
        <f t="shared" si="143"/>
        <v>2</v>
      </c>
    </row>
    <row r="4684" spans="1:8" s="98" customFormat="1" ht="33" outlineLevel="1" x14ac:dyDescent="0.25">
      <c r="A4684" s="8" t="s">
        <v>22</v>
      </c>
      <c r="B4684" s="12" t="s">
        <v>5479</v>
      </c>
      <c r="C4684" s="13">
        <v>3000</v>
      </c>
      <c r="D4684" s="183">
        <v>3000</v>
      </c>
      <c r="E4684" s="411">
        <f t="shared" si="142"/>
        <v>1</v>
      </c>
      <c r="F4684" s="302"/>
      <c r="H4684" s="4">
        <f t="shared" si="143"/>
        <v>2</v>
      </c>
    </row>
    <row r="4685" spans="1:8" s="98" customFormat="1" ht="49.5" outlineLevel="1" x14ac:dyDescent="0.25">
      <c r="A4685" s="8" t="s">
        <v>3265</v>
      </c>
      <c r="B4685" s="12" t="s">
        <v>5480</v>
      </c>
      <c r="C4685" s="13">
        <v>6500</v>
      </c>
      <c r="D4685" s="183">
        <v>6500</v>
      </c>
      <c r="E4685" s="411">
        <f t="shared" si="142"/>
        <v>1</v>
      </c>
      <c r="F4685" s="302"/>
      <c r="H4685" s="4">
        <f t="shared" si="143"/>
        <v>2</v>
      </c>
    </row>
    <row r="4686" spans="1:8" s="98" customFormat="1" ht="49.5" outlineLevel="1" x14ac:dyDescent="0.25">
      <c r="A4686" s="8" t="s">
        <v>3267</v>
      </c>
      <c r="B4686" s="12" t="s">
        <v>5481</v>
      </c>
      <c r="C4686" s="13">
        <v>6500</v>
      </c>
      <c r="D4686" s="183">
        <v>6500</v>
      </c>
      <c r="E4686" s="411">
        <f t="shared" si="142"/>
        <v>1</v>
      </c>
      <c r="F4686" s="302"/>
      <c r="H4686" s="4">
        <f t="shared" si="143"/>
        <v>2</v>
      </c>
    </row>
    <row r="4687" spans="1:8" s="98" customFormat="1" ht="49.5" outlineLevel="1" x14ac:dyDescent="0.25">
      <c r="A4687" s="8" t="s">
        <v>3269</v>
      </c>
      <c r="B4687" s="12" t="s">
        <v>5482</v>
      </c>
      <c r="C4687" s="13">
        <v>6500</v>
      </c>
      <c r="D4687" s="183">
        <v>6500</v>
      </c>
      <c r="E4687" s="411">
        <f t="shared" si="142"/>
        <v>1</v>
      </c>
      <c r="F4687" s="302"/>
      <c r="H4687" s="4">
        <f t="shared" si="143"/>
        <v>2</v>
      </c>
    </row>
    <row r="4688" spans="1:8" s="98" customFormat="1" ht="49.5" outlineLevel="1" x14ac:dyDescent="0.25">
      <c r="A4688" s="8" t="s">
        <v>3271</v>
      </c>
      <c r="B4688" s="12" t="s">
        <v>5483</v>
      </c>
      <c r="C4688" s="13">
        <v>6500</v>
      </c>
      <c r="D4688" s="183">
        <v>6500</v>
      </c>
      <c r="E4688" s="411">
        <f t="shared" si="142"/>
        <v>1</v>
      </c>
      <c r="F4688" s="302"/>
      <c r="H4688" s="4">
        <f t="shared" si="143"/>
        <v>2</v>
      </c>
    </row>
    <row r="4689" spans="1:8" s="98" customFormat="1" ht="49.5" outlineLevel="1" x14ac:dyDescent="0.25">
      <c r="A4689" s="8" t="s">
        <v>3273</v>
      </c>
      <c r="B4689" s="12" t="s">
        <v>5484</v>
      </c>
      <c r="C4689" s="13">
        <v>6500</v>
      </c>
      <c r="D4689" s="183">
        <v>6500</v>
      </c>
      <c r="E4689" s="411">
        <f t="shared" si="142"/>
        <v>1</v>
      </c>
      <c r="F4689" s="302"/>
      <c r="H4689" s="4">
        <f t="shared" si="143"/>
        <v>2</v>
      </c>
    </row>
    <row r="4690" spans="1:8" s="98" customFormat="1" ht="33" outlineLevel="1" x14ac:dyDescent="0.25">
      <c r="A4690" s="8" t="s">
        <v>3275</v>
      </c>
      <c r="B4690" s="12" t="s">
        <v>5485</v>
      </c>
      <c r="C4690" s="13">
        <v>6500</v>
      </c>
      <c r="D4690" s="183">
        <v>6500</v>
      </c>
      <c r="E4690" s="411">
        <f t="shared" si="142"/>
        <v>1</v>
      </c>
      <c r="F4690" s="302"/>
      <c r="H4690" s="4">
        <f t="shared" si="143"/>
        <v>2</v>
      </c>
    </row>
    <row r="4691" spans="1:8" s="98" customFormat="1" ht="33" outlineLevel="1" x14ac:dyDescent="0.25">
      <c r="A4691" s="8" t="s">
        <v>3277</v>
      </c>
      <c r="B4691" s="12" t="s">
        <v>5486</v>
      </c>
      <c r="C4691" s="13">
        <v>8000</v>
      </c>
      <c r="D4691" s="183">
        <v>8000</v>
      </c>
      <c r="E4691" s="411">
        <f t="shared" si="142"/>
        <v>1</v>
      </c>
      <c r="F4691" s="302"/>
      <c r="H4691" s="4">
        <f t="shared" si="143"/>
        <v>2</v>
      </c>
    </row>
    <row r="4692" spans="1:8" s="98" customFormat="1" ht="49.5" outlineLevel="1" x14ac:dyDescent="0.25">
      <c r="A4692" s="8" t="s">
        <v>5487</v>
      </c>
      <c r="B4692" s="12" t="s">
        <v>5488</v>
      </c>
      <c r="C4692" s="13">
        <v>4000</v>
      </c>
      <c r="D4692" s="183">
        <v>4000</v>
      </c>
      <c r="E4692" s="411">
        <f t="shared" si="142"/>
        <v>1</v>
      </c>
      <c r="F4692" s="302"/>
      <c r="H4692" s="4">
        <f t="shared" si="143"/>
        <v>2</v>
      </c>
    </row>
    <row r="4693" spans="1:8" s="98" customFormat="1" ht="33" outlineLevel="1" x14ac:dyDescent="0.25">
      <c r="A4693" s="8" t="s">
        <v>5489</v>
      </c>
      <c r="B4693" s="12" t="s">
        <v>5490</v>
      </c>
      <c r="C4693" s="13">
        <v>8000</v>
      </c>
      <c r="D4693" s="183">
        <v>8000</v>
      </c>
      <c r="E4693" s="411">
        <f t="shared" si="142"/>
        <v>1</v>
      </c>
      <c r="F4693" s="302"/>
      <c r="H4693" s="4">
        <f t="shared" si="143"/>
        <v>2</v>
      </c>
    </row>
    <row r="4694" spans="1:8" s="98" customFormat="1" outlineLevel="1" x14ac:dyDescent="0.25">
      <c r="A4694" s="8" t="s">
        <v>5491</v>
      </c>
      <c r="B4694" s="9" t="s">
        <v>4229</v>
      </c>
      <c r="C4694" s="13"/>
      <c r="D4694" s="183"/>
      <c r="E4694" s="411"/>
      <c r="F4694" s="302"/>
      <c r="H4694" s="4">
        <f t="shared" si="143"/>
        <v>2</v>
      </c>
    </row>
    <row r="4695" spans="1:8" s="98" customFormat="1" ht="33" outlineLevel="1" x14ac:dyDescent="0.25">
      <c r="A4695" s="11" t="s">
        <v>5492</v>
      </c>
      <c r="B4695" s="12" t="s">
        <v>5493</v>
      </c>
      <c r="C4695" s="13">
        <v>6500</v>
      </c>
      <c r="D4695" s="183">
        <v>6500</v>
      </c>
      <c r="E4695" s="411">
        <f t="shared" ref="E4695:E4758" si="144">C4695/D4695</f>
        <v>1</v>
      </c>
      <c r="F4695" s="302"/>
      <c r="H4695" s="4">
        <f t="shared" si="143"/>
        <v>2</v>
      </c>
    </row>
    <row r="4696" spans="1:8" s="98" customFormat="1" ht="33" outlineLevel="1" x14ac:dyDescent="0.25">
      <c r="A4696" s="11" t="s">
        <v>5494</v>
      </c>
      <c r="B4696" s="12" t="s">
        <v>5495</v>
      </c>
      <c r="C4696" s="13">
        <v>5000</v>
      </c>
      <c r="D4696" s="183">
        <v>5000</v>
      </c>
      <c r="E4696" s="411">
        <f t="shared" si="144"/>
        <v>1</v>
      </c>
      <c r="F4696" s="302"/>
      <c r="H4696" s="4">
        <f t="shared" si="143"/>
        <v>2</v>
      </c>
    </row>
    <row r="4697" spans="1:8" s="98" customFormat="1" ht="49.5" outlineLevel="1" x14ac:dyDescent="0.25">
      <c r="A4697" s="11" t="s">
        <v>5496</v>
      </c>
      <c r="B4697" s="12" t="s">
        <v>5497</v>
      </c>
      <c r="C4697" s="13">
        <v>4000</v>
      </c>
      <c r="D4697" s="183">
        <v>4000</v>
      </c>
      <c r="E4697" s="411">
        <f t="shared" si="144"/>
        <v>1</v>
      </c>
      <c r="F4697" s="302"/>
      <c r="H4697" s="4">
        <f t="shared" si="143"/>
        <v>2</v>
      </c>
    </row>
    <row r="4698" spans="1:8" s="98" customFormat="1" ht="33" outlineLevel="1" x14ac:dyDescent="0.25">
      <c r="A4698" s="8" t="s">
        <v>5498</v>
      </c>
      <c r="B4698" s="12" t="s">
        <v>5499</v>
      </c>
      <c r="C4698" s="13">
        <v>4000</v>
      </c>
      <c r="D4698" s="183">
        <v>4000</v>
      </c>
      <c r="E4698" s="411">
        <f t="shared" si="144"/>
        <v>1</v>
      </c>
      <c r="F4698" s="302"/>
      <c r="H4698" s="4">
        <f t="shared" si="143"/>
        <v>2</v>
      </c>
    </row>
    <row r="4699" spans="1:8" s="98" customFormat="1" ht="49.5" outlineLevel="1" x14ac:dyDescent="0.25">
      <c r="A4699" s="8" t="s">
        <v>5500</v>
      </c>
      <c r="B4699" s="12" t="s">
        <v>5501</v>
      </c>
      <c r="C4699" s="13">
        <v>5500</v>
      </c>
      <c r="D4699" s="183">
        <v>5500</v>
      </c>
      <c r="E4699" s="411">
        <f t="shared" si="144"/>
        <v>1</v>
      </c>
      <c r="F4699" s="302"/>
      <c r="H4699" s="4">
        <f t="shared" si="143"/>
        <v>2</v>
      </c>
    </row>
    <row r="4700" spans="1:8" s="98" customFormat="1" ht="33" outlineLevel="1" x14ac:dyDescent="0.25">
      <c r="A4700" s="8" t="s">
        <v>5502</v>
      </c>
      <c r="B4700" s="12" t="s">
        <v>5503</v>
      </c>
      <c r="C4700" s="13">
        <v>5000</v>
      </c>
      <c r="D4700" s="183">
        <v>5000</v>
      </c>
      <c r="E4700" s="411">
        <f t="shared" si="144"/>
        <v>1</v>
      </c>
      <c r="F4700" s="302"/>
      <c r="H4700" s="4">
        <f t="shared" si="143"/>
        <v>2</v>
      </c>
    </row>
    <row r="4701" spans="1:8" s="98" customFormat="1" outlineLevel="1" x14ac:dyDescent="0.25">
      <c r="A4701" s="8" t="s">
        <v>5504</v>
      </c>
      <c r="B4701" s="9" t="s">
        <v>5505</v>
      </c>
      <c r="C4701" s="13"/>
      <c r="D4701" s="183"/>
      <c r="E4701" s="411"/>
      <c r="F4701" s="302"/>
      <c r="H4701" s="4">
        <f t="shared" si="143"/>
        <v>2</v>
      </c>
    </row>
    <row r="4702" spans="1:8" s="98" customFormat="1" ht="33" outlineLevel="1" x14ac:dyDescent="0.25">
      <c r="A4702" s="11" t="s">
        <v>5506</v>
      </c>
      <c r="B4702" s="12" t="s">
        <v>5507</v>
      </c>
      <c r="C4702" s="13">
        <v>5500</v>
      </c>
      <c r="D4702" s="183">
        <v>5500</v>
      </c>
      <c r="E4702" s="411">
        <f t="shared" si="144"/>
        <v>1</v>
      </c>
      <c r="F4702" s="302"/>
      <c r="H4702" s="4">
        <f t="shared" ref="H4702:H4765" si="145">COUNTA(B4702,1)</f>
        <v>2</v>
      </c>
    </row>
    <row r="4703" spans="1:8" s="98" customFormat="1" ht="33" outlineLevel="1" x14ac:dyDescent="0.25">
      <c r="A4703" s="11" t="s">
        <v>5508</v>
      </c>
      <c r="B4703" s="12" t="s">
        <v>5509</v>
      </c>
      <c r="C4703" s="13">
        <v>4000</v>
      </c>
      <c r="D4703" s="183">
        <v>4000</v>
      </c>
      <c r="E4703" s="411">
        <f t="shared" si="144"/>
        <v>1</v>
      </c>
      <c r="F4703" s="302"/>
      <c r="H4703" s="4">
        <f t="shared" si="145"/>
        <v>2</v>
      </c>
    </row>
    <row r="4704" spans="1:8" s="98" customFormat="1" outlineLevel="1" x14ac:dyDescent="0.25">
      <c r="A4704" s="8" t="s">
        <v>5510</v>
      </c>
      <c r="B4704" s="9" t="s">
        <v>5511</v>
      </c>
      <c r="C4704" s="13"/>
      <c r="D4704" s="183"/>
      <c r="E4704" s="411"/>
      <c r="F4704" s="302"/>
      <c r="H4704" s="4">
        <f t="shared" si="145"/>
        <v>2</v>
      </c>
    </row>
    <row r="4705" spans="1:8" s="98" customFormat="1" ht="33" outlineLevel="1" x14ac:dyDescent="0.25">
      <c r="A4705" s="11" t="s">
        <v>5512</v>
      </c>
      <c r="B4705" s="12" t="s">
        <v>5513</v>
      </c>
      <c r="C4705" s="13">
        <v>5000</v>
      </c>
      <c r="D4705" s="183">
        <v>5000</v>
      </c>
      <c r="E4705" s="411">
        <f t="shared" si="144"/>
        <v>1</v>
      </c>
      <c r="F4705" s="302"/>
      <c r="H4705" s="4">
        <f t="shared" si="145"/>
        <v>2</v>
      </c>
    </row>
    <row r="4706" spans="1:8" s="98" customFormat="1" ht="33" outlineLevel="1" x14ac:dyDescent="0.25">
      <c r="A4706" s="11" t="s">
        <v>5514</v>
      </c>
      <c r="B4706" s="12" t="s">
        <v>5515</v>
      </c>
      <c r="C4706" s="13">
        <v>4000</v>
      </c>
      <c r="D4706" s="183">
        <v>4000</v>
      </c>
      <c r="E4706" s="411">
        <f t="shared" si="144"/>
        <v>1</v>
      </c>
      <c r="F4706" s="302"/>
      <c r="H4706" s="4">
        <f t="shared" si="145"/>
        <v>2</v>
      </c>
    </row>
    <row r="4707" spans="1:8" s="98" customFormat="1" ht="49.5" outlineLevel="1" x14ac:dyDescent="0.25">
      <c r="A4707" s="8" t="s">
        <v>5516</v>
      </c>
      <c r="B4707" s="12" t="s">
        <v>5517</v>
      </c>
      <c r="C4707" s="13">
        <v>4500</v>
      </c>
      <c r="D4707" s="183">
        <v>4500</v>
      </c>
      <c r="E4707" s="411">
        <f t="shared" si="144"/>
        <v>1</v>
      </c>
      <c r="F4707" s="302"/>
      <c r="H4707" s="4">
        <f t="shared" si="145"/>
        <v>2</v>
      </c>
    </row>
    <row r="4708" spans="1:8" s="98" customFormat="1" outlineLevel="1" x14ac:dyDescent="0.25">
      <c r="A4708" s="8" t="s">
        <v>5518</v>
      </c>
      <c r="B4708" s="9" t="s">
        <v>5519</v>
      </c>
      <c r="C4708" s="13"/>
      <c r="D4708" s="183"/>
      <c r="E4708" s="411"/>
      <c r="F4708" s="302"/>
      <c r="H4708" s="4">
        <f t="shared" si="145"/>
        <v>2</v>
      </c>
    </row>
    <row r="4709" spans="1:8" s="98" customFormat="1" ht="33" outlineLevel="1" x14ac:dyDescent="0.25">
      <c r="A4709" s="11" t="s">
        <v>5520</v>
      </c>
      <c r="B4709" s="12" t="s">
        <v>5521</v>
      </c>
      <c r="C4709" s="13">
        <v>4000</v>
      </c>
      <c r="D4709" s="183">
        <v>4000</v>
      </c>
      <c r="E4709" s="411">
        <f t="shared" si="144"/>
        <v>1</v>
      </c>
      <c r="F4709" s="302"/>
      <c r="H4709" s="4">
        <f t="shared" si="145"/>
        <v>2</v>
      </c>
    </row>
    <row r="4710" spans="1:8" s="98" customFormat="1" ht="33" outlineLevel="1" x14ac:dyDescent="0.25">
      <c r="A4710" s="11" t="s">
        <v>5522</v>
      </c>
      <c r="B4710" s="12" t="s">
        <v>5523</v>
      </c>
      <c r="C4710" s="13">
        <v>3500</v>
      </c>
      <c r="D4710" s="183">
        <v>3500</v>
      </c>
      <c r="E4710" s="411">
        <f t="shared" si="144"/>
        <v>1</v>
      </c>
      <c r="F4710" s="302"/>
      <c r="H4710" s="4">
        <f t="shared" si="145"/>
        <v>2</v>
      </c>
    </row>
    <row r="4711" spans="1:8" s="98" customFormat="1" ht="33" outlineLevel="1" x14ac:dyDescent="0.25">
      <c r="A4711" s="8" t="s">
        <v>5524</v>
      </c>
      <c r="B4711" s="12" t="s">
        <v>5525</v>
      </c>
      <c r="C4711" s="13">
        <v>3500</v>
      </c>
      <c r="D4711" s="183">
        <v>3500</v>
      </c>
      <c r="E4711" s="411">
        <f t="shared" si="144"/>
        <v>1</v>
      </c>
      <c r="F4711" s="302"/>
      <c r="H4711" s="4">
        <f t="shared" si="145"/>
        <v>2</v>
      </c>
    </row>
    <row r="4712" spans="1:8" s="98" customFormat="1" ht="33" outlineLevel="1" x14ac:dyDescent="0.25">
      <c r="A4712" s="8" t="s">
        <v>5526</v>
      </c>
      <c r="B4712" s="12" t="s">
        <v>5527</v>
      </c>
      <c r="C4712" s="13">
        <v>3000</v>
      </c>
      <c r="D4712" s="183">
        <v>3000</v>
      </c>
      <c r="E4712" s="411">
        <f t="shared" si="144"/>
        <v>1</v>
      </c>
      <c r="F4712" s="302"/>
      <c r="H4712" s="4">
        <f t="shared" si="145"/>
        <v>2</v>
      </c>
    </row>
    <row r="4713" spans="1:8" s="98" customFormat="1" ht="33" outlineLevel="1" x14ac:dyDescent="0.25">
      <c r="A4713" s="8" t="s">
        <v>5528</v>
      </c>
      <c r="B4713" s="12" t="s">
        <v>5529</v>
      </c>
      <c r="C4713" s="13">
        <v>4000</v>
      </c>
      <c r="D4713" s="183">
        <v>4000</v>
      </c>
      <c r="E4713" s="411">
        <f t="shared" si="144"/>
        <v>1</v>
      </c>
      <c r="F4713" s="302"/>
      <c r="H4713" s="4">
        <f t="shared" si="145"/>
        <v>2</v>
      </c>
    </row>
    <row r="4714" spans="1:8" s="98" customFormat="1" ht="49.5" outlineLevel="1" x14ac:dyDescent="0.25">
      <c r="A4714" s="8" t="s">
        <v>5530</v>
      </c>
      <c r="B4714" s="12" t="s">
        <v>5531</v>
      </c>
      <c r="C4714" s="13">
        <v>4000</v>
      </c>
      <c r="D4714" s="183">
        <v>4000</v>
      </c>
      <c r="E4714" s="411">
        <f t="shared" si="144"/>
        <v>1</v>
      </c>
      <c r="F4714" s="302"/>
      <c r="H4714" s="4">
        <f t="shared" si="145"/>
        <v>2</v>
      </c>
    </row>
    <row r="4715" spans="1:8" s="98" customFormat="1" outlineLevel="1" x14ac:dyDescent="0.25">
      <c r="A4715" s="8" t="s">
        <v>5532</v>
      </c>
      <c r="B4715" s="12" t="s">
        <v>5533</v>
      </c>
      <c r="C4715" s="13"/>
      <c r="D4715" s="183"/>
      <c r="E4715" s="411"/>
      <c r="F4715" s="302"/>
      <c r="H4715" s="4">
        <f t="shared" si="145"/>
        <v>2</v>
      </c>
    </row>
    <row r="4716" spans="1:8" s="98" customFormat="1" outlineLevel="1" x14ac:dyDescent="0.25">
      <c r="A4716" s="11" t="s">
        <v>5534</v>
      </c>
      <c r="B4716" s="12" t="s">
        <v>5535</v>
      </c>
      <c r="C4716" s="13">
        <v>3500</v>
      </c>
      <c r="D4716" s="183">
        <v>3500</v>
      </c>
      <c r="E4716" s="411">
        <f t="shared" si="144"/>
        <v>1</v>
      </c>
      <c r="F4716" s="302"/>
      <c r="H4716" s="4">
        <f t="shared" si="145"/>
        <v>2</v>
      </c>
    </row>
    <row r="4717" spans="1:8" s="98" customFormat="1" ht="33" outlineLevel="1" x14ac:dyDescent="0.25">
      <c r="A4717" s="11" t="s">
        <v>5536</v>
      </c>
      <c r="B4717" s="12" t="s">
        <v>5537</v>
      </c>
      <c r="C4717" s="13">
        <v>3000</v>
      </c>
      <c r="D4717" s="183">
        <v>3000</v>
      </c>
      <c r="E4717" s="411">
        <f t="shared" si="144"/>
        <v>1</v>
      </c>
      <c r="F4717" s="302"/>
      <c r="H4717" s="4">
        <f t="shared" si="145"/>
        <v>2</v>
      </c>
    </row>
    <row r="4718" spans="1:8" s="98" customFormat="1" ht="33" outlineLevel="1" x14ac:dyDescent="0.25">
      <c r="A4718" s="11" t="s">
        <v>5538</v>
      </c>
      <c r="B4718" s="12" t="s">
        <v>5539</v>
      </c>
      <c r="C4718" s="13">
        <v>2500</v>
      </c>
      <c r="D4718" s="183">
        <v>2500</v>
      </c>
      <c r="E4718" s="411">
        <f t="shared" si="144"/>
        <v>1</v>
      </c>
      <c r="F4718" s="302"/>
      <c r="H4718" s="4">
        <f t="shared" si="145"/>
        <v>2</v>
      </c>
    </row>
    <row r="4719" spans="1:8" s="98" customFormat="1" ht="33" outlineLevel="1" x14ac:dyDescent="0.25">
      <c r="A4719" s="8" t="s">
        <v>5540</v>
      </c>
      <c r="B4719" s="12" t="s">
        <v>5541</v>
      </c>
      <c r="C4719" s="13">
        <v>3500</v>
      </c>
      <c r="D4719" s="183">
        <v>3500</v>
      </c>
      <c r="E4719" s="411">
        <f t="shared" si="144"/>
        <v>1</v>
      </c>
      <c r="F4719" s="302"/>
      <c r="H4719" s="4">
        <f t="shared" si="145"/>
        <v>2</v>
      </c>
    </row>
    <row r="4720" spans="1:8" s="98" customFormat="1" ht="33" outlineLevel="1" x14ac:dyDescent="0.25">
      <c r="A4720" s="8" t="s">
        <v>5542</v>
      </c>
      <c r="B4720" s="12" t="s">
        <v>5543</v>
      </c>
      <c r="C4720" s="13">
        <v>3500</v>
      </c>
      <c r="D4720" s="183">
        <v>3500</v>
      </c>
      <c r="E4720" s="411">
        <f t="shared" si="144"/>
        <v>1</v>
      </c>
      <c r="F4720" s="302"/>
      <c r="H4720" s="4">
        <f t="shared" si="145"/>
        <v>2</v>
      </c>
    </row>
    <row r="4721" spans="1:8" s="98" customFormat="1" ht="33" outlineLevel="1" x14ac:dyDescent="0.25">
      <c r="A4721" s="8" t="s">
        <v>5544</v>
      </c>
      <c r="B4721" s="12" t="s">
        <v>5545</v>
      </c>
      <c r="C4721" s="13">
        <v>3500</v>
      </c>
      <c r="D4721" s="183">
        <v>3500</v>
      </c>
      <c r="E4721" s="411">
        <f t="shared" si="144"/>
        <v>1</v>
      </c>
      <c r="F4721" s="302"/>
      <c r="H4721" s="4">
        <f t="shared" si="145"/>
        <v>2</v>
      </c>
    </row>
    <row r="4722" spans="1:8" s="98" customFormat="1" outlineLevel="1" x14ac:dyDescent="0.25">
      <c r="A4722" s="8" t="s">
        <v>5546</v>
      </c>
      <c r="B4722" s="12" t="s">
        <v>5547</v>
      </c>
      <c r="C4722" s="13">
        <v>2000</v>
      </c>
      <c r="D4722" s="183">
        <v>2000</v>
      </c>
      <c r="E4722" s="411">
        <f t="shared" si="144"/>
        <v>1</v>
      </c>
      <c r="F4722" s="302"/>
      <c r="H4722" s="4">
        <f t="shared" si="145"/>
        <v>2</v>
      </c>
    </row>
    <row r="4723" spans="1:8" s="98" customFormat="1" ht="33" outlineLevel="1" x14ac:dyDescent="0.25">
      <c r="A4723" s="8" t="s">
        <v>5548</v>
      </c>
      <c r="B4723" s="12" t="s">
        <v>5549</v>
      </c>
      <c r="C4723" s="13">
        <v>3500</v>
      </c>
      <c r="D4723" s="183">
        <v>3500</v>
      </c>
      <c r="E4723" s="411">
        <f t="shared" si="144"/>
        <v>1</v>
      </c>
      <c r="F4723" s="302"/>
      <c r="H4723" s="4">
        <f t="shared" si="145"/>
        <v>2</v>
      </c>
    </row>
    <row r="4724" spans="1:8" s="98" customFormat="1" ht="33" outlineLevel="1" x14ac:dyDescent="0.25">
      <c r="A4724" s="8" t="s">
        <v>5550</v>
      </c>
      <c r="B4724" s="12" t="s">
        <v>5551</v>
      </c>
      <c r="C4724" s="13">
        <v>3000</v>
      </c>
      <c r="D4724" s="183">
        <v>3000</v>
      </c>
      <c r="E4724" s="411">
        <f t="shared" si="144"/>
        <v>1</v>
      </c>
      <c r="F4724" s="302"/>
      <c r="H4724" s="4">
        <f t="shared" si="145"/>
        <v>2</v>
      </c>
    </row>
    <row r="4725" spans="1:8" s="98" customFormat="1" ht="49.5" outlineLevel="1" x14ac:dyDescent="0.25">
      <c r="A4725" s="8" t="s">
        <v>5552</v>
      </c>
      <c r="B4725" s="12" t="s">
        <v>5553</v>
      </c>
      <c r="C4725" s="13">
        <v>3500</v>
      </c>
      <c r="D4725" s="183">
        <v>3500</v>
      </c>
      <c r="E4725" s="411">
        <f t="shared" si="144"/>
        <v>1</v>
      </c>
      <c r="F4725" s="302"/>
      <c r="H4725" s="4">
        <f t="shared" si="145"/>
        <v>2</v>
      </c>
    </row>
    <row r="4726" spans="1:8" s="98" customFormat="1" ht="33" outlineLevel="1" x14ac:dyDescent="0.25">
      <c r="A4726" s="8" t="s">
        <v>5554</v>
      </c>
      <c r="B4726" s="12" t="s">
        <v>5555</v>
      </c>
      <c r="C4726" s="13">
        <v>3000</v>
      </c>
      <c r="D4726" s="183">
        <v>3000</v>
      </c>
      <c r="E4726" s="411">
        <f t="shared" si="144"/>
        <v>1</v>
      </c>
      <c r="F4726" s="302"/>
      <c r="H4726" s="4">
        <f t="shared" si="145"/>
        <v>2</v>
      </c>
    </row>
    <row r="4727" spans="1:8" s="98" customFormat="1" ht="33" outlineLevel="1" x14ac:dyDescent="0.25">
      <c r="A4727" s="8" t="s">
        <v>5556</v>
      </c>
      <c r="B4727" s="12" t="s">
        <v>5557</v>
      </c>
      <c r="C4727" s="13">
        <v>3000</v>
      </c>
      <c r="D4727" s="183">
        <v>3000</v>
      </c>
      <c r="E4727" s="411">
        <f t="shared" si="144"/>
        <v>1</v>
      </c>
      <c r="F4727" s="302"/>
      <c r="H4727" s="4">
        <f t="shared" si="145"/>
        <v>2</v>
      </c>
    </row>
    <row r="4728" spans="1:8" s="98" customFormat="1" ht="33" outlineLevel="1" x14ac:dyDescent="0.25">
      <c r="A4728" s="8" t="s">
        <v>5558</v>
      </c>
      <c r="B4728" s="12" t="s">
        <v>5559</v>
      </c>
      <c r="C4728" s="13">
        <v>2800</v>
      </c>
      <c r="D4728" s="183">
        <v>2800</v>
      </c>
      <c r="E4728" s="411">
        <f t="shared" si="144"/>
        <v>1</v>
      </c>
      <c r="F4728" s="302"/>
      <c r="H4728" s="4">
        <f t="shared" si="145"/>
        <v>2</v>
      </c>
    </row>
    <row r="4729" spans="1:8" s="98" customFormat="1" ht="33" outlineLevel="1" x14ac:dyDescent="0.25">
      <c r="A4729" s="8" t="s">
        <v>5560</v>
      </c>
      <c r="B4729" s="12" t="s">
        <v>5561</v>
      </c>
      <c r="C4729" s="13">
        <v>2500</v>
      </c>
      <c r="D4729" s="183">
        <v>2500</v>
      </c>
      <c r="E4729" s="411">
        <f t="shared" si="144"/>
        <v>1</v>
      </c>
      <c r="F4729" s="302"/>
      <c r="H4729" s="4">
        <f t="shared" si="145"/>
        <v>2</v>
      </c>
    </row>
    <row r="4730" spans="1:8" s="98" customFormat="1" ht="33" outlineLevel="1" x14ac:dyDescent="0.25">
      <c r="A4730" s="8" t="s">
        <v>5562</v>
      </c>
      <c r="B4730" s="12" t="s">
        <v>5563</v>
      </c>
      <c r="C4730" s="13">
        <v>2500</v>
      </c>
      <c r="D4730" s="183">
        <v>2500</v>
      </c>
      <c r="E4730" s="411">
        <f t="shared" si="144"/>
        <v>1</v>
      </c>
      <c r="F4730" s="302"/>
      <c r="H4730" s="4">
        <f t="shared" si="145"/>
        <v>2</v>
      </c>
    </row>
    <row r="4731" spans="1:8" s="98" customFormat="1" ht="33" outlineLevel="1" x14ac:dyDescent="0.25">
      <c r="A4731" s="8" t="s">
        <v>5564</v>
      </c>
      <c r="B4731" s="12" t="s">
        <v>5565</v>
      </c>
      <c r="C4731" s="13">
        <v>3000</v>
      </c>
      <c r="D4731" s="183">
        <v>3000</v>
      </c>
      <c r="E4731" s="411">
        <f t="shared" si="144"/>
        <v>1</v>
      </c>
      <c r="F4731" s="302"/>
      <c r="H4731" s="4">
        <f t="shared" si="145"/>
        <v>2</v>
      </c>
    </row>
    <row r="4732" spans="1:8" s="98" customFormat="1" outlineLevel="1" x14ac:dyDescent="0.25">
      <c r="A4732" s="8" t="s">
        <v>5566</v>
      </c>
      <c r="B4732" s="9" t="s">
        <v>5567</v>
      </c>
      <c r="C4732" s="13"/>
      <c r="D4732" s="183"/>
      <c r="E4732" s="411"/>
      <c r="F4732" s="302"/>
      <c r="H4732" s="4">
        <f t="shared" si="145"/>
        <v>2</v>
      </c>
    </row>
    <row r="4733" spans="1:8" s="98" customFormat="1" outlineLevel="1" x14ac:dyDescent="0.25">
      <c r="A4733" s="8" t="s">
        <v>5568</v>
      </c>
      <c r="B4733" s="9" t="s">
        <v>5569</v>
      </c>
      <c r="C4733" s="13"/>
      <c r="D4733" s="183"/>
      <c r="E4733" s="411"/>
      <c r="F4733" s="302"/>
      <c r="H4733" s="4">
        <f t="shared" si="145"/>
        <v>2</v>
      </c>
    </row>
    <row r="4734" spans="1:8" s="98" customFormat="1" ht="33" outlineLevel="1" x14ac:dyDescent="0.25">
      <c r="A4734" s="11" t="s">
        <v>5570</v>
      </c>
      <c r="B4734" s="12" t="s">
        <v>5571</v>
      </c>
      <c r="C4734" s="13">
        <v>3000</v>
      </c>
      <c r="D4734" s="183">
        <v>3000</v>
      </c>
      <c r="E4734" s="411">
        <f t="shared" si="144"/>
        <v>1</v>
      </c>
      <c r="F4734" s="303"/>
      <c r="H4734" s="4">
        <f t="shared" si="145"/>
        <v>2</v>
      </c>
    </row>
    <row r="4735" spans="1:8" s="98" customFormat="1" ht="33" outlineLevel="1" x14ac:dyDescent="0.25">
      <c r="A4735" s="11" t="s">
        <v>5572</v>
      </c>
      <c r="B4735" s="12" t="s">
        <v>5573</v>
      </c>
      <c r="C4735" s="13">
        <v>3000</v>
      </c>
      <c r="D4735" s="183"/>
      <c r="E4735" s="411"/>
      <c r="F4735" s="303"/>
      <c r="H4735" s="4">
        <f t="shared" si="145"/>
        <v>2</v>
      </c>
    </row>
    <row r="4736" spans="1:8" s="98" customFormat="1" outlineLevel="1" x14ac:dyDescent="0.25">
      <c r="A4736" s="8" t="s">
        <v>5574</v>
      </c>
      <c r="B4736" s="9" t="s">
        <v>5575</v>
      </c>
      <c r="C4736" s="13"/>
      <c r="D4736" s="183"/>
      <c r="E4736" s="411"/>
      <c r="F4736" s="302"/>
      <c r="H4736" s="4">
        <f t="shared" si="145"/>
        <v>2</v>
      </c>
    </row>
    <row r="4737" spans="1:8" s="98" customFormat="1" ht="33" outlineLevel="1" x14ac:dyDescent="0.25">
      <c r="A4737" s="11" t="s">
        <v>5576</v>
      </c>
      <c r="B4737" s="12" t="s">
        <v>5577</v>
      </c>
      <c r="C4737" s="13">
        <v>3000</v>
      </c>
      <c r="D4737" s="183"/>
      <c r="E4737" s="411"/>
      <c r="F4737" s="303"/>
      <c r="H4737" s="4">
        <f t="shared" si="145"/>
        <v>2</v>
      </c>
    </row>
    <row r="4738" spans="1:8" s="98" customFormat="1" ht="33" outlineLevel="1" x14ac:dyDescent="0.25">
      <c r="A4738" s="8" t="s">
        <v>5578</v>
      </c>
      <c r="B4738" s="12" t="s">
        <v>5579</v>
      </c>
      <c r="C4738" s="13">
        <v>3000</v>
      </c>
      <c r="D4738" s="183">
        <v>3000</v>
      </c>
      <c r="E4738" s="411">
        <f t="shared" si="144"/>
        <v>1</v>
      </c>
      <c r="F4738" s="302"/>
      <c r="H4738" s="4">
        <f t="shared" si="145"/>
        <v>2</v>
      </c>
    </row>
    <row r="4739" spans="1:8" s="98" customFormat="1" ht="33" outlineLevel="1" x14ac:dyDescent="0.25">
      <c r="A4739" s="8" t="s">
        <v>5580</v>
      </c>
      <c r="B4739" s="12" t="s">
        <v>5581</v>
      </c>
      <c r="C4739" s="13">
        <v>5000</v>
      </c>
      <c r="D4739" s="183">
        <v>5000</v>
      </c>
      <c r="E4739" s="411">
        <f t="shared" si="144"/>
        <v>1</v>
      </c>
      <c r="F4739" s="302"/>
      <c r="H4739" s="4">
        <f t="shared" si="145"/>
        <v>2</v>
      </c>
    </row>
    <row r="4740" spans="1:8" s="98" customFormat="1" ht="33" outlineLevel="1" x14ac:dyDescent="0.25">
      <c r="A4740" s="8" t="s">
        <v>5582</v>
      </c>
      <c r="B4740" s="12" t="s">
        <v>5583</v>
      </c>
      <c r="C4740" s="13">
        <v>5000</v>
      </c>
      <c r="D4740" s="183">
        <v>5000</v>
      </c>
      <c r="E4740" s="411">
        <f t="shared" si="144"/>
        <v>1</v>
      </c>
      <c r="F4740" s="302"/>
      <c r="H4740" s="4">
        <f t="shared" si="145"/>
        <v>2</v>
      </c>
    </row>
    <row r="4741" spans="1:8" s="98" customFormat="1" ht="33" outlineLevel="1" x14ac:dyDescent="0.25">
      <c r="A4741" s="8" t="s">
        <v>5584</v>
      </c>
      <c r="B4741" s="12" t="s">
        <v>5585</v>
      </c>
      <c r="C4741" s="13">
        <v>3500</v>
      </c>
      <c r="D4741" s="183">
        <v>3500</v>
      </c>
      <c r="E4741" s="411">
        <f t="shared" si="144"/>
        <v>1</v>
      </c>
      <c r="F4741" s="302"/>
      <c r="H4741" s="4">
        <f t="shared" si="145"/>
        <v>2</v>
      </c>
    </row>
    <row r="4742" spans="1:8" s="98" customFormat="1" ht="33" outlineLevel="1" x14ac:dyDescent="0.25">
      <c r="A4742" s="8" t="s">
        <v>5586</v>
      </c>
      <c r="B4742" s="12" t="s">
        <v>5587</v>
      </c>
      <c r="C4742" s="13">
        <v>3000</v>
      </c>
      <c r="D4742" s="183">
        <v>3000</v>
      </c>
      <c r="E4742" s="411">
        <f t="shared" si="144"/>
        <v>1</v>
      </c>
      <c r="F4742" s="302"/>
      <c r="H4742" s="4">
        <f t="shared" si="145"/>
        <v>2</v>
      </c>
    </row>
    <row r="4743" spans="1:8" s="98" customFormat="1" ht="33" outlineLevel="1" x14ac:dyDescent="0.25">
      <c r="A4743" s="8" t="s">
        <v>5588</v>
      </c>
      <c r="B4743" s="12" t="s">
        <v>5589</v>
      </c>
      <c r="C4743" s="13">
        <v>2500</v>
      </c>
      <c r="D4743" s="183">
        <v>2500</v>
      </c>
      <c r="E4743" s="411">
        <f t="shared" si="144"/>
        <v>1</v>
      </c>
      <c r="F4743" s="302"/>
      <c r="H4743" s="4">
        <f t="shared" si="145"/>
        <v>2</v>
      </c>
    </row>
    <row r="4744" spans="1:8" s="98" customFormat="1" ht="33" outlineLevel="1" x14ac:dyDescent="0.25">
      <c r="A4744" s="8" t="s">
        <v>5590</v>
      </c>
      <c r="B4744" s="12" t="s">
        <v>5591</v>
      </c>
      <c r="C4744" s="13">
        <v>2500</v>
      </c>
      <c r="D4744" s="183">
        <v>2500</v>
      </c>
      <c r="E4744" s="411">
        <f t="shared" si="144"/>
        <v>1</v>
      </c>
      <c r="F4744" s="302"/>
      <c r="H4744" s="4">
        <f t="shared" si="145"/>
        <v>2</v>
      </c>
    </row>
    <row r="4745" spans="1:8" s="98" customFormat="1" ht="49.5" outlineLevel="1" x14ac:dyDescent="0.25">
      <c r="A4745" s="8" t="s">
        <v>5592</v>
      </c>
      <c r="B4745" s="12" t="s">
        <v>5593</v>
      </c>
      <c r="C4745" s="13">
        <v>2500</v>
      </c>
      <c r="D4745" s="183">
        <v>2500</v>
      </c>
      <c r="E4745" s="411">
        <f t="shared" si="144"/>
        <v>1</v>
      </c>
      <c r="F4745" s="302"/>
      <c r="H4745" s="4">
        <f t="shared" si="145"/>
        <v>2</v>
      </c>
    </row>
    <row r="4746" spans="1:8" s="98" customFormat="1" ht="33" outlineLevel="1" x14ac:dyDescent="0.25">
      <c r="A4746" s="8" t="s">
        <v>5594</v>
      </c>
      <c r="B4746" s="12" t="s">
        <v>5595</v>
      </c>
      <c r="C4746" s="13">
        <v>3500</v>
      </c>
      <c r="D4746" s="183">
        <v>3500</v>
      </c>
      <c r="E4746" s="411">
        <f t="shared" si="144"/>
        <v>1</v>
      </c>
      <c r="F4746" s="302"/>
      <c r="H4746" s="4">
        <f t="shared" si="145"/>
        <v>2</v>
      </c>
    </row>
    <row r="4747" spans="1:8" s="98" customFormat="1" ht="33" outlineLevel="1" x14ac:dyDescent="0.25">
      <c r="A4747" s="8" t="s">
        <v>5596</v>
      </c>
      <c r="B4747" s="12" t="s">
        <v>5597</v>
      </c>
      <c r="C4747" s="13">
        <v>2500</v>
      </c>
      <c r="D4747" s="183">
        <v>2500</v>
      </c>
      <c r="E4747" s="411">
        <f t="shared" si="144"/>
        <v>1</v>
      </c>
      <c r="F4747" s="302"/>
      <c r="H4747" s="4">
        <f t="shared" si="145"/>
        <v>2</v>
      </c>
    </row>
    <row r="4748" spans="1:8" s="98" customFormat="1" ht="33" outlineLevel="1" x14ac:dyDescent="0.25">
      <c r="A4748" s="8" t="s">
        <v>5598</v>
      </c>
      <c r="B4748" s="12" t="s">
        <v>5599</v>
      </c>
      <c r="C4748" s="13">
        <v>4000</v>
      </c>
      <c r="D4748" s="183">
        <v>4000</v>
      </c>
      <c r="E4748" s="411">
        <f t="shared" si="144"/>
        <v>1</v>
      </c>
      <c r="F4748" s="302"/>
      <c r="H4748" s="4">
        <f t="shared" si="145"/>
        <v>2</v>
      </c>
    </row>
    <row r="4749" spans="1:8" s="98" customFormat="1" ht="33" outlineLevel="1" x14ac:dyDescent="0.25">
      <c r="A4749" s="8" t="s">
        <v>5600</v>
      </c>
      <c r="B4749" s="12" t="s">
        <v>5601</v>
      </c>
      <c r="C4749" s="13">
        <v>3000</v>
      </c>
      <c r="D4749" s="183">
        <v>3000</v>
      </c>
      <c r="E4749" s="411">
        <f t="shared" si="144"/>
        <v>1</v>
      </c>
      <c r="F4749" s="302"/>
      <c r="H4749" s="4">
        <f t="shared" si="145"/>
        <v>2</v>
      </c>
    </row>
    <row r="4750" spans="1:8" s="98" customFormat="1" ht="49.5" outlineLevel="1" x14ac:dyDescent="0.25">
      <c r="A4750" s="8" t="s">
        <v>5602</v>
      </c>
      <c r="B4750" s="12" t="s">
        <v>5603</v>
      </c>
      <c r="C4750" s="13">
        <v>4000</v>
      </c>
      <c r="D4750" s="183">
        <v>4000</v>
      </c>
      <c r="E4750" s="411">
        <f t="shared" si="144"/>
        <v>1</v>
      </c>
      <c r="F4750" s="302"/>
      <c r="H4750" s="4">
        <f t="shared" si="145"/>
        <v>2</v>
      </c>
    </row>
    <row r="4751" spans="1:8" s="98" customFormat="1" ht="33" outlineLevel="1" x14ac:dyDescent="0.25">
      <c r="A4751" s="8" t="s">
        <v>5604</v>
      </c>
      <c r="B4751" s="12" t="s">
        <v>5605</v>
      </c>
      <c r="C4751" s="13">
        <v>3500</v>
      </c>
      <c r="D4751" s="183">
        <v>3500</v>
      </c>
      <c r="E4751" s="411">
        <f t="shared" si="144"/>
        <v>1</v>
      </c>
      <c r="F4751" s="302"/>
      <c r="H4751" s="4">
        <f t="shared" si="145"/>
        <v>2</v>
      </c>
    </row>
    <row r="4752" spans="1:8" s="98" customFormat="1" ht="33" outlineLevel="1" x14ac:dyDescent="0.25">
      <c r="A4752" s="8" t="s">
        <v>5606</v>
      </c>
      <c r="B4752" s="12" t="s">
        <v>5607</v>
      </c>
      <c r="C4752" s="13">
        <v>3000</v>
      </c>
      <c r="D4752" s="183">
        <v>3000</v>
      </c>
      <c r="E4752" s="411">
        <f t="shared" si="144"/>
        <v>1</v>
      </c>
      <c r="F4752" s="302"/>
      <c r="H4752" s="4">
        <f t="shared" si="145"/>
        <v>2</v>
      </c>
    </row>
    <row r="4753" spans="1:8" s="98" customFormat="1" ht="33" outlineLevel="1" x14ac:dyDescent="0.25">
      <c r="A4753" s="8" t="s">
        <v>5608</v>
      </c>
      <c r="B4753" s="12" t="s">
        <v>5609</v>
      </c>
      <c r="C4753" s="13">
        <v>3000</v>
      </c>
      <c r="D4753" s="183">
        <v>3000</v>
      </c>
      <c r="E4753" s="411">
        <f t="shared" si="144"/>
        <v>1</v>
      </c>
      <c r="F4753" s="302"/>
      <c r="H4753" s="4">
        <f t="shared" si="145"/>
        <v>2</v>
      </c>
    </row>
    <row r="4754" spans="1:8" s="98" customFormat="1" ht="33" outlineLevel="1" x14ac:dyDescent="0.25">
      <c r="A4754" s="8" t="s">
        <v>5610</v>
      </c>
      <c r="B4754" s="12" t="s">
        <v>5611</v>
      </c>
      <c r="C4754" s="13">
        <v>3000</v>
      </c>
      <c r="D4754" s="183">
        <v>3000</v>
      </c>
      <c r="E4754" s="411">
        <f t="shared" si="144"/>
        <v>1</v>
      </c>
      <c r="F4754" s="302"/>
      <c r="H4754" s="4">
        <f t="shared" si="145"/>
        <v>2</v>
      </c>
    </row>
    <row r="4755" spans="1:8" s="98" customFormat="1" ht="33" outlineLevel="1" x14ac:dyDescent="0.25">
      <c r="A4755" s="8" t="s">
        <v>5612</v>
      </c>
      <c r="B4755" s="12" t="s">
        <v>5613</v>
      </c>
      <c r="C4755" s="13">
        <v>3000</v>
      </c>
      <c r="D4755" s="183">
        <v>3000</v>
      </c>
      <c r="E4755" s="411">
        <f t="shared" si="144"/>
        <v>1</v>
      </c>
      <c r="F4755" s="302"/>
      <c r="H4755" s="4">
        <f t="shared" si="145"/>
        <v>2</v>
      </c>
    </row>
    <row r="4756" spans="1:8" s="98" customFormat="1" outlineLevel="1" x14ac:dyDescent="0.25">
      <c r="A4756" s="8" t="s">
        <v>5614</v>
      </c>
      <c r="B4756" s="9" t="s">
        <v>5615</v>
      </c>
      <c r="C4756" s="13"/>
      <c r="D4756" s="183"/>
      <c r="E4756" s="411"/>
      <c r="F4756" s="302"/>
      <c r="H4756" s="4">
        <f t="shared" si="145"/>
        <v>2</v>
      </c>
    </row>
    <row r="4757" spans="1:8" s="98" customFormat="1" ht="33" outlineLevel="1" x14ac:dyDescent="0.25">
      <c r="A4757" s="11" t="s">
        <v>5616</v>
      </c>
      <c r="B4757" s="12" t="s">
        <v>5617</v>
      </c>
      <c r="C4757" s="13">
        <v>4000</v>
      </c>
      <c r="D4757" s="183">
        <v>4000</v>
      </c>
      <c r="E4757" s="411">
        <f t="shared" si="144"/>
        <v>1</v>
      </c>
      <c r="F4757" s="302"/>
      <c r="H4757" s="4">
        <f t="shared" si="145"/>
        <v>2</v>
      </c>
    </row>
    <row r="4758" spans="1:8" s="98" customFormat="1" ht="33" outlineLevel="1" x14ac:dyDescent="0.25">
      <c r="A4758" s="11" t="s">
        <v>5618</v>
      </c>
      <c r="B4758" s="12" t="s">
        <v>5619</v>
      </c>
      <c r="C4758" s="13">
        <v>2500</v>
      </c>
      <c r="D4758" s="183">
        <v>2500</v>
      </c>
      <c r="E4758" s="411">
        <f t="shared" si="144"/>
        <v>1</v>
      </c>
      <c r="F4758" s="302"/>
      <c r="H4758" s="4">
        <f t="shared" si="145"/>
        <v>2</v>
      </c>
    </row>
    <row r="4759" spans="1:8" s="98" customFormat="1" ht="49.5" outlineLevel="1" x14ac:dyDescent="0.25">
      <c r="A4759" s="8" t="s">
        <v>5620</v>
      </c>
      <c r="B4759" s="12" t="s">
        <v>5621</v>
      </c>
      <c r="C4759" s="13">
        <v>4000</v>
      </c>
      <c r="D4759" s="183">
        <v>4000</v>
      </c>
      <c r="E4759" s="411">
        <f t="shared" ref="E4759:E4821" si="146">C4759/D4759</f>
        <v>1</v>
      </c>
      <c r="F4759" s="302"/>
      <c r="H4759" s="4">
        <f t="shared" si="145"/>
        <v>2</v>
      </c>
    </row>
    <row r="4760" spans="1:8" s="98" customFormat="1" ht="33" outlineLevel="1" x14ac:dyDescent="0.25">
      <c r="A4760" s="8" t="s">
        <v>5622</v>
      </c>
      <c r="B4760" s="12" t="s">
        <v>5623</v>
      </c>
      <c r="C4760" s="13">
        <v>2500</v>
      </c>
      <c r="D4760" s="183">
        <v>2500</v>
      </c>
      <c r="E4760" s="411">
        <f t="shared" si="146"/>
        <v>1</v>
      </c>
      <c r="F4760" s="303"/>
      <c r="H4760" s="4">
        <f t="shared" si="145"/>
        <v>2</v>
      </c>
    </row>
    <row r="4761" spans="1:8" s="98" customFormat="1" outlineLevel="1" x14ac:dyDescent="0.25">
      <c r="A4761" s="8" t="s">
        <v>5624</v>
      </c>
      <c r="B4761" s="12" t="s">
        <v>5625</v>
      </c>
      <c r="C4761" s="13">
        <v>2000</v>
      </c>
      <c r="D4761" s="183">
        <v>2000</v>
      </c>
      <c r="E4761" s="411">
        <f t="shared" si="146"/>
        <v>1</v>
      </c>
      <c r="F4761" s="302"/>
      <c r="H4761" s="4">
        <f t="shared" si="145"/>
        <v>2</v>
      </c>
    </row>
    <row r="4762" spans="1:8" s="98" customFormat="1" ht="33" outlineLevel="1" x14ac:dyDescent="0.25">
      <c r="A4762" s="8" t="s">
        <v>5626</v>
      </c>
      <c r="B4762" s="12" t="s">
        <v>5627</v>
      </c>
      <c r="C4762" s="13">
        <v>4000</v>
      </c>
      <c r="D4762" s="183">
        <v>4000</v>
      </c>
      <c r="E4762" s="411">
        <f t="shared" si="146"/>
        <v>1</v>
      </c>
      <c r="F4762" s="302"/>
      <c r="H4762" s="4">
        <f t="shared" si="145"/>
        <v>2</v>
      </c>
    </row>
    <row r="4763" spans="1:8" s="98" customFormat="1" ht="33" outlineLevel="1" x14ac:dyDescent="0.25">
      <c r="A4763" s="8" t="s">
        <v>5628</v>
      </c>
      <c r="B4763" s="12" t="s">
        <v>5629</v>
      </c>
      <c r="C4763" s="13">
        <v>3500</v>
      </c>
      <c r="D4763" s="183">
        <v>3500</v>
      </c>
      <c r="E4763" s="411">
        <f t="shared" si="146"/>
        <v>1</v>
      </c>
      <c r="F4763" s="302"/>
      <c r="H4763" s="4">
        <f t="shared" si="145"/>
        <v>2</v>
      </c>
    </row>
    <row r="4764" spans="1:8" s="98" customFormat="1" ht="33" outlineLevel="1" x14ac:dyDescent="0.25">
      <c r="A4764" s="8" t="s">
        <v>5630</v>
      </c>
      <c r="B4764" s="12" t="s">
        <v>5631</v>
      </c>
      <c r="C4764" s="13">
        <v>3500</v>
      </c>
      <c r="D4764" s="183">
        <v>3500</v>
      </c>
      <c r="E4764" s="411">
        <f t="shared" si="146"/>
        <v>1</v>
      </c>
      <c r="F4764" s="302"/>
      <c r="H4764" s="4">
        <f t="shared" si="145"/>
        <v>2</v>
      </c>
    </row>
    <row r="4765" spans="1:8" s="98" customFormat="1" ht="49.5" outlineLevel="1" x14ac:dyDescent="0.25">
      <c r="A4765" s="8" t="s">
        <v>5632</v>
      </c>
      <c r="B4765" s="12" t="s">
        <v>5633</v>
      </c>
      <c r="C4765" s="13">
        <v>2800</v>
      </c>
      <c r="D4765" s="183">
        <v>2800</v>
      </c>
      <c r="E4765" s="411">
        <f t="shared" si="146"/>
        <v>1</v>
      </c>
      <c r="F4765" s="302"/>
      <c r="H4765" s="4">
        <f t="shared" si="145"/>
        <v>2</v>
      </c>
    </row>
    <row r="4766" spans="1:8" s="98" customFormat="1" ht="49.5" outlineLevel="1" x14ac:dyDescent="0.25">
      <c r="A4766" s="8" t="s">
        <v>5634</v>
      </c>
      <c r="B4766" s="12" t="s">
        <v>5635</v>
      </c>
      <c r="C4766" s="13">
        <v>2800</v>
      </c>
      <c r="D4766" s="183">
        <v>2800</v>
      </c>
      <c r="E4766" s="411">
        <f t="shared" si="146"/>
        <v>1</v>
      </c>
      <c r="F4766" s="302"/>
      <c r="H4766" s="4">
        <f t="shared" ref="H4766:H4828" si="147">COUNTA(B4766,1)</f>
        <v>2</v>
      </c>
    </row>
    <row r="4767" spans="1:8" s="98" customFormat="1" ht="33" outlineLevel="1" x14ac:dyDescent="0.25">
      <c r="A4767" s="8" t="s">
        <v>5636</v>
      </c>
      <c r="B4767" s="12" t="s">
        <v>5637</v>
      </c>
      <c r="C4767" s="13">
        <v>2800</v>
      </c>
      <c r="D4767" s="183">
        <v>2800</v>
      </c>
      <c r="E4767" s="411">
        <f t="shared" si="146"/>
        <v>1</v>
      </c>
      <c r="F4767" s="302"/>
      <c r="H4767" s="4">
        <f t="shared" si="147"/>
        <v>2</v>
      </c>
    </row>
    <row r="4768" spans="1:8" s="98" customFormat="1" ht="49.5" outlineLevel="1" x14ac:dyDescent="0.25">
      <c r="A4768" s="8" t="s">
        <v>5638</v>
      </c>
      <c r="B4768" s="12" t="s">
        <v>5639</v>
      </c>
      <c r="C4768" s="13">
        <v>3500</v>
      </c>
      <c r="D4768" s="183">
        <v>3500</v>
      </c>
      <c r="E4768" s="411">
        <f t="shared" si="146"/>
        <v>1</v>
      </c>
      <c r="F4768" s="302"/>
      <c r="H4768" s="4">
        <f t="shared" si="147"/>
        <v>2</v>
      </c>
    </row>
    <row r="4769" spans="1:8" s="98" customFormat="1" ht="33" outlineLevel="1" x14ac:dyDescent="0.25">
      <c r="A4769" s="8" t="s">
        <v>5640</v>
      </c>
      <c r="B4769" s="12" t="s">
        <v>5641</v>
      </c>
      <c r="C4769" s="13">
        <v>2800</v>
      </c>
      <c r="D4769" s="183">
        <v>2800</v>
      </c>
      <c r="E4769" s="411">
        <f t="shared" si="146"/>
        <v>1</v>
      </c>
      <c r="F4769" s="302"/>
      <c r="H4769" s="4">
        <f t="shared" si="147"/>
        <v>2</v>
      </c>
    </row>
    <row r="4770" spans="1:8" s="98" customFormat="1" ht="49.5" outlineLevel="1" x14ac:dyDescent="0.25">
      <c r="A4770" s="8" t="s">
        <v>5642</v>
      </c>
      <c r="B4770" s="12" t="s">
        <v>5643</v>
      </c>
      <c r="C4770" s="13">
        <v>2800</v>
      </c>
      <c r="D4770" s="183">
        <v>2800</v>
      </c>
      <c r="E4770" s="411">
        <f t="shared" si="146"/>
        <v>1</v>
      </c>
      <c r="F4770" s="302"/>
      <c r="H4770" s="4">
        <f t="shared" si="147"/>
        <v>2</v>
      </c>
    </row>
    <row r="4771" spans="1:8" s="98" customFormat="1" ht="33" outlineLevel="1" x14ac:dyDescent="0.25">
      <c r="A4771" s="8" t="s">
        <v>5644</v>
      </c>
      <c r="B4771" s="12" t="s">
        <v>5645</v>
      </c>
      <c r="C4771" s="13">
        <v>2000</v>
      </c>
      <c r="D4771" s="183">
        <v>2000</v>
      </c>
      <c r="E4771" s="411">
        <f t="shared" si="146"/>
        <v>1</v>
      </c>
      <c r="F4771" s="302"/>
      <c r="H4771" s="4">
        <f t="shared" si="147"/>
        <v>2</v>
      </c>
    </row>
    <row r="4772" spans="1:8" s="98" customFormat="1" outlineLevel="1" x14ac:dyDescent="0.25">
      <c r="A4772" s="8" t="s">
        <v>5646</v>
      </c>
      <c r="B4772" s="12" t="s">
        <v>5647</v>
      </c>
      <c r="C4772" s="13">
        <v>2000</v>
      </c>
      <c r="D4772" s="183">
        <v>2000</v>
      </c>
      <c r="E4772" s="411">
        <f t="shared" si="146"/>
        <v>1</v>
      </c>
      <c r="F4772" s="302"/>
      <c r="H4772" s="4">
        <f t="shared" si="147"/>
        <v>2</v>
      </c>
    </row>
    <row r="4773" spans="1:8" s="98" customFormat="1" ht="49.5" outlineLevel="1" x14ac:dyDescent="0.25">
      <c r="A4773" s="8" t="s">
        <v>5648</v>
      </c>
      <c r="B4773" s="12" t="s">
        <v>5649</v>
      </c>
      <c r="C4773" s="13">
        <v>2000</v>
      </c>
      <c r="D4773" s="183">
        <v>2000</v>
      </c>
      <c r="E4773" s="411">
        <f t="shared" si="146"/>
        <v>1</v>
      </c>
      <c r="F4773" s="302"/>
      <c r="H4773" s="4">
        <f t="shared" si="147"/>
        <v>2</v>
      </c>
    </row>
    <row r="4774" spans="1:8" s="98" customFormat="1" ht="49.5" outlineLevel="1" x14ac:dyDescent="0.25">
      <c r="A4774" s="8" t="s">
        <v>5650</v>
      </c>
      <c r="B4774" s="12" t="s">
        <v>5651</v>
      </c>
      <c r="C4774" s="13">
        <v>4000</v>
      </c>
      <c r="D4774" s="183">
        <v>4000</v>
      </c>
      <c r="E4774" s="411">
        <f t="shared" si="146"/>
        <v>1</v>
      </c>
      <c r="F4774" s="302"/>
      <c r="H4774" s="4">
        <f t="shared" si="147"/>
        <v>2</v>
      </c>
    </row>
    <row r="4775" spans="1:8" s="98" customFormat="1" ht="49.5" outlineLevel="1" x14ac:dyDescent="0.25">
      <c r="A4775" s="8" t="s">
        <v>5652</v>
      </c>
      <c r="B4775" s="12" t="s">
        <v>5653</v>
      </c>
      <c r="C4775" s="13">
        <v>3500</v>
      </c>
      <c r="D4775" s="183">
        <v>3500</v>
      </c>
      <c r="E4775" s="411">
        <f t="shared" si="146"/>
        <v>1</v>
      </c>
      <c r="F4775" s="302"/>
      <c r="H4775" s="4">
        <f t="shared" si="147"/>
        <v>2</v>
      </c>
    </row>
    <row r="4776" spans="1:8" s="98" customFormat="1" ht="49.5" outlineLevel="1" x14ac:dyDescent="0.25">
      <c r="A4776" s="8" t="s">
        <v>5654</v>
      </c>
      <c r="B4776" s="12" t="s">
        <v>5655</v>
      </c>
      <c r="C4776" s="13">
        <v>3500</v>
      </c>
      <c r="D4776" s="183">
        <v>3500</v>
      </c>
      <c r="E4776" s="411">
        <f t="shared" si="146"/>
        <v>1</v>
      </c>
      <c r="F4776" s="302"/>
      <c r="H4776" s="4">
        <f t="shared" si="147"/>
        <v>2</v>
      </c>
    </row>
    <row r="4777" spans="1:8" s="98" customFormat="1" ht="49.5" outlineLevel="1" x14ac:dyDescent="0.25">
      <c r="A4777" s="8" t="s">
        <v>5656</v>
      </c>
      <c r="B4777" s="12" t="s">
        <v>5657</v>
      </c>
      <c r="C4777" s="13">
        <v>3500</v>
      </c>
      <c r="D4777" s="183">
        <v>3500</v>
      </c>
      <c r="E4777" s="411">
        <f t="shared" si="146"/>
        <v>1</v>
      </c>
      <c r="F4777" s="302"/>
      <c r="H4777" s="4">
        <f t="shared" si="147"/>
        <v>2</v>
      </c>
    </row>
    <row r="4778" spans="1:8" s="98" customFormat="1" ht="49.5" outlineLevel="1" x14ac:dyDescent="0.25">
      <c r="A4778" s="8" t="s">
        <v>5658</v>
      </c>
      <c r="B4778" s="12" t="s">
        <v>5659</v>
      </c>
      <c r="C4778" s="13">
        <v>3500</v>
      </c>
      <c r="D4778" s="183">
        <v>3500</v>
      </c>
      <c r="E4778" s="411">
        <f t="shared" si="146"/>
        <v>1</v>
      </c>
      <c r="F4778" s="302"/>
      <c r="H4778" s="4">
        <f t="shared" si="147"/>
        <v>2</v>
      </c>
    </row>
    <row r="4779" spans="1:8" s="98" customFormat="1" ht="33" outlineLevel="1" x14ac:dyDescent="0.25">
      <c r="A4779" s="8" t="s">
        <v>5660</v>
      </c>
      <c r="B4779" s="12" t="s">
        <v>5661</v>
      </c>
      <c r="C4779" s="13">
        <v>2000</v>
      </c>
      <c r="D4779" s="183">
        <v>2000</v>
      </c>
      <c r="E4779" s="411">
        <f t="shared" si="146"/>
        <v>1</v>
      </c>
      <c r="F4779" s="302"/>
      <c r="H4779" s="4">
        <f t="shared" si="147"/>
        <v>2</v>
      </c>
    </row>
    <row r="4780" spans="1:8" s="98" customFormat="1" outlineLevel="1" x14ac:dyDescent="0.25">
      <c r="A4780" s="8" t="s">
        <v>5662</v>
      </c>
      <c r="B4780" s="12" t="s">
        <v>5663</v>
      </c>
      <c r="C4780" s="13">
        <v>4000</v>
      </c>
      <c r="D4780" s="183">
        <v>4000</v>
      </c>
      <c r="E4780" s="411">
        <f t="shared" si="146"/>
        <v>1</v>
      </c>
      <c r="F4780" s="302"/>
      <c r="H4780" s="4">
        <f t="shared" si="147"/>
        <v>2</v>
      </c>
    </row>
    <row r="4781" spans="1:8" s="98" customFormat="1" outlineLevel="1" x14ac:dyDescent="0.25">
      <c r="A4781" s="8" t="s">
        <v>5664</v>
      </c>
      <c r="B4781" s="12" t="s">
        <v>5665</v>
      </c>
      <c r="C4781" s="13">
        <v>4000</v>
      </c>
      <c r="D4781" s="183">
        <v>4000</v>
      </c>
      <c r="E4781" s="411">
        <f t="shared" si="146"/>
        <v>1</v>
      </c>
      <c r="F4781" s="302"/>
      <c r="H4781" s="4">
        <f t="shared" si="147"/>
        <v>2</v>
      </c>
    </row>
    <row r="4782" spans="1:8" s="98" customFormat="1" ht="49.5" outlineLevel="1" x14ac:dyDescent="0.25">
      <c r="A4782" s="8" t="s">
        <v>5666</v>
      </c>
      <c r="B4782" s="12" t="s">
        <v>5667</v>
      </c>
      <c r="C4782" s="13">
        <v>3000</v>
      </c>
      <c r="D4782" s="183">
        <v>3000</v>
      </c>
      <c r="E4782" s="411">
        <f t="shared" si="146"/>
        <v>1</v>
      </c>
      <c r="F4782" s="302"/>
      <c r="H4782" s="4">
        <f t="shared" si="147"/>
        <v>2</v>
      </c>
    </row>
    <row r="4783" spans="1:8" s="98" customFormat="1" outlineLevel="1" x14ac:dyDescent="0.25">
      <c r="A4783" s="8" t="s">
        <v>5668</v>
      </c>
      <c r="B4783" s="12" t="s">
        <v>5669</v>
      </c>
      <c r="C4783" s="13">
        <v>4000</v>
      </c>
      <c r="D4783" s="183">
        <v>4000</v>
      </c>
      <c r="E4783" s="411">
        <f t="shared" si="146"/>
        <v>1</v>
      </c>
      <c r="F4783" s="302"/>
      <c r="H4783" s="4">
        <f t="shared" si="147"/>
        <v>2</v>
      </c>
    </row>
    <row r="4784" spans="1:8" s="98" customFormat="1" ht="33" outlineLevel="1" x14ac:dyDescent="0.25">
      <c r="A4784" s="8" t="s">
        <v>5670</v>
      </c>
      <c r="B4784" s="12" t="s">
        <v>5671</v>
      </c>
      <c r="C4784" s="13">
        <v>2000</v>
      </c>
      <c r="D4784" s="183">
        <v>2000</v>
      </c>
      <c r="E4784" s="411">
        <f t="shared" si="146"/>
        <v>1</v>
      </c>
      <c r="F4784" s="302"/>
      <c r="H4784" s="4">
        <f t="shared" si="147"/>
        <v>2</v>
      </c>
    </row>
    <row r="4785" spans="1:8" s="98" customFormat="1" ht="49.5" outlineLevel="1" x14ac:dyDescent="0.25">
      <c r="A4785" s="8" t="s">
        <v>5672</v>
      </c>
      <c r="B4785" s="12" t="s">
        <v>5673</v>
      </c>
      <c r="C4785" s="13">
        <v>2500</v>
      </c>
      <c r="D4785" s="183">
        <v>2500</v>
      </c>
      <c r="E4785" s="411">
        <f t="shared" si="146"/>
        <v>1</v>
      </c>
      <c r="F4785" s="302"/>
      <c r="H4785" s="4">
        <f t="shared" si="147"/>
        <v>2</v>
      </c>
    </row>
    <row r="4786" spans="1:8" s="98" customFormat="1" ht="33" outlineLevel="1" x14ac:dyDescent="0.25">
      <c r="A4786" s="8" t="s">
        <v>5674</v>
      </c>
      <c r="B4786" s="12" t="s">
        <v>5675</v>
      </c>
      <c r="C4786" s="13">
        <v>4000</v>
      </c>
      <c r="D4786" s="183">
        <v>4000</v>
      </c>
      <c r="E4786" s="411">
        <f t="shared" si="146"/>
        <v>1</v>
      </c>
      <c r="F4786" s="302"/>
      <c r="H4786" s="4">
        <f t="shared" si="147"/>
        <v>2</v>
      </c>
    </row>
    <row r="4787" spans="1:8" s="98" customFormat="1" ht="66" outlineLevel="1" x14ac:dyDescent="0.25">
      <c r="A4787" s="8" t="s">
        <v>5676</v>
      </c>
      <c r="B4787" s="12" t="s">
        <v>5677</v>
      </c>
      <c r="C4787" s="13"/>
      <c r="D4787" s="183"/>
      <c r="E4787" s="411"/>
      <c r="F4787" s="302"/>
      <c r="H4787" s="4">
        <f t="shared" si="147"/>
        <v>2</v>
      </c>
    </row>
    <row r="4788" spans="1:8" s="98" customFormat="1" outlineLevel="1" x14ac:dyDescent="0.25">
      <c r="A4788" s="11" t="s">
        <v>5678</v>
      </c>
      <c r="B4788" s="12" t="s">
        <v>5679</v>
      </c>
      <c r="C4788" s="13">
        <v>12000</v>
      </c>
      <c r="D4788" s="183">
        <v>12000</v>
      </c>
      <c r="E4788" s="411">
        <f t="shared" si="146"/>
        <v>1</v>
      </c>
      <c r="F4788" s="302"/>
      <c r="H4788" s="4">
        <f t="shared" si="147"/>
        <v>2</v>
      </c>
    </row>
    <row r="4789" spans="1:8" s="98" customFormat="1" outlineLevel="1" x14ac:dyDescent="0.25">
      <c r="A4789" s="11" t="s">
        <v>5680</v>
      </c>
      <c r="B4789" s="12" t="s">
        <v>5681</v>
      </c>
      <c r="C4789" s="13">
        <v>10000</v>
      </c>
      <c r="D4789" s="183">
        <v>10000</v>
      </c>
      <c r="E4789" s="411">
        <f t="shared" si="146"/>
        <v>1</v>
      </c>
      <c r="F4789" s="302"/>
      <c r="H4789" s="4">
        <f t="shared" si="147"/>
        <v>2</v>
      </c>
    </row>
    <row r="4790" spans="1:8" s="98" customFormat="1" outlineLevel="1" x14ac:dyDescent="0.25">
      <c r="A4790" s="11" t="s">
        <v>5682</v>
      </c>
      <c r="B4790" s="12" t="s">
        <v>5683</v>
      </c>
      <c r="C4790" s="13">
        <v>9500</v>
      </c>
      <c r="D4790" s="183">
        <v>9500</v>
      </c>
      <c r="E4790" s="411">
        <f t="shared" si="146"/>
        <v>1</v>
      </c>
      <c r="F4790" s="302"/>
      <c r="H4790" s="4">
        <f t="shared" si="147"/>
        <v>2</v>
      </c>
    </row>
    <row r="4791" spans="1:8" s="98" customFormat="1" outlineLevel="1" x14ac:dyDescent="0.25">
      <c r="A4791" s="11" t="s">
        <v>5684</v>
      </c>
      <c r="B4791" s="12" t="s">
        <v>5685</v>
      </c>
      <c r="C4791" s="13">
        <v>8500</v>
      </c>
      <c r="D4791" s="183">
        <v>8500</v>
      </c>
      <c r="E4791" s="411">
        <f t="shared" si="146"/>
        <v>1</v>
      </c>
      <c r="F4791" s="302"/>
      <c r="H4791" s="4">
        <f t="shared" si="147"/>
        <v>2</v>
      </c>
    </row>
    <row r="4792" spans="1:8" s="98" customFormat="1" ht="33" outlineLevel="1" x14ac:dyDescent="0.25">
      <c r="A4792" s="8" t="s">
        <v>5686</v>
      </c>
      <c r="B4792" s="12" t="s">
        <v>5687</v>
      </c>
      <c r="C4792" s="13">
        <v>12000</v>
      </c>
      <c r="D4792" s="183"/>
      <c r="E4792" s="411"/>
      <c r="F4792" s="303" t="s">
        <v>9145</v>
      </c>
      <c r="H4792" s="4">
        <f t="shared" si="147"/>
        <v>2</v>
      </c>
    </row>
    <row r="4793" spans="1:8" s="98" customFormat="1" ht="33" outlineLevel="1" x14ac:dyDescent="0.25">
      <c r="A4793" s="8" t="s">
        <v>5688</v>
      </c>
      <c r="B4793" s="12" t="s">
        <v>5689</v>
      </c>
      <c r="C4793" s="13">
        <v>10000</v>
      </c>
      <c r="D4793" s="183"/>
      <c r="E4793" s="411"/>
      <c r="F4793" s="303" t="s">
        <v>9145</v>
      </c>
      <c r="H4793" s="4">
        <f t="shared" si="147"/>
        <v>2</v>
      </c>
    </row>
    <row r="4794" spans="1:8" s="98" customFormat="1" ht="33" outlineLevel="1" x14ac:dyDescent="0.25">
      <c r="A4794" s="8" t="s">
        <v>5690</v>
      </c>
      <c r="B4794" s="12" t="s">
        <v>5691</v>
      </c>
      <c r="C4794" s="13">
        <v>8500</v>
      </c>
      <c r="D4794" s="183"/>
      <c r="E4794" s="411"/>
      <c r="F4794" s="303" t="s">
        <v>9145</v>
      </c>
      <c r="H4794" s="4">
        <f t="shared" si="147"/>
        <v>2</v>
      </c>
    </row>
    <row r="4795" spans="1:8" s="98" customFormat="1" outlineLevel="1" x14ac:dyDescent="0.25">
      <c r="A4795" s="8">
        <v>3</v>
      </c>
      <c r="B4795" s="9" t="s">
        <v>1565</v>
      </c>
      <c r="C4795" s="13"/>
      <c r="D4795" s="183"/>
      <c r="E4795" s="411"/>
      <c r="F4795" s="302"/>
      <c r="H4795" s="4">
        <f t="shared" si="147"/>
        <v>2</v>
      </c>
    </row>
    <row r="4796" spans="1:8" s="98" customFormat="1" outlineLevel="1" x14ac:dyDescent="0.25">
      <c r="A4796" s="8" t="s">
        <v>24</v>
      </c>
      <c r="B4796" s="9" t="s">
        <v>4188</v>
      </c>
      <c r="C4796" s="13"/>
      <c r="D4796" s="183"/>
      <c r="E4796" s="411"/>
      <c r="F4796" s="302"/>
      <c r="H4796" s="4">
        <f t="shared" si="147"/>
        <v>2</v>
      </c>
    </row>
    <row r="4797" spans="1:8" s="98" customFormat="1" ht="33" outlineLevel="1" x14ac:dyDescent="0.25">
      <c r="A4797" s="11" t="s">
        <v>158</v>
      </c>
      <c r="B4797" s="12" t="s">
        <v>5692</v>
      </c>
      <c r="C4797" s="13">
        <v>12000</v>
      </c>
      <c r="D4797" s="183">
        <v>12000</v>
      </c>
      <c r="E4797" s="411">
        <f t="shared" si="146"/>
        <v>1</v>
      </c>
      <c r="F4797" s="302"/>
      <c r="H4797" s="4">
        <f t="shared" si="147"/>
        <v>2</v>
      </c>
    </row>
    <row r="4798" spans="1:8" s="98" customFormat="1" ht="49.5" outlineLevel="1" x14ac:dyDescent="0.25">
      <c r="A4798" s="11" t="s">
        <v>159</v>
      </c>
      <c r="B4798" s="12" t="s">
        <v>5693</v>
      </c>
      <c r="C4798" s="13">
        <v>15000</v>
      </c>
      <c r="D4798" s="183">
        <v>15000</v>
      </c>
      <c r="E4798" s="411">
        <f t="shared" si="146"/>
        <v>1</v>
      </c>
      <c r="F4798" s="302"/>
      <c r="H4798" s="4">
        <f t="shared" si="147"/>
        <v>2</v>
      </c>
    </row>
    <row r="4799" spans="1:8" s="98" customFormat="1" ht="33" outlineLevel="1" x14ac:dyDescent="0.25">
      <c r="A4799" s="11" t="s">
        <v>160</v>
      </c>
      <c r="B4799" s="12" t="s">
        <v>5694</v>
      </c>
      <c r="C4799" s="13">
        <v>13000</v>
      </c>
      <c r="D4799" s="183">
        <v>13000</v>
      </c>
      <c r="E4799" s="411">
        <f t="shared" si="146"/>
        <v>1</v>
      </c>
      <c r="F4799" s="302"/>
      <c r="H4799" s="4">
        <f t="shared" si="147"/>
        <v>2</v>
      </c>
    </row>
    <row r="4800" spans="1:8" s="98" customFormat="1" ht="33" outlineLevel="1" x14ac:dyDescent="0.25">
      <c r="A4800" s="11" t="s">
        <v>5695</v>
      </c>
      <c r="B4800" s="12" t="s">
        <v>5696</v>
      </c>
      <c r="C4800" s="13">
        <v>12000</v>
      </c>
      <c r="D4800" s="183">
        <v>12000</v>
      </c>
      <c r="E4800" s="411">
        <f t="shared" si="146"/>
        <v>1</v>
      </c>
      <c r="F4800" s="302"/>
      <c r="H4800" s="4">
        <f t="shared" si="147"/>
        <v>2</v>
      </c>
    </row>
    <row r="4801" spans="1:8" s="98" customFormat="1" outlineLevel="1" x14ac:dyDescent="0.25">
      <c r="A4801" s="11" t="s">
        <v>5697</v>
      </c>
      <c r="B4801" s="12" t="s">
        <v>5698</v>
      </c>
      <c r="C4801" s="13">
        <v>10000</v>
      </c>
      <c r="D4801" s="183">
        <v>10000</v>
      </c>
      <c r="E4801" s="411">
        <f t="shared" si="146"/>
        <v>1</v>
      </c>
      <c r="F4801" s="302"/>
      <c r="H4801" s="4">
        <f t="shared" si="147"/>
        <v>2</v>
      </c>
    </row>
    <row r="4802" spans="1:8" s="98" customFormat="1" outlineLevel="1" x14ac:dyDescent="0.25">
      <c r="A4802" s="8" t="s">
        <v>25</v>
      </c>
      <c r="B4802" s="9" t="s">
        <v>5167</v>
      </c>
      <c r="C4802" s="13"/>
      <c r="D4802" s="183"/>
      <c r="E4802" s="411"/>
      <c r="F4802" s="302"/>
      <c r="H4802" s="4">
        <f t="shared" si="147"/>
        <v>2</v>
      </c>
    </row>
    <row r="4803" spans="1:8" s="98" customFormat="1" ht="33" outlineLevel="1" x14ac:dyDescent="0.25">
      <c r="A4803" s="11" t="s">
        <v>161</v>
      </c>
      <c r="B4803" s="12" t="s">
        <v>5699</v>
      </c>
      <c r="C4803" s="13">
        <v>15000</v>
      </c>
      <c r="D4803" s="183">
        <v>15000</v>
      </c>
      <c r="E4803" s="411">
        <f t="shared" si="146"/>
        <v>1</v>
      </c>
      <c r="F4803" s="302"/>
      <c r="H4803" s="4">
        <f t="shared" si="147"/>
        <v>2</v>
      </c>
    </row>
    <row r="4804" spans="1:8" s="98" customFormat="1" ht="33" outlineLevel="1" x14ac:dyDescent="0.25">
      <c r="A4804" s="11" t="s">
        <v>5700</v>
      </c>
      <c r="B4804" s="12" t="s">
        <v>5701</v>
      </c>
      <c r="C4804" s="13">
        <v>13000</v>
      </c>
      <c r="D4804" s="183">
        <v>13000</v>
      </c>
      <c r="E4804" s="411">
        <f t="shared" si="146"/>
        <v>1</v>
      </c>
      <c r="F4804" s="302"/>
      <c r="H4804" s="4">
        <f t="shared" si="147"/>
        <v>2</v>
      </c>
    </row>
    <row r="4805" spans="1:8" s="98" customFormat="1" ht="49.5" outlineLevel="1" x14ac:dyDescent="0.25">
      <c r="A4805" s="8" t="s">
        <v>26</v>
      </c>
      <c r="B4805" s="12" t="s">
        <v>5702</v>
      </c>
      <c r="C4805" s="13">
        <v>5000</v>
      </c>
      <c r="D4805" s="183">
        <v>5000</v>
      </c>
      <c r="E4805" s="411">
        <f t="shared" si="146"/>
        <v>1</v>
      </c>
      <c r="F4805" s="302"/>
      <c r="H4805" s="4">
        <f t="shared" si="147"/>
        <v>2</v>
      </c>
    </row>
    <row r="4806" spans="1:8" s="98" customFormat="1" ht="33" outlineLevel="1" x14ac:dyDescent="0.25">
      <c r="A4806" s="8" t="s">
        <v>27</v>
      </c>
      <c r="B4806" s="12" t="s">
        <v>5703</v>
      </c>
      <c r="C4806" s="13">
        <v>3500</v>
      </c>
      <c r="D4806" s="183">
        <v>3500</v>
      </c>
      <c r="E4806" s="411">
        <f t="shared" si="146"/>
        <v>1</v>
      </c>
      <c r="F4806" s="302"/>
      <c r="H4806" s="4">
        <f t="shared" si="147"/>
        <v>2</v>
      </c>
    </row>
    <row r="4807" spans="1:8" s="98" customFormat="1" outlineLevel="1" x14ac:dyDescent="0.25">
      <c r="A4807" s="8" t="s">
        <v>28</v>
      </c>
      <c r="B4807" s="9" t="s">
        <v>5704</v>
      </c>
      <c r="C4807" s="13"/>
      <c r="D4807" s="183"/>
      <c r="E4807" s="411"/>
      <c r="F4807" s="302"/>
      <c r="H4807" s="4">
        <f t="shared" si="147"/>
        <v>2</v>
      </c>
    </row>
    <row r="4808" spans="1:8" s="98" customFormat="1" ht="33" outlineLevel="1" x14ac:dyDescent="0.25">
      <c r="A4808" s="11" t="s">
        <v>5705</v>
      </c>
      <c r="B4808" s="12" t="s">
        <v>5706</v>
      </c>
      <c r="C4808" s="13">
        <v>4000</v>
      </c>
      <c r="D4808" s="183">
        <v>4000</v>
      </c>
      <c r="E4808" s="411">
        <f t="shared" si="146"/>
        <v>1</v>
      </c>
      <c r="F4808" s="302"/>
      <c r="H4808" s="4">
        <f t="shared" si="147"/>
        <v>2</v>
      </c>
    </row>
    <row r="4809" spans="1:8" s="98" customFormat="1" ht="33" outlineLevel="1" x14ac:dyDescent="0.25">
      <c r="A4809" s="11" t="s">
        <v>5707</v>
      </c>
      <c r="B4809" s="12" t="s">
        <v>5708</v>
      </c>
      <c r="C4809" s="13">
        <v>3500</v>
      </c>
      <c r="D4809" s="183">
        <v>3500</v>
      </c>
      <c r="E4809" s="411">
        <f t="shared" si="146"/>
        <v>1</v>
      </c>
      <c r="F4809" s="302"/>
      <c r="H4809" s="4">
        <f t="shared" si="147"/>
        <v>2</v>
      </c>
    </row>
    <row r="4810" spans="1:8" s="98" customFormat="1" ht="33" outlineLevel="1" x14ac:dyDescent="0.25">
      <c r="A4810" s="8" t="s">
        <v>29</v>
      </c>
      <c r="B4810" s="12" t="s">
        <v>5709</v>
      </c>
      <c r="C4810" s="13">
        <v>3500</v>
      </c>
      <c r="D4810" s="183">
        <v>3500</v>
      </c>
      <c r="E4810" s="411">
        <f t="shared" si="146"/>
        <v>1</v>
      </c>
      <c r="F4810" s="302"/>
      <c r="H4810" s="4">
        <f t="shared" si="147"/>
        <v>2</v>
      </c>
    </row>
    <row r="4811" spans="1:8" s="98" customFormat="1" outlineLevel="1" x14ac:dyDescent="0.25">
      <c r="A4811" s="8" t="s">
        <v>30</v>
      </c>
      <c r="B4811" s="9" t="s">
        <v>4243</v>
      </c>
      <c r="C4811" s="13"/>
      <c r="D4811" s="183"/>
      <c r="E4811" s="411"/>
      <c r="F4811" s="302"/>
      <c r="H4811" s="4">
        <f t="shared" si="147"/>
        <v>2</v>
      </c>
    </row>
    <row r="4812" spans="1:8" s="98" customFormat="1" ht="33" outlineLevel="1" x14ac:dyDescent="0.25">
      <c r="A4812" s="11" t="s">
        <v>5710</v>
      </c>
      <c r="B4812" s="12" t="s">
        <v>5711</v>
      </c>
      <c r="C4812" s="13">
        <v>4000</v>
      </c>
      <c r="D4812" s="183">
        <v>4000</v>
      </c>
      <c r="E4812" s="411">
        <f t="shared" si="146"/>
        <v>1</v>
      </c>
      <c r="F4812" s="302"/>
      <c r="H4812" s="4">
        <f t="shared" si="147"/>
        <v>2</v>
      </c>
    </row>
    <row r="4813" spans="1:8" s="98" customFormat="1" ht="33" outlineLevel="1" x14ac:dyDescent="0.25">
      <c r="A4813" s="11" t="s">
        <v>5712</v>
      </c>
      <c r="B4813" s="12" t="s">
        <v>5713</v>
      </c>
      <c r="C4813" s="13">
        <v>3800</v>
      </c>
      <c r="D4813" s="183">
        <v>3800</v>
      </c>
      <c r="E4813" s="411">
        <f t="shared" si="146"/>
        <v>1</v>
      </c>
      <c r="F4813" s="302"/>
      <c r="H4813" s="4">
        <f t="shared" si="147"/>
        <v>2</v>
      </c>
    </row>
    <row r="4814" spans="1:8" s="98" customFormat="1" outlineLevel="1" x14ac:dyDescent="0.25">
      <c r="A4814" s="8" t="s">
        <v>31</v>
      </c>
      <c r="B4814" s="9" t="s">
        <v>4210</v>
      </c>
      <c r="C4814" s="13"/>
      <c r="D4814" s="183"/>
      <c r="E4814" s="411"/>
      <c r="F4814" s="302"/>
      <c r="H4814" s="4">
        <f t="shared" si="147"/>
        <v>2</v>
      </c>
    </row>
    <row r="4815" spans="1:8" s="98" customFormat="1" ht="33" outlineLevel="1" x14ac:dyDescent="0.25">
      <c r="A4815" s="11" t="s">
        <v>5714</v>
      </c>
      <c r="B4815" s="12" t="s">
        <v>5715</v>
      </c>
      <c r="C4815" s="13">
        <v>4000</v>
      </c>
      <c r="D4815" s="183">
        <v>4000</v>
      </c>
      <c r="E4815" s="411">
        <f t="shared" si="146"/>
        <v>1</v>
      </c>
      <c r="F4815" s="302"/>
      <c r="H4815" s="4">
        <f t="shared" si="147"/>
        <v>2</v>
      </c>
    </row>
    <row r="4816" spans="1:8" s="98" customFormat="1" ht="33" outlineLevel="1" x14ac:dyDescent="0.25">
      <c r="A4816" s="11" t="s">
        <v>5716</v>
      </c>
      <c r="B4816" s="12" t="s">
        <v>5717</v>
      </c>
      <c r="C4816" s="13">
        <v>3800</v>
      </c>
      <c r="D4816" s="183">
        <v>3800</v>
      </c>
      <c r="E4816" s="411">
        <f t="shared" si="146"/>
        <v>1</v>
      </c>
      <c r="F4816" s="302"/>
      <c r="H4816" s="4">
        <f t="shared" si="147"/>
        <v>2</v>
      </c>
    </row>
    <row r="4817" spans="1:8" s="98" customFormat="1" outlineLevel="1" x14ac:dyDescent="0.25">
      <c r="A4817" s="8" t="s">
        <v>32</v>
      </c>
      <c r="B4817" s="9" t="s">
        <v>4379</v>
      </c>
      <c r="C4817" s="13"/>
      <c r="D4817" s="183"/>
      <c r="E4817" s="411"/>
      <c r="F4817" s="302"/>
      <c r="H4817" s="4">
        <f t="shared" si="147"/>
        <v>2</v>
      </c>
    </row>
    <row r="4818" spans="1:8" s="98" customFormat="1" ht="33" outlineLevel="1" x14ac:dyDescent="0.25">
      <c r="A4818" s="11" t="s">
        <v>5718</v>
      </c>
      <c r="B4818" s="12" t="s">
        <v>5719</v>
      </c>
      <c r="C4818" s="13">
        <v>3800</v>
      </c>
      <c r="D4818" s="183">
        <v>3800</v>
      </c>
      <c r="E4818" s="411">
        <f t="shared" si="146"/>
        <v>1</v>
      </c>
      <c r="F4818" s="302"/>
      <c r="H4818" s="4">
        <f t="shared" si="147"/>
        <v>2</v>
      </c>
    </row>
    <row r="4819" spans="1:8" s="98" customFormat="1" ht="33" outlineLevel="1" x14ac:dyDescent="0.25">
      <c r="A4819" s="11" t="s">
        <v>5720</v>
      </c>
      <c r="B4819" s="12" t="s">
        <v>5721</v>
      </c>
      <c r="C4819" s="13">
        <v>3600</v>
      </c>
      <c r="D4819" s="183">
        <v>3600</v>
      </c>
      <c r="E4819" s="411">
        <f t="shared" si="146"/>
        <v>1</v>
      </c>
      <c r="F4819" s="302"/>
      <c r="H4819" s="4">
        <f t="shared" si="147"/>
        <v>2</v>
      </c>
    </row>
    <row r="4820" spans="1:8" s="98" customFormat="1" outlineLevel="1" x14ac:dyDescent="0.25">
      <c r="A4820" s="8" t="s">
        <v>33</v>
      </c>
      <c r="B4820" s="9" t="s">
        <v>5722</v>
      </c>
      <c r="C4820" s="13"/>
      <c r="D4820" s="183"/>
      <c r="E4820" s="411"/>
      <c r="F4820" s="302"/>
      <c r="H4820" s="4">
        <f t="shared" si="147"/>
        <v>2</v>
      </c>
    </row>
    <row r="4821" spans="1:8" s="98" customFormat="1" ht="33" outlineLevel="1" x14ac:dyDescent="0.25">
      <c r="A4821" s="11" t="s">
        <v>5723</v>
      </c>
      <c r="B4821" s="12" t="s">
        <v>5724</v>
      </c>
      <c r="C4821" s="13">
        <v>3500</v>
      </c>
      <c r="D4821" s="183">
        <v>3500</v>
      </c>
      <c r="E4821" s="411">
        <f t="shared" si="146"/>
        <v>1</v>
      </c>
      <c r="F4821" s="302"/>
      <c r="H4821" s="4">
        <f t="shared" si="147"/>
        <v>2</v>
      </c>
    </row>
    <row r="4822" spans="1:8" s="98" customFormat="1" ht="33" outlineLevel="1" x14ac:dyDescent="0.25">
      <c r="A4822" s="11" t="s">
        <v>5725</v>
      </c>
      <c r="B4822" s="12" t="s">
        <v>5726</v>
      </c>
      <c r="C4822" s="13">
        <v>3500</v>
      </c>
      <c r="D4822" s="183">
        <v>3500</v>
      </c>
      <c r="E4822" s="411">
        <f t="shared" ref="E4822:E4885" si="148">C4822/D4822</f>
        <v>1</v>
      </c>
      <c r="F4822" s="302"/>
      <c r="H4822" s="4">
        <f t="shared" si="147"/>
        <v>2</v>
      </c>
    </row>
    <row r="4823" spans="1:8" s="98" customFormat="1" outlineLevel="1" x14ac:dyDescent="0.25">
      <c r="A4823" s="8" t="s">
        <v>34</v>
      </c>
      <c r="B4823" s="9" t="s">
        <v>4240</v>
      </c>
      <c r="C4823" s="13"/>
      <c r="D4823" s="183"/>
      <c r="E4823" s="411"/>
      <c r="F4823" s="302"/>
      <c r="H4823" s="4">
        <f t="shared" si="147"/>
        <v>2</v>
      </c>
    </row>
    <row r="4824" spans="1:8" s="98" customFormat="1" ht="33" outlineLevel="1" x14ac:dyDescent="0.25">
      <c r="A4824" s="11" t="s">
        <v>5727</v>
      </c>
      <c r="B4824" s="12" t="s">
        <v>5728</v>
      </c>
      <c r="C4824" s="13">
        <v>5500</v>
      </c>
      <c r="D4824" s="183">
        <v>5500</v>
      </c>
      <c r="E4824" s="411">
        <f t="shared" si="148"/>
        <v>1</v>
      </c>
      <c r="F4824" s="302"/>
      <c r="H4824" s="4">
        <f t="shared" si="147"/>
        <v>2</v>
      </c>
    </row>
    <row r="4825" spans="1:8" s="98" customFormat="1" ht="33" outlineLevel="1" x14ac:dyDescent="0.25">
      <c r="A4825" s="11" t="s">
        <v>5729</v>
      </c>
      <c r="B4825" s="12" t="s">
        <v>5730</v>
      </c>
      <c r="C4825" s="13">
        <v>5000</v>
      </c>
      <c r="D4825" s="183">
        <v>5000</v>
      </c>
      <c r="E4825" s="411">
        <f t="shared" si="148"/>
        <v>1</v>
      </c>
      <c r="F4825" s="302"/>
      <c r="H4825" s="4">
        <f t="shared" si="147"/>
        <v>2</v>
      </c>
    </row>
    <row r="4826" spans="1:8" s="98" customFormat="1" outlineLevel="1" x14ac:dyDescent="0.25">
      <c r="A4826" s="8" t="s">
        <v>35</v>
      </c>
      <c r="B4826" s="12" t="s">
        <v>1737</v>
      </c>
      <c r="C4826" s="13"/>
      <c r="D4826" s="183"/>
      <c r="E4826" s="411"/>
      <c r="F4826" s="302"/>
      <c r="H4826" s="4">
        <f t="shared" si="147"/>
        <v>2</v>
      </c>
    </row>
    <row r="4827" spans="1:8" s="98" customFormat="1" ht="33" outlineLevel="1" x14ac:dyDescent="0.25">
      <c r="A4827" s="11" t="s">
        <v>5731</v>
      </c>
      <c r="B4827" s="12" t="s">
        <v>5732</v>
      </c>
      <c r="C4827" s="13">
        <v>5500</v>
      </c>
      <c r="D4827" s="183">
        <v>5500</v>
      </c>
      <c r="E4827" s="411">
        <f t="shared" si="148"/>
        <v>1</v>
      </c>
      <c r="F4827" s="302"/>
      <c r="H4827" s="4">
        <f t="shared" si="147"/>
        <v>2</v>
      </c>
    </row>
    <row r="4828" spans="1:8" s="98" customFormat="1" ht="33" outlineLevel="1" x14ac:dyDescent="0.25">
      <c r="A4828" s="11" t="s">
        <v>5733</v>
      </c>
      <c r="B4828" s="12" t="s">
        <v>5734</v>
      </c>
      <c r="C4828" s="13">
        <v>5000</v>
      </c>
      <c r="D4828" s="183">
        <v>5000</v>
      </c>
      <c r="E4828" s="411">
        <f t="shared" si="148"/>
        <v>1</v>
      </c>
      <c r="F4828" s="302"/>
      <c r="H4828" s="4">
        <f t="shared" si="147"/>
        <v>2</v>
      </c>
    </row>
    <row r="4829" spans="1:8" s="98" customFormat="1" outlineLevel="1" x14ac:dyDescent="0.25">
      <c r="A4829" s="8" t="s">
        <v>3497</v>
      </c>
      <c r="B4829" s="9" t="s">
        <v>5735</v>
      </c>
      <c r="C4829" s="13"/>
      <c r="D4829" s="183"/>
      <c r="E4829" s="411"/>
      <c r="F4829" s="302"/>
      <c r="H4829" s="4">
        <f t="shared" ref="H4829:H4892" si="149">COUNTA(B4829,1)</f>
        <v>2</v>
      </c>
    </row>
    <row r="4830" spans="1:8" s="98" customFormat="1" ht="33" outlineLevel="1" x14ac:dyDescent="0.25">
      <c r="A4830" s="11" t="s">
        <v>5736</v>
      </c>
      <c r="B4830" s="12" t="s">
        <v>5737</v>
      </c>
      <c r="C4830" s="13">
        <v>4500</v>
      </c>
      <c r="D4830" s="183">
        <v>4500</v>
      </c>
      <c r="E4830" s="411">
        <f t="shared" si="148"/>
        <v>1</v>
      </c>
      <c r="F4830" s="302"/>
      <c r="H4830" s="4">
        <f t="shared" si="149"/>
        <v>2</v>
      </c>
    </row>
    <row r="4831" spans="1:8" s="98" customFormat="1" ht="33" outlineLevel="1" x14ac:dyDescent="0.25">
      <c r="A4831" s="11" t="s">
        <v>5738</v>
      </c>
      <c r="B4831" s="12" t="s">
        <v>5739</v>
      </c>
      <c r="C4831" s="13">
        <v>4000</v>
      </c>
      <c r="D4831" s="183">
        <v>4000</v>
      </c>
      <c r="E4831" s="411">
        <f t="shared" si="148"/>
        <v>1</v>
      </c>
      <c r="F4831" s="302"/>
      <c r="H4831" s="4">
        <f t="shared" si="149"/>
        <v>2</v>
      </c>
    </row>
    <row r="4832" spans="1:8" s="98" customFormat="1" ht="33" outlineLevel="1" x14ac:dyDescent="0.25">
      <c r="A4832" s="11" t="s">
        <v>5740</v>
      </c>
      <c r="B4832" s="12" t="s">
        <v>5741</v>
      </c>
      <c r="C4832" s="13">
        <v>3500</v>
      </c>
      <c r="D4832" s="183">
        <v>3500</v>
      </c>
      <c r="E4832" s="411">
        <f t="shared" si="148"/>
        <v>1</v>
      </c>
      <c r="F4832" s="302"/>
      <c r="H4832" s="4">
        <f t="shared" si="149"/>
        <v>2</v>
      </c>
    </row>
    <row r="4833" spans="1:8" s="98" customFormat="1" outlineLevel="1" x14ac:dyDescent="0.25">
      <c r="A4833" s="8" t="s">
        <v>3499</v>
      </c>
      <c r="B4833" s="9" t="s">
        <v>5742</v>
      </c>
      <c r="C4833" s="13"/>
      <c r="D4833" s="183"/>
      <c r="E4833" s="411"/>
      <c r="F4833" s="302"/>
      <c r="H4833" s="4">
        <f t="shared" si="149"/>
        <v>2</v>
      </c>
    </row>
    <row r="4834" spans="1:8" s="98" customFormat="1" ht="33" outlineLevel="1" x14ac:dyDescent="0.25">
      <c r="A4834" s="11" t="s">
        <v>5743</v>
      </c>
      <c r="B4834" s="12" t="s">
        <v>5744</v>
      </c>
      <c r="C4834" s="13">
        <v>5500</v>
      </c>
      <c r="D4834" s="183">
        <v>5500</v>
      </c>
      <c r="E4834" s="411">
        <f t="shared" si="148"/>
        <v>1</v>
      </c>
      <c r="F4834" s="302"/>
      <c r="H4834" s="4">
        <f t="shared" si="149"/>
        <v>2</v>
      </c>
    </row>
    <row r="4835" spans="1:8" s="98" customFormat="1" ht="33" outlineLevel="1" x14ac:dyDescent="0.25">
      <c r="A4835" s="11" t="s">
        <v>5745</v>
      </c>
      <c r="B4835" s="12" t="s">
        <v>5746</v>
      </c>
      <c r="C4835" s="13">
        <v>5500</v>
      </c>
      <c r="D4835" s="183">
        <v>5500</v>
      </c>
      <c r="E4835" s="411">
        <f t="shared" si="148"/>
        <v>1</v>
      </c>
      <c r="F4835" s="302"/>
      <c r="H4835" s="4">
        <f t="shared" si="149"/>
        <v>2</v>
      </c>
    </row>
    <row r="4836" spans="1:8" s="98" customFormat="1" ht="33" outlineLevel="1" x14ac:dyDescent="0.25">
      <c r="A4836" s="8" t="s">
        <v>5747</v>
      </c>
      <c r="B4836" s="12" t="s">
        <v>5748</v>
      </c>
      <c r="C4836" s="13">
        <v>4000</v>
      </c>
      <c r="D4836" s="183">
        <v>4000</v>
      </c>
      <c r="E4836" s="411">
        <f t="shared" si="148"/>
        <v>1</v>
      </c>
      <c r="F4836" s="302"/>
      <c r="H4836" s="4">
        <f t="shared" si="149"/>
        <v>2</v>
      </c>
    </row>
    <row r="4837" spans="1:8" s="98" customFormat="1" outlineLevel="1" x14ac:dyDescent="0.25">
      <c r="A4837" s="8" t="s">
        <v>5749</v>
      </c>
      <c r="B4837" s="9" t="s">
        <v>5750</v>
      </c>
      <c r="C4837" s="13"/>
      <c r="D4837" s="183"/>
      <c r="E4837" s="411"/>
      <c r="F4837" s="302"/>
      <c r="H4837" s="4">
        <f t="shared" si="149"/>
        <v>2</v>
      </c>
    </row>
    <row r="4838" spans="1:8" s="98" customFormat="1" ht="33" outlineLevel="1" x14ac:dyDescent="0.25">
      <c r="A4838" s="11" t="s">
        <v>5751</v>
      </c>
      <c r="B4838" s="12" t="s">
        <v>5752</v>
      </c>
      <c r="C4838" s="13">
        <v>7000</v>
      </c>
      <c r="D4838" s="183">
        <v>7000</v>
      </c>
      <c r="E4838" s="411">
        <f t="shared" si="148"/>
        <v>1</v>
      </c>
      <c r="F4838" s="302"/>
      <c r="H4838" s="4">
        <f t="shared" si="149"/>
        <v>2</v>
      </c>
    </row>
    <row r="4839" spans="1:8" s="98" customFormat="1" ht="33" outlineLevel="1" x14ac:dyDescent="0.25">
      <c r="A4839" s="11" t="s">
        <v>5753</v>
      </c>
      <c r="B4839" s="12" t="s">
        <v>5754</v>
      </c>
      <c r="C4839" s="13">
        <v>6000</v>
      </c>
      <c r="D4839" s="183">
        <v>6000</v>
      </c>
      <c r="E4839" s="411">
        <f t="shared" si="148"/>
        <v>1</v>
      </c>
      <c r="F4839" s="302"/>
      <c r="H4839" s="4">
        <f t="shared" si="149"/>
        <v>2</v>
      </c>
    </row>
    <row r="4840" spans="1:8" s="98" customFormat="1" ht="33" outlineLevel="1" x14ac:dyDescent="0.25">
      <c r="A4840" s="11" t="s">
        <v>5755</v>
      </c>
      <c r="B4840" s="12" t="s">
        <v>5756</v>
      </c>
      <c r="C4840" s="13">
        <v>6000</v>
      </c>
      <c r="D4840" s="183">
        <v>6000</v>
      </c>
      <c r="E4840" s="411">
        <f t="shared" si="148"/>
        <v>1</v>
      </c>
      <c r="F4840" s="302"/>
      <c r="H4840" s="4">
        <f t="shared" si="149"/>
        <v>2</v>
      </c>
    </row>
    <row r="4841" spans="1:8" s="98" customFormat="1" ht="49.5" outlineLevel="1" x14ac:dyDescent="0.25">
      <c r="A4841" s="8" t="s">
        <v>5757</v>
      </c>
      <c r="B4841" s="12" t="s">
        <v>5758</v>
      </c>
      <c r="C4841" s="13">
        <v>7000</v>
      </c>
      <c r="D4841" s="183">
        <v>7000</v>
      </c>
      <c r="E4841" s="411">
        <f t="shared" si="148"/>
        <v>1</v>
      </c>
      <c r="F4841" s="302"/>
      <c r="H4841" s="4">
        <f t="shared" si="149"/>
        <v>2</v>
      </c>
    </row>
    <row r="4842" spans="1:8" s="98" customFormat="1" ht="49.5" outlineLevel="1" x14ac:dyDescent="0.25">
      <c r="A4842" s="8" t="s">
        <v>5759</v>
      </c>
      <c r="B4842" s="12" t="s">
        <v>5760</v>
      </c>
      <c r="C4842" s="13">
        <v>7000</v>
      </c>
      <c r="D4842" s="183">
        <v>7000</v>
      </c>
      <c r="E4842" s="411">
        <f t="shared" si="148"/>
        <v>1</v>
      </c>
      <c r="F4842" s="302"/>
      <c r="H4842" s="4">
        <f t="shared" si="149"/>
        <v>2</v>
      </c>
    </row>
    <row r="4843" spans="1:8" s="98" customFormat="1" ht="49.5" outlineLevel="1" x14ac:dyDescent="0.25">
      <c r="A4843" s="8" t="s">
        <v>5761</v>
      </c>
      <c r="B4843" s="12" t="s">
        <v>5762</v>
      </c>
      <c r="C4843" s="13">
        <v>8000</v>
      </c>
      <c r="D4843" s="183">
        <v>8000</v>
      </c>
      <c r="E4843" s="411">
        <f t="shared" si="148"/>
        <v>1</v>
      </c>
      <c r="F4843" s="302"/>
      <c r="H4843" s="4">
        <f t="shared" si="149"/>
        <v>2</v>
      </c>
    </row>
    <row r="4844" spans="1:8" s="98" customFormat="1" ht="49.5" outlineLevel="1" x14ac:dyDescent="0.25">
      <c r="A4844" s="8" t="s">
        <v>5763</v>
      </c>
      <c r="B4844" s="12" t="s">
        <v>5764</v>
      </c>
      <c r="C4844" s="13">
        <v>7000</v>
      </c>
      <c r="D4844" s="183">
        <v>7000</v>
      </c>
      <c r="E4844" s="411">
        <f t="shared" si="148"/>
        <v>1</v>
      </c>
      <c r="F4844" s="302"/>
      <c r="H4844" s="4">
        <f t="shared" si="149"/>
        <v>2</v>
      </c>
    </row>
    <row r="4845" spans="1:8" s="98" customFormat="1" outlineLevel="1" x14ac:dyDescent="0.25">
      <c r="A4845" s="8" t="s">
        <v>5765</v>
      </c>
      <c r="B4845" s="12" t="s">
        <v>5766</v>
      </c>
      <c r="C4845" s="13">
        <v>6000</v>
      </c>
      <c r="D4845" s="183">
        <v>6000</v>
      </c>
      <c r="E4845" s="411">
        <f t="shared" si="148"/>
        <v>1</v>
      </c>
      <c r="F4845" s="302"/>
      <c r="H4845" s="4">
        <f t="shared" si="149"/>
        <v>2</v>
      </c>
    </row>
    <row r="4846" spans="1:8" s="98" customFormat="1" outlineLevel="1" x14ac:dyDescent="0.25">
      <c r="A4846" s="8" t="s">
        <v>5767</v>
      </c>
      <c r="B4846" s="12" t="s">
        <v>5768</v>
      </c>
      <c r="C4846" s="13">
        <v>5000</v>
      </c>
      <c r="D4846" s="183">
        <v>5000</v>
      </c>
      <c r="E4846" s="411">
        <f t="shared" si="148"/>
        <v>1</v>
      </c>
      <c r="F4846" s="302"/>
      <c r="H4846" s="4">
        <f t="shared" si="149"/>
        <v>2</v>
      </c>
    </row>
    <row r="4847" spans="1:8" s="98" customFormat="1" ht="33" outlineLevel="1" x14ac:dyDescent="0.25">
      <c r="A4847" s="8" t="s">
        <v>5769</v>
      </c>
      <c r="B4847" s="12" t="s">
        <v>5770</v>
      </c>
      <c r="C4847" s="13">
        <v>3500</v>
      </c>
      <c r="D4847" s="183">
        <v>3500</v>
      </c>
      <c r="E4847" s="411">
        <f t="shared" si="148"/>
        <v>1</v>
      </c>
      <c r="F4847" s="302"/>
      <c r="H4847" s="4">
        <f t="shared" si="149"/>
        <v>2</v>
      </c>
    </row>
    <row r="4848" spans="1:8" s="98" customFormat="1" ht="33" outlineLevel="1" x14ac:dyDescent="0.25">
      <c r="A4848" s="8" t="s">
        <v>5771</v>
      </c>
      <c r="B4848" s="12" t="s">
        <v>5772</v>
      </c>
      <c r="C4848" s="13">
        <v>3500</v>
      </c>
      <c r="D4848" s="183">
        <v>3500</v>
      </c>
      <c r="E4848" s="411">
        <f t="shared" si="148"/>
        <v>1</v>
      </c>
      <c r="F4848" s="302"/>
      <c r="H4848" s="4">
        <f t="shared" si="149"/>
        <v>2</v>
      </c>
    </row>
    <row r="4849" spans="1:8" s="98" customFormat="1" outlineLevel="1" x14ac:dyDescent="0.25">
      <c r="A4849" s="8" t="s">
        <v>5773</v>
      </c>
      <c r="B4849" s="9" t="s">
        <v>5774</v>
      </c>
      <c r="C4849" s="13"/>
      <c r="D4849" s="183"/>
      <c r="E4849" s="411"/>
      <c r="F4849" s="302"/>
      <c r="H4849" s="4">
        <f t="shared" si="149"/>
        <v>2</v>
      </c>
    </row>
    <row r="4850" spans="1:8" s="98" customFormat="1" ht="33" outlineLevel="1" x14ac:dyDescent="0.25">
      <c r="A4850" s="11" t="s">
        <v>5775</v>
      </c>
      <c r="B4850" s="12" t="s">
        <v>5776</v>
      </c>
      <c r="C4850" s="13">
        <v>5500</v>
      </c>
      <c r="D4850" s="183">
        <v>5500</v>
      </c>
      <c r="E4850" s="411">
        <f t="shared" si="148"/>
        <v>1</v>
      </c>
      <c r="F4850" s="302"/>
      <c r="H4850" s="4">
        <f t="shared" si="149"/>
        <v>2</v>
      </c>
    </row>
    <row r="4851" spans="1:8" s="98" customFormat="1" ht="33" outlineLevel="1" x14ac:dyDescent="0.25">
      <c r="A4851" s="11" t="s">
        <v>5777</v>
      </c>
      <c r="B4851" s="12" t="s">
        <v>5778</v>
      </c>
      <c r="C4851" s="13">
        <v>4500</v>
      </c>
      <c r="D4851" s="183">
        <v>4500</v>
      </c>
      <c r="E4851" s="411">
        <f t="shared" si="148"/>
        <v>1</v>
      </c>
      <c r="F4851" s="302"/>
      <c r="H4851" s="4">
        <f t="shared" si="149"/>
        <v>2</v>
      </c>
    </row>
    <row r="4852" spans="1:8" s="98" customFormat="1" ht="33" outlineLevel="1" x14ac:dyDescent="0.25">
      <c r="A4852" s="11" t="s">
        <v>5779</v>
      </c>
      <c r="B4852" s="12" t="s">
        <v>5780</v>
      </c>
      <c r="C4852" s="13">
        <v>4000</v>
      </c>
      <c r="D4852" s="183">
        <v>4000</v>
      </c>
      <c r="E4852" s="411">
        <f t="shared" si="148"/>
        <v>1</v>
      </c>
      <c r="F4852" s="302"/>
      <c r="H4852" s="4">
        <f t="shared" si="149"/>
        <v>2</v>
      </c>
    </row>
    <row r="4853" spans="1:8" s="98" customFormat="1" ht="33" outlineLevel="1" x14ac:dyDescent="0.25">
      <c r="A4853" s="11" t="s">
        <v>5781</v>
      </c>
      <c r="B4853" s="12" t="s">
        <v>5782</v>
      </c>
      <c r="C4853" s="13">
        <v>3200</v>
      </c>
      <c r="D4853" s="183">
        <v>3200</v>
      </c>
      <c r="E4853" s="411">
        <f t="shared" si="148"/>
        <v>1</v>
      </c>
      <c r="F4853" s="302"/>
      <c r="H4853" s="4">
        <f t="shared" si="149"/>
        <v>2</v>
      </c>
    </row>
    <row r="4854" spans="1:8" s="98" customFormat="1" ht="33" outlineLevel="1" x14ac:dyDescent="0.25">
      <c r="A4854" s="11" t="s">
        <v>5783</v>
      </c>
      <c r="B4854" s="12" t="s">
        <v>5784</v>
      </c>
      <c r="C4854" s="13">
        <v>3500</v>
      </c>
      <c r="D4854" s="183">
        <v>3500</v>
      </c>
      <c r="E4854" s="411">
        <f t="shared" si="148"/>
        <v>1</v>
      </c>
      <c r="F4854" s="302"/>
      <c r="H4854" s="4">
        <f t="shared" si="149"/>
        <v>2</v>
      </c>
    </row>
    <row r="4855" spans="1:8" s="98" customFormat="1" ht="33" outlineLevel="1" x14ac:dyDescent="0.25">
      <c r="A4855" s="11" t="s">
        <v>5785</v>
      </c>
      <c r="B4855" s="12" t="s">
        <v>5786</v>
      </c>
      <c r="C4855" s="13">
        <v>3500</v>
      </c>
      <c r="D4855" s="183">
        <v>3500</v>
      </c>
      <c r="E4855" s="411">
        <f t="shared" si="148"/>
        <v>1</v>
      </c>
      <c r="F4855" s="302"/>
      <c r="H4855" s="4">
        <f t="shared" si="149"/>
        <v>2</v>
      </c>
    </row>
    <row r="4856" spans="1:8" s="98" customFormat="1" ht="33" outlineLevel="1" x14ac:dyDescent="0.25">
      <c r="A4856" s="11" t="s">
        <v>5787</v>
      </c>
      <c r="B4856" s="12" t="s">
        <v>5788</v>
      </c>
      <c r="C4856" s="13">
        <v>3500</v>
      </c>
      <c r="D4856" s="183">
        <v>3500</v>
      </c>
      <c r="E4856" s="411">
        <f t="shared" si="148"/>
        <v>1</v>
      </c>
      <c r="F4856" s="302"/>
      <c r="H4856" s="4">
        <f t="shared" si="149"/>
        <v>2</v>
      </c>
    </row>
    <row r="4857" spans="1:8" s="98" customFormat="1" ht="33" outlineLevel="1" x14ac:dyDescent="0.25">
      <c r="A4857" s="11" t="s">
        <v>5789</v>
      </c>
      <c r="B4857" s="12" t="s">
        <v>5790</v>
      </c>
      <c r="C4857" s="13">
        <v>3500</v>
      </c>
      <c r="D4857" s="183">
        <v>3500</v>
      </c>
      <c r="E4857" s="411">
        <f t="shared" si="148"/>
        <v>1</v>
      </c>
      <c r="F4857" s="302"/>
      <c r="H4857" s="4">
        <f t="shared" si="149"/>
        <v>2</v>
      </c>
    </row>
    <row r="4858" spans="1:8" s="98" customFormat="1" ht="49.5" outlineLevel="1" x14ac:dyDescent="0.25">
      <c r="A4858" s="11" t="s">
        <v>5791</v>
      </c>
      <c r="B4858" s="12" t="s">
        <v>5792</v>
      </c>
      <c r="C4858" s="13">
        <v>3200</v>
      </c>
      <c r="D4858" s="183">
        <v>3200</v>
      </c>
      <c r="E4858" s="411">
        <f t="shared" si="148"/>
        <v>1</v>
      </c>
      <c r="F4858" s="302"/>
      <c r="H4858" s="4">
        <f t="shared" si="149"/>
        <v>2</v>
      </c>
    </row>
    <row r="4859" spans="1:8" s="98" customFormat="1" outlineLevel="1" x14ac:dyDescent="0.25">
      <c r="A4859" s="8" t="s">
        <v>5793</v>
      </c>
      <c r="B4859" s="9" t="s">
        <v>5794</v>
      </c>
      <c r="C4859" s="13"/>
      <c r="D4859" s="183"/>
      <c r="E4859" s="411"/>
      <c r="F4859" s="302"/>
      <c r="H4859" s="4">
        <f t="shared" si="149"/>
        <v>2</v>
      </c>
    </row>
    <row r="4860" spans="1:8" s="98" customFormat="1" ht="33" outlineLevel="1" x14ac:dyDescent="0.25">
      <c r="A4860" s="11" t="s">
        <v>5795</v>
      </c>
      <c r="B4860" s="12" t="s">
        <v>5796</v>
      </c>
      <c r="C4860" s="13">
        <v>3500</v>
      </c>
      <c r="D4860" s="183">
        <v>3500</v>
      </c>
      <c r="E4860" s="411">
        <f t="shared" si="148"/>
        <v>1</v>
      </c>
      <c r="F4860" s="302"/>
      <c r="H4860" s="4">
        <f t="shared" si="149"/>
        <v>2</v>
      </c>
    </row>
    <row r="4861" spans="1:8" s="98" customFormat="1" ht="33" outlineLevel="1" x14ac:dyDescent="0.25">
      <c r="A4861" s="11" t="s">
        <v>5797</v>
      </c>
      <c r="B4861" s="12" t="s">
        <v>5798</v>
      </c>
      <c r="C4861" s="13">
        <v>3500</v>
      </c>
      <c r="D4861" s="183">
        <v>3500</v>
      </c>
      <c r="E4861" s="411">
        <f t="shared" si="148"/>
        <v>1</v>
      </c>
      <c r="F4861" s="302"/>
      <c r="H4861" s="4">
        <f t="shared" si="149"/>
        <v>2</v>
      </c>
    </row>
    <row r="4862" spans="1:8" s="98" customFormat="1" ht="33" outlineLevel="1" x14ac:dyDescent="0.25">
      <c r="A4862" s="11" t="s">
        <v>5799</v>
      </c>
      <c r="B4862" s="12" t="s">
        <v>5800</v>
      </c>
      <c r="C4862" s="13">
        <v>4500</v>
      </c>
      <c r="D4862" s="183">
        <v>4500</v>
      </c>
      <c r="E4862" s="411">
        <f t="shared" si="148"/>
        <v>1</v>
      </c>
      <c r="F4862" s="302"/>
      <c r="H4862" s="4">
        <f t="shared" si="149"/>
        <v>2</v>
      </c>
    </row>
    <row r="4863" spans="1:8" s="98" customFormat="1" ht="49.5" outlineLevel="1" x14ac:dyDescent="0.25">
      <c r="A4863" s="8" t="s">
        <v>5801</v>
      </c>
      <c r="B4863" s="12" t="s">
        <v>5802</v>
      </c>
      <c r="C4863" s="13">
        <v>6000</v>
      </c>
      <c r="D4863" s="183">
        <v>6000</v>
      </c>
      <c r="E4863" s="411">
        <f t="shared" si="148"/>
        <v>1</v>
      </c>
      <c r="F4863" s="302"/>
      <c r="H4863" s="4">
        <f t="shared" si="149"/>
        <v>2</v>
      </c>
    </row>
    <row r="4864" spans="1:8" s="98" customFormat="1" ht="49.5" outlineLevel="1" x14ac:dyDescent="0.25">
      <c r="A4864" s="8" t="s">
        <v>5803</v>
      </c>
      <c r="B4864" s="12" t="s">
        <v>5804</v>
      </c>
      <c r="C4864" s="13">
        <v>4200</v>
      </c>
      <c r="D4864" s="183">
        <v>4200</v>
      </c>
      <c r="E4864" s="411">
        <f t="shared" si="148"/>
        <v>1</v>
      </c>
      <c r="F4864" s="302"/>
      <c r="H4864" s="4">
        <f t="shared" si="149"/>
        <v>2</v>
      </c>
    </row>
    <row r="4865" spans="1:8" s="98" customFormat="1" ht="49.5" outlineLevel="1" x14ac:dyDescent="0.25">
      <c r="A4865" s="8" t="s">
        <v>5805</v>
      </c>
      <c r="B4865" s="12" t="s">
        <v>5806</v>
      </c>
      <c r="C4865" s="13">
        <v>5500</v>
      </c>
      <c r="D4865" s="183">
        <v>5500</v>
      </c>
      <c r="E4865" s="411">
        <f t="shared" si="148"/>
        <v>1</v>
      </c>
      <c r="F4865" s="302"/>
      <c r="H4865" s="4">
        <f t="shared" si="149"/>
        <v>2</v>
      </c>
    </row>
    <row r="4866" spans="1:8" s="98" customFormat="1" ht="33" outlineLevel="1" x14ac:dyDescent="0.25">
      <c r="A4866" s="8" t="s">
        <v>5807</v>
      </c>
      <c r="B4866" s="12" t="s">
        <v>5808</v>
      </c>
      <c r="C4866" s="13">
        <v>5000</v>
      </c>
      <c r="D4866" s="183">
        <v>5000</v>
      </c>
      <c r="E4866" s="411">
        <f t="shared" si="148"/>
        <v>1</v>
      </c>
      <c r="F4866" s="302"/>
      <c r="H4866" s="4">
        <f t="shared" si="149"/>
        <v>2</v>
      </c>
    </row>
    <row r="4867" spans="1:8" s="98" customFormat="1" ht="49.5" outlineLevel="1" x14ac:dyDescent="0.25">
      <c r="A4867" s="8" t="s">
        <v>5809</v>
      </c>
      <c r="B4867" s="12" t="s">
        <v>5810</v>
      </c>
      <c r="C4867" s="13">
        <v>3000</v>
      </c>
      <c r="D4867" s="183">
        <v>3000</v>
      </c>
      <c r="E4867" s="411">
        <f t="shared" si="148"/>
        <v>1</v>
      </c>
      <c r="F4867" s="302"/>
      <c r="H4867" s="4">
        <f t="shared" si="149"/>
        <v>2</v>
      </c>
    </row>
    <row r="4868" spans="1:8" s="98" customFormat="1" ht="49.5" outlineLevel="1" x14ac:dyDescent="0.25">
      <c r="A4868" s="8" t="s">
        <v>5811</v>
      </c>
      <c r="B4868" s="12" t="s">
        <v>5812</v>
      </c>
      <c r="C4868" s="13">
        <v>3500</v>
      </c>
      <c r="D4868" s="183">
        <v>3500</v>
      </c>
      <c r="E4868" s="411">
        <f t="shared" si="148"/>
        <v>1</v>
      </c>
      <c r="F4868" s="302"/>
      <c r="H4868" s="4">
        <f t="shared" si="149"/>
        <v>2</v>
      </c>
    </row>
    <row r="4869" spans="1:8" s="98" customFormat="1" ht="49.5" outlineLevel="1" x14ac:dyDescent="0.25">
      <c r="A4869" s="8" t="s">
        <v>5813</v>
      </c>
      <c r="B4869" s="12" t="s">
        <v>5814</v>
      </c>
      <c r="C4869" s="13">
        <v>4000</v>
      </c>
      <c r="D4869" s="183">
        <v>4000</v>
      </c>
      <c r="E4869" s="411">
        <f t="shared" si="148"/>
        <v>1</v>
      </c>
      <c r="F4869" s="302"/>
      <c r="H4869" s="4">
        <f t="shared" si="149"/>
        <v>2</v>
      </c>
    </row>
    <row r="4870" spans="1:8" s="98" customFormat="1" ht="49.5" outlineLevel="1" x14ac:dyDescent="0.25">
      <c r="A4870" s="8" t="s">
        <v>5815</v>
      </c>
      <c r="B4870" s="12" t="s">
        <v>5816</v>
      </c>
      <c r="C4870" s="13">
        <v>4000</v>
      </c>
      <c r="D4870" s="183">
        <v>4000</v>
      </c>
      <c r="E4870" s="411">
        <f t="shared" si="148"/>
        <v>1</v>
      </c>
      <c r="F4870" s="302"/>
      <c r="H4870" s="4">
        <f t="shared" si="149"/>
        <v>2</v>
      </c>
    </row>
    <row r="4871" spans="1:8" s="98" customFormat="1" ht="49.5" outlineLevel="1" x14ac:dyDescent="0.25">
      <c r="A4871" s="8" t="s">
        <v>5817</v>
      </c>
      <c r="B4871" s="12" t="s">
        <v>5818</v>
      </c>
      <c r="C4871" s="13">
        <v>4000</v>
      </c>
      <c r="D4871" s="183">
        <v>4000</v>
      </c>
      <c r="E4871" s="411">
        <f t="shared" si="148"/>
        <v>1</v>
      </c>
      <c r="F4871" s="302"/>
      <c r="H4871" s="4">
        <f t="shared" si="149"/>
        <v>2</v>
      </c>
    </row>
    <row r="4872" spans="1:8" s="98" customFormat="1" ht="49.5" outlineLevel="1" x14ac:dyDescent="0.25">
      <c r="A4872" s="8" t="s">
        <v>5819</v>
      </c>
      <c r="B4872" s="12" t="s">
        <v>5820</v>
      </c>
      <c r="C4872" s="13">
        <v>4500</v>
      </c>
      <c r="D4872" s="183">
        <v>4500</v>
      </c>
      <c r="E4872" s="411">
        <f t="shared" si="148"/>
        <v>1</v>
      </c>
      <c r="F4872" s="302"/>
      <c r="H4872" s="4">
        <f t="shared" si="149"/>
        <v>2</v>
      </c>
    </row>
    <row r="4873" spans="1:8" s="98" customFormat="1" ht="33" outlineLevel="1" x14ac:dyDescent="0.25">
      <c r="A4873" s="8" t="s">
        <v>5821</v>
      </c>
      <c r="B4873" s="12" t="s">
        <v>5822</v>
      </c>
      <c r="C4873" s="13">
        <v>4000</v>
      </c>
      <c r="D4873" s="183">
        <v>4000</v>
      </c>
      <c r="E4873" s="411">
        <f t="shared" si="148"/>
        <v>1</v>
      </c>
      <c r="F4873" s="302"/>
      <c r="H4873" s="4">
        <f t="shared" si="149"/>
        <v>2</v>
      </c>
    </row>
    <row r="4874" spans="1:8" s="98" customFormat="1" ht="49.5" outlineLevel="1" x14ac:dyDescent="0.25">
      <c r="A4874" s="8" t="s">
        <v>5823</v>
      </c>
      <c r="B4874" s="12" t="s">
        <v>5824</v>
      </c>
      <c r="C4874" s="13">
        <v>3800</v>
      </c>
      <c r="D4874" s="183">
        <v>3800</v>
      </c>
      <c r="E4874" s="411">
        <f t="shared" si="148"/>
        <v>1</v>
      </c>
      <c r="F4874" s="302"/>
      <c r="H4874" s="4">
        <f t="shared" si="149"/>
        <v>2</v>
      </c>
    </row>
    <row r="4875" spans="1:8" s="98" customFormat="1" ht="49.5" outlineLevel="1" x14ac:dyDescent="0.25">
      <c r="A4875" s="8" t="s">
        <v>5825</v>
      </c>
      <c r="B4875" s="12" t="s">
        <v>5826</v>
      </c>
      <c r="C4875" s="13">
        <v>3800</v>
      </c>
      <c r="D4875" s="183">
        <v>3800</v>
      </c>
      <c r="E4875" s="411">
        <f t="shared" si="148"/>
        <v>1</v>
      </c>
      <c r="F4875" s="302"/>
      <c r="H4875" s="4">
        <f t="shared" si="149"/>
        <v>2</v>
      </c>
    </row>
    <row r="4876" spans="1:8" s="98" customFormat="1" ht="33" outlineLevel="1" x14ac:dyDescent="0.25">
      <c r="A4876" s="8" t="s">
        <v>5827</v>
      </c>
      <c r="B4876" s="12" t="s">
        <v>5828</v>
      </c>
      <c r="C4876" s="13">
        <v>3800</v>
      </c>
      <c r="D4876" s="183">
        <v>3800</v>
      </c>
      <c r="E4876" s="411">
        <f t="shared" si="148"/>
        <v>1</v>
      </c>
      <c r="F4876" s="302"/>
      <c r="H4876" s="4">
        <f t="shared" si="149"/>
        <v>2</v>
      </c>
    </row>
    <row r="4877" spans="1:8" s="98" customFormat="1" ht="49.5" outlineLevel="1" x14ac:dyDescent="0.25">
      <c r="A4877" s="8" t="s">
        <v>5829</v>
      </c>
      <c r="B4877" s="12" t="s">
        <v>5830</v>
      </c>
      <c r="C4877" s="13">
        <v>3800</v>
      </c>
      <c r="D4877" s="183">
        <v>3800</v>
      </c>
      <c r="E4877" s="411">
        <f t="shared" si="148"/>
        <v>1</v>
      </c>
      <c r="F4877" s="302"/>
      <c r="H4877" s="4">
        <f t="shared" si="149"/>
        <v>2</v>
      </c>
    </row>
    <row r="4878" spans="1:8" s="98" customFormat="1" ht="33" outlineLevel="1" x14ac:dyDescent="0.25">
      <c r="A4878" s="8" t="s">
        <v>5831</v>
      </c>
      <c r="B4878" s="12" t="s">
        <v>5832</v>
      </c>
      <c r="C4878" s="13">
        <v>3800</v>
      </c>
      <c r="D4878" s="183">
        <v>3800</v>
      </c>
      <c r="E4878" s="411">
        <f t="shared" si="148"/>
        <v>1</v>
      </c>
      <c r="F4878" s="302"/>
      <c r="H4878" s="4">
        <f t="shared" si="149"/>
        <v>2</v>
      </c>
    </row>
    <row r="4879" spans="1:8" s="98" customFormat="1" ht="49.5" outlineLevel="1" x14ac:dyDescent="0.25">
      <c r="A4879" s="8" t="s">
        <v>5833</v>
      </c>
      <c r="B4879" s="12" t="s">
        <v>5834</v>
      </c>
      <c r="C4879" s="13">
        <v>4000</v>
      </c>
      <c r="D4879" s="183">
        <v>4000</v>
      </c>
      <c r="E4879" s="411">
        <f t="shared" si="148"/>
        <v>1</v>
      </c>
      <c r="F4879" s="302"/>
      <c r="H4879" s="4">
        <f t="shared" si="149"/>
        <v>2</v>
      </c>
    </row>
    <row r="4880" spans="1:8" s="98" customFormat="1" ht="49.5" outlineLevel="1" x14ac:dyDescent="0.25">
      <c r="A4880" s="8" t="s">
        <v>5835</v>
      </c>
      <c r="B4880" s="12" t="s">
        <v>5836</v>
      </c>
      <c r="C4880" s="13">
        <v>4000</v>
      </c>
      <c r="D4880" s="183">
        <v>4000</v>
      </c>
      <c r="E4880" s="411">
        <f t="shared" si="148"/>
        <v>1</v>
      </c>
      <c r="F4880" s="302"/>
      <c r="H4880" s="4">
        <f t="shared" si="149"/>
        <v>2</v>
      </c>
    </row>
    <row r="4881" spans="1:8" s="98" customFormat="1" ht="49.5" outlineLevel="1" x14ac:dyDescent="0.25">
      <c r="A4881" s="8" t="s">
        <v>5837</v>
      </c>
      <c r="B4881" s="12" t="s">
        <v>5838</v>
      </c>
      <c r="C4881" s="13">
        <v>3500</v>
      </c>
      <c r="D4881" s="183">
        <v>3500</v>
      </c>
      <c r="E4881" s="411">
        <f t="shared" si="148"/>
        <v>1</v>
      </c>
      <c r="F4881" s="302"/>
      <c r="H4881" s="4">
        <f t="shared" si="149"/>
        <v>2</v>
      </c>
    </row>
    <row r="4882" spans="1:8" s="98" customFormat="1" ht="49.5" outlineLevel="1" x14ac:dyDescent="0.25">
      <c r="A4882" s="8" t="s">
        <v>5839</v>
      </c>
      <c r="B4882" s="12" t="s">
        <v>5840</v>
      </c>
      <c r="C4882" s="13">
        <v>3500</v>
      </c>
      <c r="D4882" s="183">
        <v>3500</v>
      </c>
      <c r="E4882" s="411">
        <f t="shared" si="148"/>
        <v>1</v>
      </c>
      <c r="F4882" s="302"/>
      <c r="H4882" s="4">
        <f t="shared" si="149"/>
        <v>2</v>
      </c>
    </row>
    <row r="4883" spans="1:8" s="98" customFormat="1" ht="49.5" outlineLevel="1" x14ac:dyDescent="0.25">
      <c r="A4883" s="8" t="s">
        <v>5841</v>
      </c>
      <c r="B4883" s="12" t="s">
        <v>5842</v>
      </c>
      <c r="C4883" s="13">
        <v>3500</v>
      </c>
      <c r="D4883" s="183">
        <v>3500</v>
      </c>
      <c r="E4883" s="411">
        <f t="shared" si="148"/>
        <v>1</v>
      </c>
      <c r="F4883" s="302"/>
      <c r="H4883" s="4">
        <f t="shared" si="149"/>
        <v>2</v>
      </c>
    </row>
    <row r="4884" spans="1:8" s="98" customFormat="1" ht="49.5" outlineLevel="1" x14ac:dyDescent="0.25">
      <c r="A4884" s="8" t="s">
        <v>5843</v>
      </c>
      <c r="B4884" s="12" t="s">
        <v>5844</v>
      </c>
      <c r="C4884" s="13">
        <v>3500</v>
      </c>
      <c r="D4884" s="183">
        <v>3500</v>
      </c>
      <c r="E4884" s="411">
        <f t="shared" si="148"/>
        <v>1</v>
      </c>
      <c r="F4884" s="302"/>
      <c r="H4884" s="4">
        <f t="shared" si="149"/>
        <v>2</v>
      </c>
    </row>
    <row r="4885" spans="1:8" s="98" customFormat="1" ht="33" outlineLevel="1" x14ac:dyDescent="0.25">
      <c r="A4885" s="8" t="s">
        <v>5845</v>
      </c>
      <c r="B4885" s="12" t="s">
        <v>5846</v>
      </c>
      <c r="C4885" s="13">
        <v>2500</v>
      </c>
      <c r="D4885" s="183">
        <v>2500</v>
      </c>
      <c r="E4885" s="411">
        <f t="shared" si="148"/>
        <v>1</v>
      </c>
      <c r="F4885" s="302"/>
      <c r="H4885" s="4">
        <f t="shared" si="149"/>
        <v>2</v>
      </c>
    </row>
    <row r="4886" spans="1:8" s="98" customFormat="1" ht="33" outlineLevel="1" x14ac:dyDescent="0.25">
      <c r="A4886" s="8" t="s">
        <v>5847</v>
      </c>
      <c r="B4886" s="12" t="s">
        <v>5848</v>
      </c>
      <c r="C4886" s="13">
        <v>2000</v>
      </c>
      <c r="D4886" s="183">
        <v>2000</v>
      </c>
      <c r="E4886" s="411">
        <f t="shared" ref="E4886:E4949" si="150">C4886/D4886</f>
        <v>1</v>
      </c>
      <c r="F4886" s="302"/>
      <c r="H4886" s="4">
        <f t="shared" si="149"/>
        <v>2</v>
      </c>
    </row>
    <row r="4887" spans="1:8" s="98" customFormat="1" ht="33" outlineLevel="1" x14ac:dyDescent="0.25">
      <c r="A4887" s="8" t="s">
        <v>5849</v>
      </c>
      <c r="B4887" s="12" t="s">
        <v>5850</v>
      </c>
      <c r="C4887" s="13">
        <v>5500</v>
      </c>
      <c r="D4887" s="183">
        <v>5500</v>
      </c>
      <c r="E4887" s="411">
        <f t="shared" si="150"/>
        <v>1</v>
      </c>
      <c r="F4887" s="302"/>
      <c r="H4887" s="4">
        <f t="shared" si="149"/>
        <v>2</v>
      </c>
    </row>
    <row r="4888" spans="1:8" s="98" customFormat="1" ht="49.5" outlineLevel="1" x14ac:dyDescent="0.25">
      <c r="A4888" s="8" t="s">
        <v>5851</v>
      </c>
      <c r="B4888" s="12" t="s">
        <v>5852</v>
      </c>
      <c r="C4888" s="13"/>
      <c r="D4888" s="183"/>
      <c r="E4888" s="411"/>
      <c r="F4888" s="302"/>
      <c r="H4888" s="4">
        <f t="shared" si="149"/>
        <v>2</v>
      </c>
    </row>
    <row r="4889" spans="1:8" s="98" customFormat="1" ht="49.5" outlineLevel="1" x14ac:dyDescent="0.25">
      <c r="A4889" s="11" t="s">
        <v>5853</v>
      </c>
      <c r="B4889" s="12" t="s">
        <v>5854</v>
      </c>
      <c r="C4889" s="13">
        <v>6000</v>
      </c>
      <c r="D4889" s="183">
        <v>6000</v>
      </c>
      <c r="E4889" s="411">
        <f t="shared" si="150"/>
        <v>1</v>
      </c>
      <c r="F4889" s="302"/>
      <c r="H4889" s="4">
        <f t="shared" si="149"/>
        <v>2</v>
      </c>
    </row>
    <row r="4890" spans="1:8" s="98" customFormat="1" ht="33" outlineLevel="1" x14ac:dyDescent="0.25">
      <c r="A4890" s="11" t="s">
        <v>5855</v>
      </c>
      <c r="B4890" s="12" t="s">
        <v>5856</v>
      </c>
      <c r="C4890" s="13">
        <v>5500</v>
      </c>
      <c r="D4890" s="183">
        <v>5500</v>
      </c>
      <c r="E4890" s="411">
        <f t="shared" si="150"/>
        <v>1</v>
      </c>
      <c r="F4890" s="302"/>
      <c r="H4890" s="4">
        <f t="shared" si="149"/>
        <v>2</v>
      </c>
    </row>
    <row r="4891" spans="1:8" s="98" customFormat="1" ht="49.5" outlineLevel="1" x14ac:dyDescent="0.25">
      <c r="A4891" s="11" t="s">
        <v>5857</v>
      </c>
      <c r="B4891" s="12" t="s">
        <v>5858</v>
      </c>
      <c r="C4891" s="13">
        <v>5000</v>
      </c>
      <c r="D4891" s="183">
        <v>5000</v>
      </c>
      <c r="E4891" s="411">
        <f t="shared" si="150"/>
        <v>1</v>
      </c>
      <c r="F4891" s="302"/>
      <c r="H4891" s="4">
        <f t="shared" si="149"/>
        <v>2</v>
      </c>
    </row>
    <row r="4892" spans="1:8" s="98" customFormat="1" ht="33" outlineLevel="1" x14ac:dyDescent="0.25">
      <c r="A4892" s="8" t="s">
        <v>5859</v>
      </c>
      <c r="B4892" s="12" t="s">
        <v>5860</v>
      </c>
      <c r="C4892" s="13">
        <v>5000</v>
      </c>
      <c r="D4892" s="183">
        <v>5000</v>
      </c>
      <c r="E4892" s="411">
        <f t="shared" si="150"/>
        <v>1</v>
      </c>
      <c r="F4892" s="302"/>
      <c r="H4892" s="4">
        <f t="shared" si="149"/>
        <v>2</v>
      </c>
    </row>
    <row r="4893" spans="1:8" s="98" customFormat="1" ht="49.5" outlineLevel="1" x14ac:dyDescent="0.25">
      <c r="A4893" s="8" t="s">
        <v>5861</v>
      </c>
      <c r="B4893" s="12" t="s">
        <v>5862</v>
      </c>
      <c r="C4893" s="13">
        <v>5500</v>
      </c>
      <c r="D4893" s="183">
        <v>5500</v>
      </c>
      <c r="E4893" s="411">
        <f t="shared" si="150"/>
        <v>1</v>
      </c>
      <c r="F4893" s="302"/>
      <c r="H4893" s="4">
        <f t="shared" ref="H4893:H4956" si="151">COUNTA(B4893,1)</f>
        <v>2</v>
      </c>
    </row>
    <row r="4894" spans="1:8" s="98" customFormat="1" ht="33" outlineLevel="1" x14ac:dyDescent="0.25">
      <c r="A4894" s="8" t="s">
        <v>5863</v>
      </c>
      <c r="B4894" s="12" t="s">
        <v>5864</v>
      </c>
      <c r="C4894" s="13">
        <v>4000</v>
      </c>
      <c r="D4894" s="183">
        <v>4000</v>
      </c>
      <c r="E4894" s="411">
        <f t="shared" si="150"/>
        <v>1</v>
      </c>
      <c r="F4894" s="302"/>
      <c r="H4894" s="4">
        <f t="shared" si="151"/>
        <v>2</v>
      </c>
    </row>
    <row r="4895" spans="1:8" s="98" customFormat="1" ht="33" outlineLevel="1" x14ac:dyDescent="0.25">
      <c r="A4895" s="8" t="s">
        <v>5865</v>
      </c>
      <c r="B4895" s="12" t="s">
        <v>5866</v>
      </c>
      <c r="C4895" s="13">
        <v>4000</v>
      </c>
      <c r="D4895" s="183">
        <v>4000</v>
      </c>
      <c r="E4895" s="411">
        <f t="shared" si="150"/>
        <v>1</v>
      </c>
      <c r="F4895" s="302"/>
      <c r="H4895" s="4">
        <f t="shared" si="151"/>
        <v>2</v>
      </c>
    </row>
    <row r="4896" spans="1:8" s="98" customFormat="1" ht="49.5" outlineLevel="1" x14ac:dyDescent="0.25">
      <c r="A4896" s="8" t="s">
        <v>5867</v>
      </c>
      <c r="B4896" s="12" t="s">
        <v>5868</v>
      </c>
      <c r="C4896" s="13">
        <v>4000</v>
      </c>
      <c r="D4896" s="183">
        <v>4000</v>
      </c>
      <c r="E4896" s="411">
        <f t="shared" si="150"/>
        <v>1</v>
      </c>
      <c r="F4896" s="302"/>
      <c r="H4896" s="4">
        <f t="shared" si="151"/>
        <v>2</v>
      </c>
    </row>
    <row r="4897" spans="1:8" s="98" customFormat="1" ht="33" outlineLevel="1" x14ac:dyDescent="0.25">
      <c r="A4897" s="8" t="s">
        <v>5869</v>
      </c>
      <c r="B4897" s="12" t="s">
        <v>5870</v>
      </c>
      <c r="C4897" s="13">
        <v>5500</v>
      </c>
      <c r="D4897" s="183">
        <v>5500</v>
      </c>
      <c r="E4897" s="411">
        <f t="shared" si="150"/>
        <v>1</v>
      </c>
      <c r="F4897" s="302"/>
      <c r="H4897" s="4">
        <f t="shared" si="151"/>
        <v>2</v>
      </c>
    </row>
    <row r="4898" spans="1:8" s="98" customFormat="1" ht="33" outlineLevel="1" x14ac:dyDescent="0.25">
      <c r="A4898" s="8" t="s">
        <v>5871</v>
      </c>
      <c r="B4898" s="12" t="s">
        <v>5872</v>
      </c>
      <c r="C4898" s="13">
        <v>6500</v>
      </c>
      <c r="D4898" s="183">
        <v>6500</v>
      </c>
      <c r="E4898" s="411">
        <f t="shared" si="150"/>
        <v>1</v>
      </c>
      <c r="F4898" s="302"/>
      <c r="H4898" s="4">
        <f t="shared" si="151"/>
        <v>2</v>
      </c>
    </row>
    <row r="4899" spans="1:8" s="98" customFormat="1" ht="115.5" outlineLevel="1" x14ac:dyDescent="0.25">
      <c r="A4899" s="8" t="s">
        <v>5873</v>
      </c>
      <c r="B4899" s="12" t="s">
        <v>5874</v>
      </c>
      <c r="C4899" s="13">
        <v>3500</v>
      </c>
      <c r="D4899" s="183">
        <v>3500</v>
      </c>
      <c r="E4899" s="411">
        <f t="shared" si="150"/>
        <v>1</v>
      </c>
      <c r="F4899" s="302"/>
      <c r="H4899" s="4">
        <f t="shared" si="151"/>
        <v>2</v>
      </c>
    </row>
    <row r="4900" spans="1:8" s="98" customFormat="1" ht="49.5" outlineLevel="1" x14ac:dyDescent="0.25">
      <c r="A4900" s="8" t="s">
        <v>5875</v>
      </c>
      <c r="B4900" s="12" t="s">
        <v>5876</v>
      </c>
      <c r="C4900" s="13">
        <v>3500</v>
      </c>
      <c r="D4900" s="183">
        <v>3500</v>
      </c>
      <c r="E4900" s="411">
        <f t="shared" si="150"/>
        <v>1</v>
      </c>
      <c r="F4900" s="302"/>
      <c r="H4900" s="4">
        <f t="shared" si="151"/>
        <v>2</v>
      </c>
    </row>
    <row r="4901" spans="1:8" s="98" customFormat="1" ht="49.5" outlineLevel="1" x14ac:dyDescent="0.25">
      <c r="A4901" s="8" t="s">
        <v>5877</v>
      </c>
      <c r="B4901" s="12" t="s">
        <v>5878</v>
      </c>
      <c r="C4901" s="13">
        <v>3200</v>
      </c>
      <c r="D4901" s="183">
        <v>3200</v>
      </c>
      <c r="E4901" s="411">
        <f t="shared" si="150"/>
        <v>1</v>
      </c>
      <c r="F4901" s="302"/>
      <c r="H4901" s="4">
        <f t="shared" si="151"/>
        <v>2</v>
      </c>
    </row>
    <row r="4902" spans="1:8" s="98" customFormat="1" ht="99" outlineLevel="1" x14ac:dyDescent="0.25">
      <c r="A4902" s="8" t="s">
        <v>5879</v>
      </c>
      <c r="B4902" s="12" t="s">
        <v>5880</v>
      </c>
      <c r="C4902" s="13">
        <v>2800</v>
      </c>
      <c r="D4902" s="183">
        <v>2800</v>
      </c>
      <c r="E4902" s="411">
        <f t="shared" si="150"/>
        <v>1</v>
      </c>
      <c r="F4902" s="302"/>
      <c r="H4902" s="4">
        <f t="shared" si="151"/>
        <v>2</v>
      </c>
    </row>
    <row r="4903" spans="1:8" s="98" customFormat="1" ht="49.5" outlineLevel="1" x14ac:dyDescent="0.25">
      <c r="A4903" s="8" t="s">
        <v>5881</v>
      </c>
      <c r="B4903" s="12" t="s">
        <v>5882</v>
      </c>
      <c r="C4903" s="13">
        <v>3200</v>
      </c>
      <c r="D4903" s="183">
        <v>3200</v>
      </c>
      <c r="E4903" s="411">
        <f t="shared" si="150"/>
        <v>1</v>
      </c>
      <c r="F4903" s="302"/>
      <c r="H4903" s="4">
        <f t="shared" si="151"/>
        <v>2</v>
      </c>
    </row>
    <row r="4904" spans="1:8" s="98" customFormat="1" ht="99" outlineLevel="1" x14ac:dyDescent="0.25">
      <c r="A4904" s="8" t="s">
        <v>5883</v>
      </c>
      <c r="B4904" s="12" t="s">
        <v>5884</v>
      </c>
      <c r="C4904" s="13">
        <v>3000</v>
      </c>
      <c r="D4904" s="183">
        <v>3000</v>
      </c>
      <c r="E4904" s="411">
        <f t="shared" si="150"/>
        <v>1</v>
      </c>
      <c r="F4904" s="302"/>
      <c r="H4904" s="4">
        <f t="shared" si="151"/>
        <v>2</v>
      </c>
    </row>
    <row r="4905" spans="1:8" s="98" customFormat="1" ht="49.5" outlineLevel="1" x14ac:dyDescent="0.25">
      <c r="A4905" s="8" t="s">
        <v>5885</v>
      </c>
      <c r="B4905" s="12" t="s">
        <v>5886</v>
      </c>
      <c r="C4905" s="13">
        <v>2800</v>
      </c>
      <c r="D4905" s="183">
        <v>2800</v>
      </c>
      <c r="E4905" s="411">
        <f t="shared" si="150"/>
        <v>1</v>
      </c>
      <c r="F4905" s="302"/>
      <c r="H4905" s="4">
        <f t="shared" si="151"/>
        <v>2</v>
      </c>
    </row>
    <row r="4906" spans="1:8" s="98" customFormat="1" ht="33" outlineLevel="1" x14ac:dyDescent="0.25">
      <c r="A4906" s="8" t="s">
        <v>5887</v>
      </c>
      <c r="B4906" s="12" t="s">
        <v>5888</v>
      </c>
      <c r="C4906" s="13">
        <v>2800</v>
      </c>
      <c r="D4906" s="183">
        <v>2800</v>
      </c>
      <c r="E4906" s="411">
        <f t="shared" si="150"/>
        <v>1</v>
      </c>
      <c r="F4906" s="302"/>
      <c r="H4906" s="4">
        <f t="shared" si="151"/>
        <v>2</v>
      </c>
    </row>
    <row r="4907" spans="1:8" s="98" customFormat="1" ht="66" outlineLevel="1" x14ac:dyDescent="0.25">
      <c r="A4907" s="8" t="s">
        <v>5889</v>
      </c>
      <c r="B4907" s="12" t="s">
        <v>5890</v>
      </c>
      <c r="C4907" s="13">
        <v>3000</v>
      </c>
      <c r="D4907" s="183">
        <v>3000</v>
      </c>
      <c r="E4907" s="411">
        <f t="shared" si="150"/>
        <v>1</v>
      </c>
      <c r="F4907" s="302"/>
      <c r="H4907" s="4">
        <f t="shared" si="151"/>
        <v>2</v>
      </c>
    </row>
    <row r="4908" spans="1:8" s="98" customFormat="1" ht="49.5" outlineLevel="1" x14ac:dyDescent="0.25">
      <c r="A4908" s="8" t="s">
        <v>5891</v>
      </c>
      <c r="B4908" s="12" t="s">
        <v>5892</v>
      </c>
      <c r="C4908" s="13">
        <v>3200</v>
      </c>
      <c r="D4908" s="183">
        <v>3200</v>
      </c>
      <c r="E4908" s="411">
        <f t="shared" si="150"/>
        <v>1</v>
      </c>
      <c r="F4908" s="302"/>
      <c r="H4908" s="4">
        <f t="shared" si="151"/>
        <v>2</v>
      </c>
    </row>
    <row r="4909" spans="1:8" s="98" customFormat="1" ht="49.5" outlineLevel="1" x14ac:dyDescent="0.25">
      <c r="A4909" s="8" t="s">
        <v>5893</v>
      </c>
      <c r="B4909" s="12" t="s">
        <v>5894</v>
      </c>
      <c r="C4909" s="13">
        <v>3500</v>
      </c>
      <c r="D4909" s="183">
        <v>3500</v>
      </c>
      <c r="E4909" s="411">
        <f t="shared" si="150"/>
        <v>1</v>
      </c>
      <c r="F4909" s="302"/>
      <c r="H4909" s="4">
        <f t="shared" si="151"/>
        <v>2</v>
      </c>
    </row>
    <row r="4910" spans="1:8" s="98" customFormat="1" ht="49.5" outlineLevel="1" x14ac:dyDescent="0.25">
      <c r="A4910" s="8" t="s">
        <v>5895</v>
      </c>
      <c r="B4910" s="12" t="s">
        <v>5896</v>
      </c>
      <c r="C4910" s="13">
        <v>4000</v>
      </c>
      <c r="D4910" s="183">
        <v>4000</v>
      </c>
      <c r="E4910" s="411">
        <f t="shared" si="150"/>
        <v>1</v>
      </c>
      <c r="F4910" s="302"/>
      <c r="H4910" s="4">
        <f t="shared" si="151"/>
        <v>2</v>
      </c>
    </row>
    <row r="4911" spans="1:8" s="98" customFormat="1" ht="49.5" outlineLevel="1" x14ac:dyDescent="0.25">
      <c r="A4911" s="8" t="s">
        <v>5897</v>
      </c>
      <c r="B4911" s="12" t="s">
        <v>5898</v>
      </c>
      <c r="C4911" s="13">
        <v>4000</v>
      </c>
      <c r="D4911" s="183">
        <v>4000</v>
      </c>
      <c r="E4911" s="411">
        <f t="shared" si="150"/>
        <v>1</v>
      </c>
      <c r="F4911" s="302"/>
      <c r="H4911" s="4">
        <f t="shared" si="151"/>
        <v>2</v>
      </c>
    </row>
    <row r="4912" spans="1:8" s="98" customFormat="1" ht="49.5" outlineLevel="1" x14ac:dyDescent="0.25">
      <c r="A4912" s="8" t="s">
        <v>5899</v>
      </c>
      <c r="B4912" s="12" t="s">
        <v>5900</v>
      </c>
      <c r="C4912" s="13">
        <v>4000</v>
      </c>
      <c r="D4912" s="183">
        <v>4000</v>
      </c>
      <c r="E4912" s="411">
        <f t="shared" si="150"/>
        <v>1</v>
      </c>
      <c r="F4912" s="302"/>
      <c r="H4912" s="4">
        <f t="shared" si="151"/>
        <v>2</v>
      </c>
    </row>
    <row r="4913" spans="1:8" s="98" customFormat="1" ht="49.5" outlineLevel="1" x14ac:dyDescent="0.25">
      <c r="A4913" s="8" t="s">
        <v>5901</v>
      </c>
      <c r="B4913" s="12" t="s">
        <v>5902</v>
      </c>
      <c r="C4913" s="13">
        <v>4000</v>
      </c>
      <c r="D4913" s="183">
        <v>4000</v>
      </c>
      <c r="E4913" s="411">
        <f t="shared" si="150"/>
        <v>1</v>
      </c>
      <c r="F4913" s="302"/>
      <c r="H4913" s="4">
        <f t="shared" si="151"/>
        <v>2</v>
      </c>
    </row>
    <row r="4914" spans="1:8" s="98" customFormat="1" outlineLevel="1" x14ac:dyDescent="0.25">
      <c r="A4914" s="8" t="s">
        <v>5903</v>
      </c>
      <c r="B4914" s="12" t="s">
        <v>5904</v>
      </c>
      <c r="C4914" s="13">
        <v>3000</v>
      </c>
      <c r="D4914" s="183">
        <v>3000</v>
      </c>
      <c r="E4914" s="411">
        <f t="shared" si="150"/>
        <v>1</v>
      </c>
      <c r="F4914" s="302"/>
      <c r="H4914" s="4">
        <f t="shared" si="151"/>
        <v>2</v>
      </c>
    </row>
    <row r="4915" spans="1:8" s="98" customFormat="1" ht="66" outlineLevel="1" x14ac:dyDescent="0.25">
      <c r="A4915" s="8" t="s">
        <v>5905</v>
      </c>
      <c r="B4915" s="12" t="s">
        <v>5906</v>
      </c>
      <c r="C4915" s="13">
        <v>3200</v>
      </c>
      <c r="D4915" s="183">
        <v>3200</v>
      </c>
      <c r="E4915" s="411">
        <f t="shared" si="150"/>
        <v>1</v>
      </c>
      <c r="F4915" s="302"/>
      <c r="H4915" s="4">
        <f t="shared" si="151"/>
        <v>2</v>
      </c>
    </row>
    <row r="4916" spans="1:8" s="98" customFormat="1" ht="66" outlineLevel="1" x14ac:dyDescent="0.25">
      <c r="A4916" s="8" t="s">
        <v>5907</v>
      </c>
      <c r="B4916" s="12" t="s">
        <v>5908</v>
      </c>
      <c r="C4916" s="13">
        <v>3500</v>
      </c>
      <c r="D4916" s="183">
        <v>3500</v>
      </c>
      <c r="E4916" s="411">
        <f t="shared" si="150"/>
        <v>1</v>
      </c>
      <c r="F4916" s="302"/>
      <c r="H4916" s="4">
        <f t="shared" si="151"/>
        <v>2</v>
      </c>
    </row>
    <row r="4917" spans="1:8" s="98" customFormat="1" ht="82.5" outlineLevel="1" x14ac:dyDescent="0.25">
      <c r="A4917" s="8" t="s">
        <v>5909</v>
      </c>
      <c r="B4917" s="12" t="s">
        <v>5910</v>
      </c>
      <c r="C4917" s="13">
        <v>3000</v>
      </c>
      <c r="D4917" s="183">
        <v>3000</v>
      </c>
      <c r="E4917" s="411">
        <f t="shared" si="150"/>
        <v>1</v>
      </c>
      <c r="F4917" s="302"/>
      <c r="H4917" s="4">
        <f t="shared" si="151"/>
        <v>2</v>
      </c>
    </row>
    <row r="4918" spans="1:8" s="98" customFormat="1" ht="49.5" outlineLevel="1" x14ac:dyDescent="0.25">
      <c r="A4918" s="8" t="s">
        <v>5911</v>
      </c>
      <c r="B4918" s="12" t="s">
        <v>5912</v>
      </c>
      <c r="C4918" s="13">
        <v>3500</v>
      </c>
      <c r="D4918" s="183">
        <v>3500</v>
      </c>
      <c r="E4918" s="411">
        <f t="shared" si="150"/>
        <v>1</v>
      </c>
      <c r="F4918" s="302"/>
      <c r="H4918" s="4">
        <f t="shared" si="151"/>
        <v>2</v>
      </c>
    </row>
    <row r="4919" spans="1:8" s="98" customFormat="1" ht="99" outlineLevel="1" x14ac:dyDescent="0.25">
      <c r="A4919" s="8" t="s">
        <v>5913</v>
      </c>
      <c r="B4919" s="12" t="s">
        <v>5914</v>
      </c>
      <c r="C4919" s="13">
        <v>2800</v>
      </c>
      <c r="D4919" s="183">
        <v>2800</v>
      </c>
      <c r="E4919" s="411">
        <f t="shared" si="150"/>
        <v>1</v>
      </c>
      <c r="F4919" s="302"/>
      <c r="H4919" s="4">
        <f t="shared" si="151"/>
        <v>2</v>
      </c>
    </row>
    <row r="4920" spans="1:8" s="98" customFormat="1" ht="33" outlineLevel="1" x14ac:dyDescent="0.25">
      <c r="A4920" s="8" t="s">
        <v>5915</v>
      </c>
      <c r="B4920" s="12" t="s">
        <v>5916</v>
      </c>
      <c r="C4920" s="13">
        <v>2800</v>
      </c>
      <c r="D4920" s="183">
        <v>2800</v>
      </c>
      <c r="E4920" s="411">
        <f t="shared" si="150"/>
        <v>1</v>
      </c>
      <c r="F4920" s="302"/>
      <c r="H4920" s="4">
        <f t="shared" si="151"/>
        <v>2</v>
      </c>
    </row>
    <row r="4921" spans="1:8" s="98" customFormat="1" ht="49.5" outlineLevel="1" x14ac:dyDescent="0.25">
      <c r="A4921" s="8" t="s">
        <v>5917</v>
      </c>
      <c r="B4921" s="12" t="s">
        <v>5918</v>
      </c>
      <c r="C4921" s="13">
        <v>3000</v>
      </c>
      <c r="D4921" s="183">
        <v>3000</v>
      </c>
      <c r="E4921" s="411">
        <f t="shared" si="150"/>
        <v>1</v>
      </c>
      <c r="F4921" s="302"/>
      <c r="H4921" s="4">
        <f t="shared" si="151"/>
        <v>2</v>
      </c>
    </row>
    <row r="4922" spans="1:8" s="98" customFormat="1" ht="66" outlineLevel="1" x14ac:dyDescent="0.25">
      <c r="A4922" s="8" t="s">
        <v>5919</v>
      </c>
      <c r="B4922" s="12" t="s">
        <v>5920</v>
      </c>
      <c r="C4922" s="13">
        <v>3000</v>
      </c>
      <c r="D4922" s="183">
        <v>3000</v>
      </c>
      <c r="E4922" s="411">
        <f t="shared" si="150"/>
        <v>1</v>
      </c>
      <c r="F4922" s="302"/>
      <c r="H4922" s="4">
        <f t="shared" si="151"/>
        <v>2</v>
      </c>
    </row>
    <row r="4923" spans="1:8" s="98" customFormat="1" ht="99" outlineLevel="1" x14ac:dyDescent="0.25">
      <c r="A4923" s="8" t="s">
        <v>5921</v>
      </c>
      <c r="B4923" s="12" t="s">
        <v>5922</v>
      </c>
      <c r="C4923" s="13">
        <v>2500</v>
      </c>
      <c r="D4923" s="183">
        <v>2500</v>
      </c>
      <c r="E4923" s="411">
        <f t="shared" si="150"/>
        <v>1</v>
      </c>
      <c r="F4923" s="302"/>
      <c r="H4923" s="4">
        <f t="shared" si="151"/>
        <v>2</v>
      </c>
    </row>
    <row r="4924" spans="1:8" s="98" customFormat="1" outlineLevel="1" x14ac:dyDescent="0.25">
      <c r="A4924" s="8">
        <v>4</v>
      </c>
      <c r="B4924" s="9" t="s">
        <v>5923</v>
      </c>
      <c r="C4924" s="13"/>
      <c r="D4924" s="183"/>
      <c r="E4924" s="411"/>
      <c r="F4924" s="302"/>
      <c r="H4924" s="4">
        <f t="shared" si="151"/>
        <v>2</v>
      </c>
    </row>
    <row r="4925" spans="1:8" s="98" customFormat="1" ht="33" outlineLevel="1" x14ac:dyDescent="0.25">
      <c r="A4925" s="8" t="s">
        <v>37</v>
      </c>
      <c r="B4925" s="12" t="s">
        <v>5924</v>
      </c>
      <c r="C4925" s="13">
        <v>1920</v>
      </c>
      <c r="D4925" s="183">
        <v>1920</v>
      </c>
      <c r="E4925" s="411">
        <f t="shared" si="150"/>
        <v>1</v>
      </c>
      <c r="F4925" s="302"/>
      <c r="H4925" s="4">
        <f t="shared" si="151"/>
        <v>2</v>
      </c>
    </row>
    <row r="4926" spans="1:8" s="98" customFormat="1" outlineLevel="1" x14ac:dyDescent="0.25">
      <c r="A4926" s="8" t="s">
        <v>38</v>
      </c>
      <c r="B4926" s="12" t="s">
        <v>5925</v>
      </c>
      <c r="C4926" s="13">
        <v>1680</v>
      </c>
      <c r="D4926" s="183">
        <v>1680</v>
      </c>
      <c r="E4926" s="411">
        <f t="shared" si="150"/>
        <v>1</v>
      </c>
      <c r="F4926" s="302"/>
      <c r="H4926" s="4">
        <f t="shared" si="151"/>
        <v>2</v>
      </c>
    </row>
    <row r="4927" spans="1:8" s="98" customFormat="1" outlineLevel="1" x14ac:dyDescent="0.25">
      <c r="A4927" s="8" t="s">
        <v>39</v>
      </c>
      <c r="B4927" s="12" t="s">
        <v>5926</v>
      </c>
      <c r="C4927" s="13">
        <v>800</v>
      </c>
      <c r="D4927" s="183">
        <v>800</v>
      </c>
      <c r="E4927" s="411">
        <f t="shared" si="150"/>
        <v>1</v>
      </c>
      <c r="F4927" s="302"/>
      <c r="H4927" s="4">
        <f t="shared" si="151"/>
        <v>2</v>
      </c>
    </row>
    <row r="4928" spans="1:8" s="98" customFormat="1" ht="33" outlineLevel="1" x14ac:dyDescent="0.25">
      <c r="A4928" s="8" t="s">
        <v>40</v>
      </c>
      <c r="B4928" s="12" t="s">
        <v>5927</v>
      </c>
      <c r="C4928" s="13">
        <v>1680</v>
      </c>
      <c r="D4928" s="183">
        <v>1680</v>
      </c>
      <c r="E4928" s="411">
        <f t="shared" si="150"/>
        <v>1</v>
      </c>
      <c r="F4928" s="302"/>
      <c r="H4928" s="4">
        <f t="shared" si="151"/>
        <v>2</v>
      </c>
    </row>
    <row r="4929" spans="1:8" s="98" customFormat="1" ht="49.5" outlineLevel="1" x14ac:dyDescent="0.25">
      <c r="A4929" s="8" t="s">
        <v>41</v>
      </c>
      <c r="B4929" s="12" t="s">
        <v>5928</v>
      </c>
      <c r="C4929" s="13">
        <v>3000</v>
      </c>
      <c r="D4929" s="183"/>
      <c r="E4929" s="411"/>
      <c r="F4929" s="303" t="s">
        <v>9145</v>
      </c>
      <c r="H4929" s="4">
        <f t="shared" si="151"/>
        <v>2</v>
      </c>
    </row>
    <row r="4930" spans="1:8" s="98" customFormat="1" ht="33" outlineLevel="1" x14ac:dyDescent="0.25">
      <c r="A4930" s="8" t="s">
        <v>42</v>
      </c>
      <c r="B4930" s="12" t="s">
        <v>5929</v>
      </c>
      <c r="C4930" s="13">
        <v>400</v>
      </c>
      <c r="D4930" s="183">
        <v>400</v>
      </c>
      <c r="E4930" s="411">
        <f t="shared" si="150"/>
        <v>1</v>
      </c>
      <c r="F4930" s="302"/>
      <c r="H4930" s="4">
        <f t="shared" si="151"/>
        <v>2</v>
      </c>
    </row>
    <row r="4931" spans="1:8" s="98" customFormat="1" ht="33" outlineLevel="1" x14ac:dyDescent="0.25">
      <c r="A4931" s="8" t="s">
        <v>43</v>
      </c>
      <c r="B4931" s="12" t="s">
        <v>5930</v>
      </c>
      <c r="C4931" s="13">
        <v>500</v>
      </c>
      <c r="D4931" s="183">
        <v>500</v>
      </c>
      <c r="E4931" s="411">
        <f t="shared" si="150"/>
        <v>1</v>
      </c>
      <c r="F4931" s="302"/>
      <c r="H4931" s="4">
        <f t="shared" si="151"/>
        <v>2</v>
      </c>
    </row>
    <row r="4932" spans="1:8" s="98" customFormat="1" ht="33" outlineLevel="1" x14ac:dyDescent="0.25">
      <c r="A4932" s="8" t="s">
        <v>5931</v>
      </c>
      <c r="B4932" s="12" t="s">
        <v>5932</v>
      </c>
      <c r="C4932" s="13">
        <v>500</v>
      </c>
      <c r="D4932" s="183">
        <v>500</v>
      </c>
      <c r="E4932" s="411">
        <f t="shared" si="150"/>
        <v>1</v>
      </c>
      <c r="F4932" s="302"/>
      <c r="H4932" s="4">
        <f t="shared" si="151"/>
        <v>2</v>
      </c>
    </row>
    <row r="4933" spans="1:8" s="98" customFormat="1" ht="33" outlineLevel="1" x14ac:dyDescent="0.25">
      <c r="A4933" s="8" t="s">
        <v>5933</v>
      </c>
      <c r="B4933" s="12" t="s">
        <v>5934</v>
      </c>
      <c r="C4933" s="13">
        <v>500</v>
      </c>
      <c r="D4933" s="183">
        <v>500</v>
      </c>
      <c r="E4933" s="411">
        <f t="shared" si="150"/>
        <v>1</v>
      </c>
      <c r="F4933" s="302"/>
      <c r="H4933" s="4">
        <f t="shared" si="151"/>
        <v>2</v>
      </c>
    </row>
    <row r="4934" spans="1:8" s="98" customFormat="1" outlineLevel="1" x14ac:dyDescent="0.25">
      <c r="A4934" s="8" t="s">
        <v>5935</v>
      </c>
      <c r="B4934" s="12" t="s">
        <v>5936</v>
      </c>
      <c r="C4934" s="13">
        <v>400</v>
      </c>
      <c r="D4934" s="183">
        <v>400</v>
      </c>
      <c r="E4934" s="411">
        <f t="shared" si="150"/>
        <v>1</v>
      </c>
      <c r="F4934" s="302"/>
      <c r="H4934" s="4">
        <f t="shared" si="151"/>
        <v>2</v>
      </c>
    </row>
    <row r="4935" spans="1:8" s="98" customFormat="1" outlineLevel="1" x14ac:dyDescent="0.25">
      <c r="A4935" s="8" t="s">
        <v>5937</v>
      </c>
      <c r="B4935" s="12" t="s">
        <v>5938</v>
      </c>
      <c r="C4935" s="13">
        <v>400</v>
      </c>
      <c r="D4935" s="183">
        <v>400</v>
      </c>
      <c r="E4935" s="411">
        <f t="shared" si="150"/>
        <v>1</v>
      </c>
      <c r="F4935" s="302"/>
      <c r="H4935" s="4">
        <f t="shared" si="151"/>
        <v>2</v>
      </c>
    </row>
    <row r="4936" spans="1:8" s="98" customFormat="1" outlineLevel="1" x14ac:dyDescent="0.25">
      <c r="A4936" s="8" t="s">
        <v>5939</v>
      </c>
      <c r="B4936" s="12" t="s">
        <v>5940</v>
      </c>
      <c r="C4936" s="13">
        <v>400</v>
      </c>
      <c r="D4936" s="183">
        <v>400</v>
      </c>
      <c r="E4936" s="411">
        <f t="shared" si="150"/>
        <v>1</v>
      </c>
      <c r="F4936" s="302"/>
      <c r="H4936" s="4">
        <f t="shared" si="151"/>
        <v>2</v>
      </c>
    </row>
    <row r="4937" spans="1:8" s="98" customFormat="1" ht="33" outlineLevel="1" x14ac:dyDescent="0.25">
      <c r="A4937" s="8" t="s">
        <v>5941</v>
      </c>
      <c r="B4937" s="12" t="s">
        <v>5942</v>
      </c>
      <c r="C4937" s="13">
        <v>1680</v>
      </c>
      <c r="D4937" s="183">
        <v>1680</v>
      </c>
      <c r="E4937" s="411">
        <f t="shared" si="150"/>
        <v>1</v>
      </c>
      <c r="F4937" s="302"/>
      <c r="H4937" s="4">
        <f t="shared" si="151"/>
        <v>2</v>
      </c>
    </row>
    <row r="4938" spans="1:8" s="98" customFormat="1" outlineLevel="1" x14ac:dyDescent="0.25">
      <c r="A4938" s="8" t="s">
        <v>5943</v>
      </c>
      <c r="B4938" s="12" t="s">
        <v>5944</v>
      </c>
      <c r="C4938" s="13">
        <v>210</v>
      </c>
      <c r="D4938" s="183">
        <v>210</v>
      </c>
      <c r="E4938" s="411">
        <f t="shared" si="150"/>
        <v>1</v>
      </c>
      <c r="F4938" s="302"/>
      <c r="H4938" s="4">
        <f t="shared" si="151"/>
        <v>2</v>
      </c>
    </row>
    <row r="4939" spans="1:8" s="98" customFormat="1" outlineLevel="1" x14ac:dyDescent="0.25">
      <c r="A4939" s="8" t="s">
        <v>5945</v>
      </c>
      <c r="B4939" s="12" t="s">
        <v>5946</v>
      </c>
      <c r="C4939" s="13">
        <v>500</v>
      </c>
      <c r="D4939" s="183">
        <v>500</v>
      </c>
      <c r="E4939" s="411">
        <f t="shared" si="150"/>
        <v>1</v>
      </c>
      <c r="F4939" s="302"/>
      <c r="H4939" s="4">
        <f t="shared" si="151"/>
        <v>2</v>
      </c>
    </row>
    <row r="4940" spans="1:8" s="98" customFormat="1" ht="33" outlineLevel="1" x14ac:dyDescent="0.25">
      <c r="A4940" s="8" t="s">
        <v>5947</v>
      </c>
      <c r="B4940" s="12" t="s">
        <v>5948</v>
      </c>
      <c r="C4940" s="13">
        <v>300</v>
      </c>
      <c r="D4940" s="183">
        <v>300</v>
      </c>
      <c r="E4940" s="411">
        <f t="shared" si="150"/>
        <v>1</v>
      </c>
      <c r="F4940" s="302"/>
      <c r="H4940" s="4">
        <f t="shared" si="151"/>
        <v>2</v>
      </c>
    </row>
    <row r="4941" spans="1:8" s="98" customFormat="1" ht="33" outlineLevel="1" x14ac:dyDescent="0.25">
      <c r="A4941" s="8" t="s">
        <v>5949</v>
      </c>
      <c r="B4941" s="12" t="s">
        <v>5950</v>
      </c>
      <c r="C4941" s="13">
        <v>300</v>
      </c>
      <c r="D4941" s="183">
        <v>300</v>
      </c>
      <c r="E4941" s="411">
        <f t="shared" si="150"/>
        <v>1</v>
      </c>
      <c r="F4941" s="302"/>
      <c r="H4941" s="4">
        <f t="shared" si="151"/>
        <v>2</v>
      </c>
    </row>
    <row r="4942" spans="1:8" s="98" customFormat="1" ht="33" outlineLevel="1" x14ac:dyDescent="0.25">
      <c r="A4942" s="8" t="s">
        <v>5951</v>
      </c>
      <c r="B4942" s="12" t="s">
        <v>5952</v>
      </c>
      <c r="C4942" s="13">
        <v>300</v>
      </c>
      <c r="D4942" s="183">
        <v>300</v>
      </c>
      <c r="E4942" s="411">
        <f t="shared" si="150"/>
        <v>1</v>
      </c>
      <c r="F4942" s="302"/>
      <c r="H4942" s="4">
        <f t="shared" si="151"/>
        <v>2</v>
      </c>
    </row>
    <row r="4943" spans="1:8" s="98" customFormat="1" ht="33" outlineLevel="1" x14ac:dyDescent="0.25">
      <c r="A4943" s="8" t="s">
        <v>5953</v>
      </c>
      <c r="B4943" s="12" t="s">
        <v>5954</v>
      </c>
      <c r="C4943" s="13">
        <v>300</v>
      </c>
      <c r="D4943" s="183">
        <v>300</v>
      </c>
      <c r="E4943" s="411">
        <f t="shared" si="150"/>
        <v>1</v>
      </c>
      <c r="F4943" s="302"/>
      <c r="H4943" s="4">
        <f t="shared" si="151"/>
        <v>2</v>
      </c>
    </row>
    <row r="4944" spans="1:8" s="98" customFormat="1" ht="33" outlineLevel="1" x14ac:dyDescent="0.25">
      <c r="A4944" s="8" t="s">
        <v>5955</v>
      </c>
      <c r="B4944" s="12" t="s">
        <v>5956</v>
      </c>
      <c r="C4944" s="13">
        <v>300</v>
      </c>
      <c r="D4944" s="183">
        <v>300</v>
      </c>
      <c r="E4944" s="411">
        <f t="shared" si="150"/>
        <v>1</v>
      </c>
      <c r="F4944" s="302"/>
      <c r="H4944" s="4">
        <f t="shared" si="151"/>
        <v>2</v>
      </c>
    </row>
    <row r="4945" spans="1:8" s="98" customFormat="1" ht="33" outlineLevel="1" x14ac:dyDescent="0.25">
      <c r="A4945" s="8" t="s">
        <v>5957</v>
      </c>
      <c r="B4945" s="12" t="s">
        <v>5958</v>
      </c>
      <c r="C4945" s="13">
        <v>300</v>
      </c>
      <c r="D4945" s="183">
        <v>300</v>
      </c>
      <c r="E4945" s="411">
        <f t="shared" si="150"/>
        <v>1</v>
      </c>
      <c r="F4945" s="302"/>
      <c r="H4945" s="4">
        <f t="shared" si="151"/>
        <v>2</v>
      </c>
    </row>
    <row r="4946" spans="1:8" s="98" customFormat="1" ht="33" outlineLevel="1" x14ac:dyDescent="0.25">
      <c r="A4946" s="8" t="s">
        <v>5959</v>
      </c>
      <c r="B4946" s="12" t="s">
        <v>5960</v>
      </c>
      <c r="C4946" s="13">
        <v>400</v>
      </c>
      <c r="D4946" s="183">
        <v>400</v>
      </c>
      <c r="E4946" s="411">
        <f t="shared" si="150"/>
        <v>1</v>
      </c>
      <c r="F4946" s="302"/>
      <c r="H4946" s="4">
        <f t="shared" si="151"/>
        <v>2</v>
      </c>
    </row>
    <row r="4947" spans="1:8" s="98" customFormat="1" ht="33" outlineLevel="1" x14ac:dyDescent="0.25">
      <c r="A4947" s="8" t="s">
        <v>5961</v>
      </c>
      <c r="B4947" s="12" t="s">
        <v>5962</v>
      </c>
      <c r="C4947" s="13">
        <v>300</v>
      </c>
      <c r="D4947" s="183">
        <v>300</v>
      </c>
      <c r="E4947" s="411">
        <f t="shared" si="150"/>
        <v>1</v>
      </c>
      <c r="F4947" s="302"/>
      <c r="H4947" s="4">
        <f t="shared" si="151"/>
        <v>2</v>
      </c>
    </row>
    <row r="4948" spans="1:8" s="98" customFormat="1" ht="33" outlineLevel="1" x14ac:dyDescent="0.25">
      <c r="A4948" s="8" t="s">
        <v>5963</v>
      </c>
      <c r="B4948" s="12" t="s">
        <v>5964</v>
      </c>
      <c r="C4948" s="13">
        <v>300</v>
      </c>
      <c r="D4948" s="183">
        <v>300</v>
      </c>
      <c r="E4948" s="411">
        <f t="shared" si="150"/>
        <v>1</v>
      </c>
      <c r="F4948" s="302"/>
      <c r="H4948" s="4">
        <f t="shared" si="151"/>
        <v>2</v>
      </c>
    </row>
    <row r="4949" spans="1:8" s="98" customFormat="1" ht="33" outlineLevel="1" x14ac:dyDescent="0.25">
      <c r="A4949" s="8" t="s">
        <v>5965</v>
      </c>
      <c r="B4949" s="12" t="s">
        <v>5966</v>
      </c>
      <c r="C4949" s="13">
        <v>300</v>
      </c>
      <c r="D4949" s="183">
        <v>300</v>
      </c>
      <c r="E4949" s="411">
        <f t="shared" si="150"/>
        <v>1</v>
      </c>
      <c r="F4949" s="302"/>
      <c r="H4949" s="4">
        <f t="shared" si="151"/>
        <v>2</v>
      </c>
    </row>
    <row r="4950" spans="1:8" s="98" customFormat="1" ht="33" outlineLevel="1" x14ac:dyDescent="0.25">
      <c r="A4950" s="8" t="s">
        <v>5967</v>
      </c>
      <c r="B4950" s="12" t="s">
        <v>5968</v>
      </c>
      <c r="C4950" s="13">
        <v>300</v>
      </c>
      <c r="D4950" s="183">
        <v>300</v>
      </c>
      <c r="E4950" s="411">
        <f t="shared" ref="E4950:E5012" si="152">C4950/D4950</f>
        <v>1</v>
      </c>
      <c r="F4950" s="302"/>
      <c r="H4950" s="4">
        <f t="shared" si="151"/>
        <v>2</v>
      </c>
    </row>
    <row r="4951" spans="1:8" s="98" customFormat="1" outlineLevel="1" x14ac:dyDescent="0.25">
      <c r="A4951" s="8" t="s">
        <v>5969</v>
      </c>
      <c r="B4951" s="12" t="s">
        <v>5970</v>
      </c>
      <c r="C4951" s="13">
        <v>300</v>
      </c>
      <c r="D4951" s="183">
        <v>300</v>
      </c>
      <c r="E4951" s="411">
        <f t="shared" si="152"/>
        <v>1</v>
      </c>
      <c r="F4951" s="302"/>
      <c r="H4951" s="4">
        <f t="shared" si="151"/>
        <v>2</v>
      </c>
    </row>
    <row r="4952" spans="1:8" s="98" customFormat="1" ht="33" outlineLevel="1" x14ac:dyDescent="0.25">
      <c r="A4952" s="8" t="s">
        <v>5971</v>
      </c>
      <c r="B4952" s="12" t="s">
        <v>5972</v>
      </c>
      <c r="C4952" s="13">
        <v>300</v>
      </c>
      <c r="D4952" s="183">
        <v>300</v>
      </c>
      <c r="E4952" s="411">
        <f t="shared" si="152"/>
        <v>1</v>
      </c>
      <c r="F4952" s="302"/>
      <c r="H4952" s="4">
        <f t="shared" si="151"/>
        <v>2</v>
      </c>
    </row>
    <row r="4953" spans="1:8" s="98" customFormat="1" ht="33" outlineLevel="1" x14ac:dyDescent="0.25">
      <c r="A4953" s="8" t="s">
        <v>5973</v>
      </c>
      <c r="B4953" s="12" t="s">
        <v>5974</v>
      </c>
      <c r="C4953" s="13">
        <v>500</v>
      </c>
      <c r="D4953" s="183">
        <v>500</v>
      </c>
      <c r="E4953" s="411">
        <f t="shared" si="152"/>
        <v>1</v>
      </c>
      <c r="F4953" s="302"/>
      <c r="H4953" s="4">
        <f t="shared" si="151"/>
        <v>2</v>
      </c>
    </row>
    <row r="4954" spans="1:8" s="98" customFormat="1" outlineLevel="1" x14ac:dyDescent="0.25">
      <c r="A4954" s="8" t="s">
        <v>5975</v>
      </c>
      <c r="B4954" s="12" t="s">
        <v>5976</v>
      </c>
      <c r="C4954" s="13">
        <v>300</v>
      </c>
      <c r="D4954" s="183">
        <v>300</v>
      </c>
      <c r="E4954" s="411">
        <f t="shared" si="152"/>
        <v>1</v>
      </c>
      <c r="F4954" s="302"/>
      <c r="H4954" s="4">
        <f t="shared" si="151"/>
        <v>2</v>
      </c>
    </row>
    <row r="4955" spans="1:8" s="98" customFormat="1" ht="33" outlineLevel="1" x14ac:dyDescent="0.25">
      <c r="A4955" s="8" t="s">
        <v>5977</v>
      </c>
      <c r="B4955" s="12" t="s">
        <v>5978</v>
      </c>
      <c r="C4955" s="13">
        <v>300</v>
      </c>
      <c r="D4955" s="183">
        <v>300</v>
      </c>
      <c r="E4955" s="411">
        <f t="shared" si="152"/>
        <v>1</v>
      </c>
      <c r="F4955" s="302"/>
      <c r="H4955" s="4">
        <f t="shared" si="151"/>
        <v>2</v>
      </c>
    </row>
    <row r="4956" spans="1:8" s="98" customFormat="1" ht="33" outlineLevel="1" x14ac:dyDescent="0.25">
      <c r="A4956" s="8" t="s">
        <v>5979</v>
      </c>
      <c r="B4956" s="12" t="s">
        <v>5980</v>
      </c>
      <c r="C4956" s="13">
        <v>300</v>
      </c>
      <c r="D4956" s="183">
        <v>300</v>
      </c>
      <c r="E4956" s="411">
        <f t="shared" si="152"/>
        <v>1</v>
      </c>
      <c r="F4956" s="302"/>
      <c r="H4956" s="4">
        <f t="shared" si="151"/>
        <v>2</v>
      </c>
    </row>
    <row r="4957" spans="1:8" s="98" customFormat="1" ht="33" outlineLevel="1" x14ac:dyDescent="0.25">
      <c r="A4957" s="8" t="s">
        <v>5981</v>
      </c>
      <c r="B4957" s="12" t="s">
        <v>5982</v>
      </c>
      <c r="C4957" s="13">
        <v>400</v>
      </c>
      <c r="D4957" s="183">
        <v>400</v>
      </c>
      <c r="E4957" s="411">
        <f t="shared" si="152"/>
        <v>1</v>
      </c>
      <c r="F4957" s="302"/>
      <c r="H4957" s="4">
        <f t="shared" ref="H4957:H5020" si="153">COUNTA(B4957,1)</f>
        <v>2</v>
      </c>
    </row>
    <row r="4958" spans="1:8" s="98" customFormat="1" ht="33" outlineLevel="1" x14ac:dyDescent="0.25">
      <c r="A4958" s="8" t="s">
        <v>5983</v>
      </c>
      <c r="B4958" s="12" t="s">
        <v>5984</v>
      </c>
      <c r="C4958" s="13">
        <v>300</v>
      </c>
      <c r="D4958" s="183">
        <v>300</v>
      </c>
      <c r="E4958" s="411">
        <f t="shared" si="152"/>
        <v>1</v>
      </c>
      <c r="F4958" s="302"/>
      <c r="H4958" s="4">
        <f t="shared" si="153"/>
        <v>2</v>
      </c>
    </row>
    <row r="4959" spans="1:8" s="98" customFormat="1" ht="33" outlineLevel="1" x14ac:dyDescent="0.25">
      <c r="A4959" s="8" t="s">
        <v>5985</v>
      </c>
      <c r="B4959" s="12" t="s">
        <v>5986</v>
      </c>
      <c r="C4959" s="13">
        <v>300</v>
      </c>
      <c r="D4959" s="183">
        <v>300</v>
      </c>
      <c r="E4959" s="411">
        <f t="shared" si="152"/>
        <v>1</v>
      </c>
      <c r="F4959" s="302"/>
      <c r="H4959" s="4">
        <f t="shared" si="153"/>
        <v>2</v>
      </c>
    </row>
    <row r="4960" spans="1:8" s="98" customFormat="1" ht="33" outlineLevel="1" x14ac:dyDescent="0.25">
      <c r="A4960" s="8" t="s">
        <v>5987</v>
      </c>
      <c r="B4960" s="12" t="s">
        <v>5988</v>
      </c>
      <c r="C4960" s="13">
        <v>300</v>
      </c>
      <c r="D4960" s="183">
        <v>300</v>
      </c>
      <c r="E4960" s="411">
        <f t="shared" si="152"/>
        <v>1</v>
      </c>
      <c r="F4960" s="302"/>
      <c r="H4960" s="4">
        <f t="shared" si="153"/>
        <v>2</v>
      </c>
    </row>
    <row r="4961" spans="1:8" s="98" customFormat="1" ht="33" outlineLevel="1" x14ac:dyDescent="0.25">
      <c r="A4961" s="8" t="s">
        <v>5989</v>
      </c>
      <c r="B4961" s="12" t="s">
        <v>5990</v>
      </c>
      <c r="C4961" s="13">
        <v>300</v>
      </c>
      <c r="D4961" s="183">
        <v>300</v>
      </c>
      <c r="E4961" s="411">
        <f t="shared" si="152"/>
        <v>1</v>
      </c>
      <c r="F4961" s="302"/>
      <c r="H4961" s="4">
        <f t="shared" si="153"/>
        <v>2</v>
      </c>
    </row>
    <row r="4962" spans="1:8" s="98" customFormat="1" ht="33" outlineLevel="1" x14ac:dyDescent="0.25">
      <c r="A4962" s="8" t="s">
        <v>5991</v>
      </c>
      <c r="B4962" s="12" t="s">
        <v>5992</v>
      </c>
      <c r="C4962" s="13">
        <v>300</v>
      </c>
      <c r="D4962" s="183">
        <v>300</v>
      </c>
      <c r="E4962" s="411">
        <f t="shared" si="152"/>
        <v>1</v>
      </c>
      <c r="F4962" s="302"/>
      <c r="H4962" s="4">
        <f t="shared" si="153"/>
        <v>2</v>
      </c>
    </row>
    <row r="4963" spans="1:8" s="98" customFormat="1" ht="33" outlineLevel="1" x14ac:dyDescent="0.25">
      <c r="A4963" s="8" t="s">
        <v>5993</v>
      </c>
      <c r="B4963" s="12" t="s">
        <v>5994</v>
      </c>
      <c r="C4963" s="13">
        <v>300</v>
      </c>
      <c r="D4963" s="183">
        <v>300</v>
      </c>
      <c r="E4963" s="411">
        <f t="shared" si="152"/>
        <v>1</v>
      </c>
      <c r="F4963" s="302"/>
      <c r="H4963" s="4">
        <f t="shared" si="153"/>
        <v>2</v>
      </c>
    </row>
    <row r="4964" spans="1:8" s="98" customFormat="1" ht="33" outlineLevel="1" x14ac:dyDescent="0.25">
      <c r="A4964" s="8" t="s">
        <v>5995</v>
      </c>
      <c r="B4964" s="12" t="s">
        <v>5996</v>
      </c>
      <c r="C4964" s="13">
        <v>300</v>
      </c>
      <c r="D4964" s="183">
        <v>300</v>
      </c>
      <c r="E4964" s="411">
        <f t="shared" si="152"/>
        <v>1</v>
      </c>
      <c r="F4964" s="302"/>
      <c r="H4964" s="4">
        <f t="shared" si="153"/>
        <v>2</v>
      </c>
    </row>
    <row r="4965" spans="1:8" s="98" customFormat="1" ht="33" outlineLevel="1" x14ac:dyDescent="0.25">
      <c r="A4965" s="8" t="s">
        <v>5997</v>
      </c>
      <c r="B4965" s="12" t="s">
        <v>5998</v>
      </c>
      <c r="C4965" s="13">
        <v>300</v>
      </c>
      <c r="D4965" s="183">
        <v>300</v>
      </c>
      <c r="E4965" s="411">
        <f t="shared" si="152"/>
        <v>1</v>
      </c>
      <c r="F4965" s="302"/>
      <c r="H4965" s="4">
        <f t="shared" si="153"/>
        <v>2</v>
      </c>
    </row>
    <row r="4966" spans="1:8" s="98" customFormat="1" ht="33" outlineLevel="1" x14ac:dyDescent="0.25">
      <c r="A4966" s="8" t="s">
        <v>5999</v>
      </c>
      <c r="B4966" s="12" t="s">
        <v>6000</v>
      </c>
      <c r="C4966" s="13">
        <v>300</v>
      </c>
      <c r="D4966" s="183">
        <v>300</v>
      </c>
      <c r="E4966" s="411">
        <f t="shared" si="152"/>
        <v>1</v>
      </c>
      <c r="F4966" s="302"/>
      <c r="H4966" s="4">
        <f t="shared" si="153"/>
        <v>2</v>
      </c>
    </row>
    <row r="4967" spans="1:8" s="98" customFormat="1" ht="33" outlineLevel="1" x14ac:dyDescent="0.25">
      <c r="A4967" s="8" t="s">
        <v>6001</v>
      </c>
      <c r="B4967" s="12" t="s">
        <v>6002</v>
      </c>
      <c r="C4967" s="13">
        <v>300</v>
      </c>
      <c r="D4967" s="183">
        <v>300</v>
      </c>
      <c r="E4967" s="411">
        <f t="shared" si="152"/>
        <v>1</v>
      </c>
      <c r="F4967" s="302"/>
      <c r="H4967" s="4">
        <f t="shared" si="153"/>
        <v>2</v>
      </c>
    </row>
    <row r="4968" spans="1:8" s="98" customFormat="1" ht="33" outlineLevel="1" x14ac:dyDescent="0.25">
      <c r="A4968" s="8" t="s">
        <v>6003</v>
      </c>
      <c r="B4968" s="12" t="s">
        <v>6004</v>
      </c>
      <c r="C4968" s="13">
        <v>300</v>
      </c>
      <c r="D4968" s="183">
        <v>300</v>
      </c>
      <c r="E4968" s="411">
        <f t="shared" si="152"/>
        <v>1</v>
      </c>
      <c r="F4968" s="302"/>
      <c r="H4968" s="4">
        <f t="shared" si="153"/>
        <v>2</v>
      </c>
    </row>
    <row r="4969" spans="1:8" s="98" customFormat="1" ht="33" outlineLevel="1" x14ac:dyDescent="0.25">
      <c r="A4969" s="8" t="s">
        <v>6005</v>
      </c>
      <c r="B4969" s="12" t="s">
        <v>6006</v>
      </c>
      <c r="C4969" s="13">
        <v>300</v>
      </c>
      <c r="D4969" s="183">
        <v>300</v>
      </c>
      <c r="E4969" s="411">
        <f t="shared" si="152"/>
        <v>1</v>
      </c>
      <c r="F4969" s="302"/>
      <c r="H4969" s="4">
        <f t="shared" si="153"/>
        <v>2</v>
      </c>
    </row>
    <row r="4970" spans="1:8" s="98" customFormat="1" ht="33" outlineLevel="1" x14ac:dyDescent="0.25">
      <c r="A4970" s="8" t="s">
        <v>6007</v>
      </c>
      <c r="B4970" s="12" t="s">
        <v>6008</v>
      </c>
      <c r="C4970" s="13">
        <v>300</v>
      </c>
      <c r="D4970" s="183">
        <v>300</v>
      </c>
      <c r="E4970" s="411">
        <f t="shared" si="152"/>
        <v>1</v>
      </c>
      <c r="F4970" s="302"/>
      <c r="H4970" s="4">
        <f t="shared" si="153"/>
        <v>2</v>
      </c>
    </row>
    <row r="4971" spans="1:8" s="98" customFormat="1" ht="33" outlineLevel="1" x14ac:dyDescent="0.25">
      <c r="A4971" s="8" t="s">
        <v>6009</v>
      </c>
      <c r="B4971" s="184" t="s">
        <v>6010</v>
      </c>
      <c r="C4971" s="402">
        <v>360</v>
      </c>
      <c r="D4971" s="183"/>
      <c r="E4971" s="411"/>
      <c r="F4971" s="303" t="s">
        <v>9145</v>
      </c>
      <c r="H4971" s="4">
        <f t="shared" si="153"/>
        <v>2</v>
      </c>
    </row>
    <row r="4972" spans="1:8" s="98" customFormat="1" ht="49.5" outlineLevel="1" x14ac:dyDescent="0.25">
      <c r="A4972" s="8" t="s">
        <v>6011</v>
      </c>
      <c r="B4972" s="184" t="s">
        <v>6012</v>
      </c>
      <c r="C4972" s="402">
        <v>360</v>
      </c>
      <c r="D4972" s="183"/>
      <c r="E4972" s="411"/>
      <c r="F4972" s="303" t="s">
        <v>9145</v>
      </c>
      <c r="H4972" s="4">
        <f t="shared" si="153"/>
        <v>2</v>
      </c>
    </row>
    <row r="4973" spans="1:8" s="98" customFormat="1" ht="33" outlineLevel="1" x14ac:dyDescent="0.25">
      <c r="A4973" s="8" t="s">
        <v>6013</v>
      </c>
      <c r="B4973" s="184" t="s">
        <v>6014</v>
      </c>
      <c r="C4973" s="402">
        <v>360</v>
      </c>
      <c r="D4973" s="183"/>
      <c r="E4973" s="411"/>
      <c r="F4973" s="303" t="s">
        <v>9145</v>
      </c>
      <c r="H4973" s="4">
        <f t="shared" si="153"/>
        <v>2</v>
      </c>
    </row>
    <row r="4974" spans="1:8" x14ac:dyDescent="0.25">
      <c r="A4974" s="323"/>
      <c r="B4974" s="190" t="s">
        <v>6015</v>
      </c>
      <c r="C4974" s="329"/>
      <c r="D4974" s="323"/>
      <c r="E4974" s="411"/>
      <c r="H4974" s="4">
        <f t="shared" si="153"/>
        <v>2</v>
      </c>
    </row>
    <row r="4975" spans="1:8" s="12" customFormat="1" ht="33" outlineLevel="1" x14ac:dyDescent="0.25">
      <c r="A4975" s="221" t="s">
        <v>1</v>
      </c>
      <c r="B4975" s="206" t="s">
        <v>6016</v>
      </c>
      <c r="C4975" s="3"/>
      <c r="D4975" s="207"/>
      <c r="E4975" s="411"/>
      <c r="F4975" s="249"/>
      <c r="G4975" s="213"/>
      <c r="H4975" s="4">
        <f t="shared" si="153"/>
        <v>2</v>
      </c>
    </row>
    <row r="4976" spans="1:8" s="12" customFormat="1" ht="49.5" outlineLevel="1" x14ac:dyDescent="0.25">
      <c r="A4976" s="222">
        <v>1</v>
      </c>
      <c r="B4976" s="193" t="s">
        <v>6017</v>
      </c>
      <c r="C4976" s="121">
        <v>7500</v>
      </c>
      <c r="D4976" s="207">
        <v>7500</v>
      </c>
      <c r="E4976" s="411">
        <f t="shared" si="152"/>
        <v>1</v>
      </c>
      <c r="F4976" s="249"/>
      <c r="G4976" s="223"/>
      <c r="H4976" s="4">
        <f t="shared" si="153"/>
        <v>2</v>
      </c>
    </row>
    <row r="4977" spans="1:8" s="12" customFormat="1" ht="49.5" outlineLevel="1" x14ac:dyDescent="0.25">
      <c r="A4977" s="222">
        <v>2</v>
      </c>
      <c r="B4977" s="193" t="s">
        <v>6018</v>
      </c>
      <c r="C4977" s="118">
        <v>8000</v>
      </c>
      <c r="D4977" s="207">
        <v>8000</v>
      </c>
      <c r="E4977" s="411">
        <f t="shared" si="152"/>
        <v>1</v>
      </c>
      <c r="F4977" s="249"/>
      <c r="G4977" s="223"/>
      <c r="H4977" s="4">
        <f t="shared" si="153"/>
        <v>2</v>
      </c>
    </row>
    <row r="4978" spans="1:8" s="12" customFormat="1" ht="33" outlineLevel="1" x14ac:dyDescent="0.25">
      <c r="A4978" s="222">
        <v>3</v>
      </c>
      <c r="B4978" s="193" t="s">
        <v>6019</v>
      </c>
      <c r="C4978" s="118">
        <v>9000</v>
      </c>
      <c r="D4978" s="207">
        <v>9000</v>
      </c>
      <c r="E4978" s="411">
        <f t="shared" si="152"/>
        <v>1</v>
      </c>
      <c r="F4978" s="249"/>
      <c r="G4978" s="223"/>
      <c r="H4978" s="4">
        <f t="shared" si="153"/>
        <v>2</v>
      </c>
    </row>
    <row r="4979" spans="1:8" s="12" customFormat="1" ht="49.5" outlineLevel="1" x14ac:dyDescent="0.25">
      <c r="A4979" s="222">
        <v>4</v>
      </c>
      <c r="B4979" s="224" t="s">
        <v>6020</v>
      </c>
      <c r="C4979" s="118">
        <v>9500</v>
      </c>
      <c r="D4979" s="207">
        <v>9500</v>
      </c>
      <c r="E4979" s="411">
        <f t="shared" si="152"/>
        <v>1</v>
      </c>
      <c r="F4979" s="249"/>
      <c r="G4979" s="223"/>
      <c r="H4979" s="4">
        <f t="shared" si="153"/>
        <v>2</v>
      </c>
    </row>
    <row r="4980" spans="1:8" s="12" customFormat="1" ht="49.5" outlineLevel="1" x14ac:dyDescent="0.25">
      <c r="A4980" s="222">
        <v>5</v>
      </c>
      <c r="B4980" s="224" t="s">
        <v>6021</v>
      </c>
      <c r="C4980" s="118">
        <v>10000</v>
      </c>
      <c r="D4980" s="207">
        <v>10000</v>
      </c>
      <c r="E4980" s="411">
        <f t="shared" si="152"/>
        <v>1</v>
      </c>
      <c r="F4980" s="249"/>
      <c r="G4980" s="223"/>
      <c r="H4980" s="4">
        <f t="shared" si="153"/>
        <v>2</v>
      </c>
    </row>
    <row r="4981" spans="1:8" s="12" customFormat="1" ht="33" outlineLevel="1" x14ac:dyDescent="0.25">
      <c r="A4981" s="222">
        <v>6</v>
      </c>
      <c r="B4981" s="224" t="s">
        <v>6022</v>
      </c>
      <c r="C4981" s="118">
        <v>12000</v>
      </c>
      <c r="D4981" s="207">
        <v>12000</v>
      </c>
      <c r="E4981" s="411">
        <f t="shared" si="152"/>
        <v>1</v>
      </c>
      <c r="F4981" s="249"/>
      <c r="G4981" s="223"/>
      <c r="H4981" s="4">
        <f t="shared" si="153"/>
        <v>2</v>
      </c>
    </row>
    <row r="4982" spans="1:8" s="12" customFormat="1" ht="33" outlineLevel="1" x14ac:dyDescent="0.25">
      <c r="A4982" s="222">
        <v>7</v>
      </c>
      <c r="B4982" s="224" t="s">
        <v>6023</v>
      </c>
      <c r="C4982" s="118">
        <v>8000</v>
      </c>
      <c r="D4982" s="207">
        <v>8000</v>
      </c>
      <c r="E4982" s="411">
        <f t="shared" si="152"/>
        <v>1</v>
      </c>
      <c r="F4982" s="249"/>
      <c r="G4982" s="223"/>
      <c r="H4982" s="4">
        <f t="shared" si="153"/>
        <v>2</v>
      </c>
    </row>
    <row r="4983" spans="1:8" s="12" customFormat="1" ht="82.5" outlineLevel="1" x14ac:dyDescent="0.25">
      <c r="A4983" s="222">
        <v>8</v>
      </c>
      <c r="B4983" s="224" t="s">
        <v>6024</v>
      </c>
      <c r="C4983" s="118">
        <v>15000</v>
      </c>
      <c r="D4983" s="207">
        <v>15000</v>
      </c>
      <c r="E4983" s="411">
        <f t="shared" si="152"/>
        <v>1</v>
      </c>
      <c r="F4983" s="249"/>
      <c r="G4983" s="223"/>
      <c r="H4983" s="4">
        <f t="shared" si="153"/>
        <v>2</v>
      </c>
    </row>
    <row r="4984" spans="1:8" s="12" customFormat="1" ht="49.5" outlineLevel="1" x14ac:dyDescent="0.25">
      <c r="A4984" s="222">
        <v>9</v>
      </c>
      <c r="B4984" s="224" t="s">
        <v>6025</v>
      </c>
      <c r="C4984" s="118">
        <v>18000</v>
      </c>
      <c r="D4984" s="207">
        <v>18000</v>
      </c>
      <c r="E4984" s="411">
        <f t="shared" si="152"/>
        <v>1</v>
      </c>
      <c r="F4984" s="305"/>
      <c r="G4984" s="223"/>
      <c r="H4984" s="4">
        <f t="shared" si="153"/>
        <v>2</v>
      </c>
    </row>
    <row r="4985" spans="1:8" s="12" customFormat="1" ht="49.5" outlineLevel="1" x14ac:dyDescent="0.25">
      <c r="A4985" s="222">
        <v>10</v>
      </c>
      <c r="B4985" s="193" t="s">
        <v>6026</v>
      </c>
      <c r="C4985" s="118">
        <v>22800</v>
      </c>
      <c r="D4985" s="207">
        <v>22800</v>
      </c>
      <c r="E4985" s="411">
        <f t="shared" si="152"/>
        <v>1</v>
      </c>
      <c r="F4985" s="306"/>
      <c r="G4985" s="223"/>
      <c r="H4985" s="4">
        <f t="shared" si="153"/>
        <v>2</v>
      </c>
    </row>
    <row r="4986" spans="1:8" s="12" customFormat="1" ht="49.5" outlineLevel="1" x14ac:dyDescent="0.25">
      <c r="A4986" s="222">
        <v>11</v>
      </c>
      <c r="B4986" s="193" t="s">
        <v>6027</v>
      </c>
      <c r="C4986" s="118">
        <v>21600</v>
      </c>
      <c r="D4986" s="207">
        <v>21600</v>
      </c>
      <c r="E4986" s="411">
        <f t="shared" si="152"/>
        <v>1</v>
      </c>
      <c r="F4986" s="306"/>
      <c r="G4986" s="223"/>
      <c r="H4986" s="4">
        <f t="shared" si="153"/>
        <v>2</v>
      </c>
    </row>
    <row r="4987" spans="1:8" s="12" customFormat="1" ht="49.5" outlineLevel="1" x14ac:dyDescent="0.25">
      <c r="A4987" s="222">
        <v>12</v>
      </c>
      <c r="B4987" s="193" t="s">
        <v>6028</v>
      </c>
      <c r="C4987" s="121">
        <v>20000</v>
      </c>
      <c r="D4987" s="207">
        <v>20000</v>
      </c>
      <c r="E4987" s="411">
        <f t="shared" si="152"/>
        <v>1</v>
      </c>
      <c r="F4987" s="306"/>
      <c r="G4987" s="223"/>
      <c r="H4987" s="4">
        <f t="shared" si="153"/>
        <v>2</v>
      </c>
    </row>
    <row r="4988" spans="1:8" s="12" customFormat="1" ht="33" outlineLevel="1" x14ac:dyDescent="0.25">
      <c r="A4988" s="222">
        <v>13</v>
      </c>
      <c r="B4988" s="193" t="s">
        <v>6029</v>
      </c>
      <c r="C4988" s="118">
        <v>20000</v>
      </c>
      <c r="D4988" s="207">
        <v>20000</v>
      </c>
      <c r="E4988" s="411">
        <f t="shared" si="152"/>
        <v>1</v>
      </c>
      <c r="F4988" s="306"/>
      <c r="G4988" s="223"/>
      <c r="H4988" s="4">
        <f t="shared" si="153"/>
        <v>2</v>
      </c>
    </row>
    <row r="4989" spans="1:8" s="12" customFormat="1" ht="49.5" outlineLevel="1" x14ac:dyDescent="0.25">
      <c r="A4989" s="222">
        <v>14</v>
      </c>
      <c r="B4989" s="193" t="s">
        <v>6030</v>
      </c>
      <c r="C4989" s="118">
        <v>18000</v>
      </c>
      <c r="D4989" s="207">
        <v>18000</v>
      </c>
      <c r="E4989" s="411">
        <f t="shared" si="152"/>
        <v>1</v>
      </c>
      <c r="F4989" s="249"/>
      <c r="G4989" s="223"/>
      <c r="H4989" s="4">
        <f t="shared" si="153"/>
        <v>2</v>
      </c>
    </row>
    <row r="4990" spans="1:8" s="12" customFormat="1" ht="49.5" outlineLevel="1" x14ac:dyDescent="0.25">
      <c r="A4990" s="222">
        <v>15</v>
      </c>
      <c r="B4990" s="193" t="s">
        <v>6031</v>
      </c>
      <c r="C4990" s="118">
        <v>20000</v>
      </c>
      <c r="D4990" s="207">
        <v>20000</v>
      </c>
      <c r="E4990" s="411">
        <f t="shared" si="152"/>
        <v>1</v>
      </c>
      <c r="F4990" s="306"/>
      <c r="G4990" s="223"/>
      <c r="H4990" s="4">
        <f t="shared" si="153"/>
        <v>2</v>
      </c>
    </row>
    <row r="4991" spans="1:8" s="12" customFormat="1" ht="33" outlineLevel="1" x14ac:dyDescent="0.25">
      <c r="A4991" s="222">
        <v>16</v>
      </c>
      <c r="B4991" s="193" t="s">
        <v>6032</v>
      </c>
      <c r="C4991" s="118">
        <v>15000</v>
      </c>
      <c r="D4991" s="207">
        <v>15000</v>
      </c>
      <c r="E4991" s="411">
        <f t="shared" si="152"/>
        <v>1</v>
      </c>
      <c r="F4991" s="249"/>
      <c r="G4991" s="223"/>
      <c r="H4991" s="4">
        <f t="shared" si="153"/>
        <v>2</v>
      </c>
    </row>
    <row r="4992" spans="1:8" s="80" customFormat="1" outlineLevel="1" x14ac:dyDescent="0.25">
      <c r="A4992" s="225" t="s">
        <v>83</v>
      </c>
      <c r="B4992" s="2" t="s">
        <v>6033</v>
      </c>
      <c r="C4992" s="119"/>
      <c r="D4992" s="207"/>
      <c r="E4992" s="411"/>
      <c r="F4992" s="307"/>
      <c r="G4992" s="226"/>
      <c r="H4992" s="4">
        <f t="shared" si="153"/>
        <v>2</v>
      </c>
    </row>
    <row r="4993" spans="1:8" s="80" customFormat="1" outlineLevel="1" x14ac:dyDescent="0.25">
      <c r="A4993" s="1">
        <v>17</v>
      </c>
      <c r="B4993" s="2" t="s">
        <v>6034</v>
      </c>
      <c r="C4993" s="118"/>
      <c r="D4993" s="207"/>
      <c r="E4993" s="411"/>
      <c r="F4993" s="307"/>
      <c r="G4993" s="226"/>
      <c r="H4993" s="4">
        <f t="shared" si="153"/>
        <v>2</v>
      </c>
    </row>
    <row r="4994" spans="1:8" s="80" customFormat="1" outlineLevel="1" x14ac:dyDescent="0.25">
      <c r="A4994" s="222" t="s">
        <v>122</v>
      </c>
      <c r="B4994" s="217" t="s">
        <v>4298</v>
      </c>
      <c r="C4994" s="397"/>
      <c r="D4994" s="214"/>
      <c r="E4994" s="411"/>
      <c r="F4994" s="308"/>
      <c r="G4994" s="226"/>
      <c r="H4994" s="4">
        <f t="shared" si="153"/>
        <v>2</v>
      </c>
    </row>
    <row r="4995" spans="1:8" s="80" customFormat="1" ht="33" outlineLevel="1" x14ac:dyDescent="0.25">
      <c r="A4995" s="227" t="s">
        <v>2396</v>
      </c>
      <c r="B4995" s="193" t="s">
        <v>6035</v>
      </c>
      <c r="C4995" s="126">
        <v>13000</v>
      </c>
      <c r="D4995" s="214">
        <v>13000</v>
      </c>
      <c r="E4995" s="411">
        <f t="shared" si="152"/>
        <v>1</v>
      </c>
      <c r="F4995" s="308"/>
      <c r="G4995" s="226"/>
      <c r="H4995" s="4">
        <f t="shared" si="153"/>
        <v>2</v>
      </c>
    </row>
    <row r="4996" spans="1:8" s="80" customFormat="1" ht="33" outlineLevel="1" x14ac:dyDescent="0.25">
      <c r="A4996" s="227" t="s">
        <v>2399</v>
      </c>
      <c r="B4996" s="193" t="s">
        <v>6036</v>
      </c>
      <c r="C4996" s="118">
        <v>13000</v>
      </c>
      <c r="D4996" s="207">
        <v>13000</v>
      </c>
      <c r="E4996" s="411">
        <f t="shared" si="152"/>
        <v>1</v>
      </c>
      <c r="F4996" s="307"/>
      <c r="G4996" s="226"/>
      <c r="H4996" s="4">
        <f t="shared" si="153"/>
        <v>2</v>
      </c>
    </row>
    <row r="4997" spans="1:8" s="80" customFormat="1" ht="33" outlineLevel="1" x14ac:dyDescent="0.25">
      <c r="A4997" s="227" t="s">
        <v>6037</v>
      </c>
      <c r="B4997" s="193" t="s">
        <v>6038</v>
      </c>
      <c r="C4997" s="126">
        <v>9000</v>
      </c>
      <c r="D4997" s="214">
        <v>9000</v>
      </c>
      <c r="E4997" s="411">
        <f t="shared" si="152"/>
        <v>1</v>
      </c>
      <c r="F4997" s="307"/>
      <c r="G4997" s="226"/>
      <c r="H4997" s="4">
        <f t="shared" si="153"/>
        <v>2</v>
      </c>
    </row>
    <row r="4998" spans="1:8" s="80" customFormat="1" ht="33" outlineLevel="1" x14ac:dyDescent="0.25">
      <c r="A4998" s="227" t="s">
        <v>6039</v>
      </c>
      <c r="B4998" s="193" t="s">
        <v>6040</v>
      </c>
      <c r="C4998" s="126">
        <v>8000</v>
      </c>
      <c r="D4998" s="214">
        <v>8000</v>
      </c>
      <c r="E4998" s="411">
        <f t="shared" si="152"/>
        <v>1</v>
      </c>
      <c r="F4998" s="307"/>
      <c r="G4998" s="226"/>
      <c r="H4998" s="4">
        <f t="shared" si="153"/>
        <v>2</v>
      </c>
    </row>
    <row r="4999" spans="1:8" s="80" customFormat="1" ht="33" outlineLevel="1" x14ac:dyDescent="0.25">
      <c r="A4999" s="222" t="s">
        <v>123</v>
      </c>
      <c r="B4999" s="193" t="s">
        <v>6041</v>
      </c>
      <c r="C4999" s="126">
        <v>10000</v>
      </c>
      <c r="D4999" s="214">
        <v>10000</v>
      </c>
      <c r="E4999" s="411">
        <f t="shared" si="152"/>
        <v>1</v>
      </c>
      <c r="F4999" s="307"/>
      <c r="G4999" s="226"/>
      <c r="H4999" s="4">
        <f t="shared" si="153"/>
        <v>2</v>
      </c>
    </row>
    <row r="5000" spans="1:8" s="80" customFormat="1" outlineLevel="1" x14ac:dyDescent="0.25">
      <c r="A5000" s="222" t="s">
        <v>124</v>
      </c>
      <c r="B5000" s="217" t="s">
        <v>4223</v>
      </c>
      <c r="C5000" s="126"/>
      <c r="D5000" s="214"/>
      <c r="E5000" s="411"/>
      <c r="F5000" s="307"/>
      <c r="G5000" s="226"/>
      <c r="H5000" s="4">
        <f t="shared" si="153"/>
        <v>2</v>
      </c>
    </row>
    <row r="5001" spans="1:8" s="80" customFormat="1" ht="49.5" outlineLevel="1" x14ac:dyDescent="0.25">
      <c r="A5001" s="227" t="s">
        <v>2405</v>
      </c>
      <c r="B5001" s="193" t="s">
        <v>6042</v>
      </c>
      <c r="C5001" s="126">
        <v>11000</v>
      </c>
      <c r="D5001" s="214">
        <v>11000</v>
      </c>
      <c r="E5001" s="411">
        <f t="shared" si="152"/>
        <v>1</v>
      </c>
      <c r="F5001" s="307"/>
      <c r="G5001" s="226"/>
      <c r="H5001" s="4">
        <f t="shared" si="153"/>
        <v>2</v>
      </c>
    </row>
    <row r="5002" spans="1:8" s="80" customFormat="1" ht="49.5" outlineLevel="1" x14ac:dyDescent="0.25">
      <c r="A5002" s="227" t="s">
        <v>2406</v>
      </c>
      <c r="B5002" s="193" t="s">
        <v>6043</v>
      </c>
      <c r="C5002" s="126">
        <v>10000</v>
      </c>
      <c r="D5002" s="214">
        <v>10000</v>
      </c>
      <c r="E5002" s="411">
        <f t="shared" si="152"/>
        <v>1</v>
      </c>
      <c r="F5002" s="453"/>
      <c r="G5002" s="226"/>
      <c r="H5002" s="4">
        <f t="shared" si="153"/>
        <v>2</v>
      </c>
    </row>
    <row r="5003" spans="1:8" s="80" customFormat="1" ht="33" outlineLevel="1" x14ac:dyDescent="0.25">
      <c r="A5003" s="227" t="s">
        <v>6044</v>
      </c>
      <c r="B5003" s="193" t="s">
        <v>6045</v>
      </c>
      <c r="C5003" s="126">
        <v>8000</v>
      </c>
      <c r="D5003" s="214">
        <v>8000</v>
      </c>
      <c r="E5003" s="411">
        <f t="shared" si="152"/>
        <v>1</v>
      </c>
      <c r="F5003" s="453"/>
      <c r="G5003" s="226"/>
      <c r="H5003" s="4">
        <f t="shared" si="153"/>
        <v>2</v>
      </c>
    </row>
    <row r="5004" spans="1:8" s="80" customFormat="1" outlineLevel="1" x14ac:dyDescent="0.25">
      <c r="A5004" s="222" t="s">
        <v>2124</v>
      </c>
      <c r="B5004" s="217" t="s">
        <v>6046</v>
      </c>
      <c r="C5004" s="397"/>
      <c r="D5004" s="214"/>
      <c r="E5004" s="411"/>
      <c r="F5004" s="307"/>
      <c r="G5004" s="226"/>
      <c r="H5004" s="4">
        <f t="shared" si="153"/>
        <v>2</v>
      </c>
    </row>
    <row r="5005" spans="1:8" s="80" customFormat="1" ht="49.5" outlineLevel="1" x14ac:dyDescent="0.25">
      <c r="A5005" s="227" t="s">
        <v>6047</v>
      </c>
      <c r="B5005" s="193" t="s">
        <v>6048</v>
      </c>
      <c r="C5005" s="126">
        <v>10000</v>
      </c>
      <c r="D5005" s="214">
        <v>10000</v>
      </c>
      <c r="E5005" s="411">
        <f t="shared" si="152"/>
        <v>1</v>
      </c>
      <c r="F5005" s="307"/>
      <c r="G5005" s="226"/>
      <c r="H5005" s="4">
        <f t="shared" si="153"/>
        <v>2</v>
      </c>
    </row>
    <row r="5006" spans="1:8" s="80" customFormat="1" ht="49.5" outlineLevel="1" x14ac:dyDescent="0.25">
      <c r="A5006" s="227" t="s">
        <v>6049</v>
      </c>
      <c r="B5006" s="193" t="s">
        <v>6050</v>
      </c>
      <c r="C5006" s="126">
        <v>9000</v>
      </c>
      <c r="D5006" s="214">
        <v>9000</v>
      </c>
      <c r="E5006" s="411">
        <f t="shared" si="152"/>
        <v>1</v>
      </c>
      <c r="F5006" s="307"/>
      <c r="G5006" s="226"/>
      <c r="H5006" s="4">
        <f t="shared" si="153"/>
        <v>2</v>
      </c>
    </row>
    <row r="5007" spans="1:8" s="80" customFormat="1" ht="33" outlineLevel="1" x14ac:dyDescent="0.25">
      <c r="A5007" s="227" t="s">
        <v>6051</v>
      </c>
      <c r="B5007" s="193" t="s">
        <v>6052</v>
      </c>
      <c r="C5007" s="126">
        <v>7000</v>
      </c>
      <c r="D5007" s="214">
        <v>7000</v>
      </c>
      <c r="E5007" s="411">
        <f t="shared" si="152"/>
        <v>1</v>
      </c>
      <c r="F5007" s="307"/>
      <c r="G5007" s="226"/>
      <c r="H5007" s="4">
        <f t="shared" si="153"/>
        <v>2</v>
      </c>
    </row>
    <row r="5008" spans="1:8" s="80" customFormat="1" ht="33" outlineLevel="1" x14ac:dyDescent="0.25">
      <c r="A5008" s="227" t="s">
        <v>6053</v>
      </c>
      <c r="B5008" s="193" t="s">
        <v>6054</v>
      </c>
      <c r="C5008" s="126">
        <v>5000</v>
      </c>
      <c r="D5008" s="214">
        <v>5000</v>
      </c>
      <c r="E5008" s="411">
        <f t="shared" si="152"/>
        <v>1</v>
      </c>
      <c r="F5008" s="307"/>
      <c r="G5008" s="226"/>
      <c r="H5008" s="4">
        <f t="shared" si="153"/>
        <v>2</v>
      </c>
    </row>
    <row r="5009" spans="1:8" s="80" customFormat="1" outlineLevel="1" x14ac:dyDescent="0.25">
      <c r="A5009" s="222" t="s">
        <v>2409</v>
      </c>
      <c r="B5009" s="217" t="s">
        <v>6055</v>
      </c>
      <c r="C5009" s="397"/>
      <c r="D5009" s="214"/>
      <c r="E5009" s="411"/>
      <c r="F5009" s="307"/>
      <c r="G5009" s="226"/>
      <c r="H5009" s="4">
        <f t="shared" si="153"/>
        <v>2</v>
      </c>
    </row>
    <row r="5010" spans="1:8" s="80" customFormat="1" ht="66" outlineLevel="1" x14ac:dyDescent="0.25">
      <c r="A5010" s="227" t="s">
        <v>2411</v>
      </c>
      <c r="B5010" s="193" t="s">
        <v>6056</v>
      </c>
      <c r="C5010" s="126">
        <v>7000</v>
      </c>
      <c r="D5010" s="214">
        <v>7000</v>
      </c>
      <c r="E5010" s="411">
        <f t="shared" si="152"/>
        <v>1</v>
      </c>
      <c r="F5010" s="308"/>
      <c r="G5010" s="226"/>
      <c r="H5010" s="4">
        <f t="shared" si="153"/>
        <v>2</v>
      </c>
    </row>
    <row r="5011" spans="1:8" s="80" customFormat="1" ht="33" outlineLevel="1" x14ac:dyDescent="0.25">
      <c r="A5011" s="227" t="s">
        <v>2413</v>
      </c>
      <c r="B5011" s="193" t="s">
        <v>6057</v>
      </c>
      <c r="C5011" s="126">
        <v>5000</v>
      </c>
      <c r="D5011" s="214">
        <v>5000</v>
      </c>
      <c r="E5011" s="411">
        <f t="shared" si="152"/>
        <v>1</v>
      </c>
      <c r="F5011" s="308"/>
      <c r="G5011" s="226"/>
      <c r="H5011" s="4">
        <f t="shared" si="153"/>
        <v>2</v>
      </c>
    </row>
    <row r="5012" spans="1:8" s="80" customFormat="1" ht="33" outlineLevel="1" x14ac:dyDescent="0.25">
      <c r="A5012" s="227" t="s">
        <v>2415</v>
      </c>
      <c r="B5012" s="193" t="s">
        <v>6058</v>
      </c>
      <c r="C5012" s="126">
        <v>3000</v>
      </c>
      <c r="D5012" s="214">
        <v>3000</v>
      </c>
      <c r="E5012" s="411">
        <f t="shared" si="152"/>
        <v>1</v>
      </c>
      <c r="F5012" s="308"/>
      <c r="G5012" s="226"/>
      <c r="H5012" s="4">
        <f t="shared" si="153"/>
        <v>2</v>
      </c>
    </row>
    <row r="5013" spans="1:8" s="80" customFormat="1" outlineLevel="1" x14ac:dyDescent="0.25">
      <c r="A5013" s="222" t="s">
        <v>2419</v>
      </c>
      <c r="B5013" s="217" t="s">
        <v>6059</v>
      </c>
      <c r="C5013" s="126"/>
      <c r="D5013" s="214"/>
      <c r="E5013" s="411"/>
      <c r="F5013" s="308"/>
      <c r="G5013" s="226"/>
      <c r="H5013" s="4">
        <f t="shared" si="153"/>
        <v>2</v>
      </c>
    </row>
    <row r="5014" spans="1:8" s="80" customFormat="1" ht="33" outlineLevel="1" x14ac:dyDescent="0.25">
      <c r="A5014" s="227" t="s">
        <v>2420</v>
      </c>
      <c r="B5014" s="193" t="s">
        <v>6060</v>
      </c>
      <c r="C5014" s="126">
        <v>2000</v>
      </c>
      <c r="D5014" s="214">
        <v>2000</v>
      </c>
      <c r="E5014" s="411">
        <f t="shared" ref="E5014:E5077" si="154">C5014/D5014</f>
        <v>1</v>
      </c>
      <c r="F5014" s="307"/>
      <c r="G5014" s="226"/>
      <c r="H5014" s="4">
        <f t="shared" si="153"/>
        <v>2</v>
      </c>
    </row>
    <row r="5015" spans="1:8" s="80" customFormat="1" ht="33" outlineLevel="1" x14ac:dyDescent="0.25">
      <c r="A5015" s="227" t="s">
        <v>2422</v>
      </c>
      <c r="B5015" s="193" t="s">
        <v>6061</v>
      </c>
      <c r="C5015" s="126">
        <v>3000</v>
      </c>
      <c r="D5015" s="214">
        <v>3000</v>
      </c>
      <c r="E5015" s="411">
        <f t="shared" si="154"/>
        <v>1</v>
      </c>
      <c r="F5015" s="307"/>
      <c r="G5015" s="226"/>
      <c r="H5015" s="4">
        <f t="shared" si="153"/>
        <v>2</v>
      </c>
    </row>
    <row r="5016" spans="1:8" s="80" customFormat="1" ht="66" outlineLevel="1" x14ac:dyDescent="0.25">
      <c r="A5016" s="222" t="s">
        <v>6062</v>
      </c>
      <c r="B5016" s="193" t="s">
        <v>6063</v>
      </c>
      <c r="C5016" s="126">
        <v>4000</v>
      </c>
      <c r="D5016" s="214">
        <v>4000</v>
      </c>
      <c r="E5016" s="411">
        <f t="shared" si="154"/>
        <v>1</v>
      </c>
      <c r="F5016" s="307"/>
      <c r="G5016" s="226"/>
      <c r="H5016" s="4">
        <f t="shared" si="153"/>
        <v>2</v>
      </c>
    </row>
    <row r="5017" spans="1:8" s="80" customFormat="1" outlineLevel="1" x14ac:dyDescent="0.25">
      <c r="A5017" s="222" t="s">
        <v>6064</v>
      </c>
      <c r="B5017" s="217" t="s">
        <v>6065</v>
      </c>
      <c r="C5017" s="126"/>
      <c r="D5017" s="214"/>
      <c r="E5017" s="411"/>
      <c r="F5017" s="307"/>
      <c r="G5017" s="226"/>
      <c r="H5017" s="4">
        <f t="shared" si="153"/>
        <v>2</v>
      </c>
    </row>
    <row r="5018" spans="1:8" s="80" customFormat="1" ht="33" outlineLevel="1" x14ac:dyDescent="0.25">
      <c r="A5018" s="359" t="s">
        <v>6066</v>
      </c>
      <c r="B5018" s="356" t="s">
        <v>6067</v>
      </c>
      <c r="C5018" s="403">
        <v>5000</v>
      </c>
      <c r="D5018" s="357">
        <v>5000</v>
      </c>
      <c r="E5018" s="411">
        <f t="shared" si="154"/>
        <v>1</v>
      </c>
      <c r="F5018" s="307"/>
      <c r="G5018" s="226"/>
      <c r="H5018" s="4">
        <f t="shared" si="153"/>
        <v>2</v>
      </c>
    </row>
    <row r="5019" spans="1:8" s="80" customFormat="1" ht="33" outlineLevel="1" x14ac:dyDescent="0.25">
      <c r="A5019" s="359" t="s">
        <v>6068</v>
      </c>
      <c r="B5019" s="193" t="s">
        <v>6069</v>
      </c>
      <c r="C5019" s="126">
        <v>4500</v>
      </c>
      <c r="D5019" s="214">
        <v>4500</v>
      </c>
      <c r="E5019" s="411">
        <f t="shared" si="154"/>
        <v>1</v>
      </c>
      <c r="F5019" s="307"/>
      <c r="G5019" s="226"/>
      <c r="H5019" s="4">
        <f t="shared" si="153"/>
        <v>2</v>
      </c>
    </row>
    <row r="5020" spans="1:8" s="80" customFormat="1" ht="33" outlineLevel="1" x14ac:dyDescent="0.25">
      <c r="A5020" s="359" t="s">
        <v>6070</v>
      </c>
      <c r="B5020" s="193" t="s">
        <v>6071</v>
      </c>
      <c r="C5020" s="126">
        <v>3500</v>
      </c>
      <c r="D5020" s="214">
        <v>3500</v>
      </c>
      <c r="E5020" s="411">
        <f t="shared" si="154"/>
        <v>1</v>
      </c>
      <c r="F5020" s="453"/>
      <c r="G5020" s="226"/>
      <c r="H5020" s="4">
        <f t="shared" si="153"/>
        <v>2</v>
      </c>
    </row>
    <row r="5021" spans="1:8" s="80" customFormat="1" ht="33" outlineLevel="1" x14ac:dyDescent="0.25">
      <c r="A5021" s="359" t="s">
        <v>6072</v>
      </c>
      <c r="B5021" s="193" t="s">
        <v>6073</v>
      </c>
      <c r="C5021" s="126">
        <v>3500</v>
      </c>
      <c r="D5021" s="214">
        <v>3500</v>
      </c>
      <c r="E5021" s="411">
        <f t="shared" si="154"/>
        <v>1</v>
      </c>
      <c r="F5021" s="453"/>
      <c r="G5021" s="226"/>
      <c r="H5021" s="4">
        <f t="shared" ref="H5021:H5084" si="155">COUNTA(B5021,1)</f>
        <v>2</v>
      </c>
    </row>
    <row r="5022" spans="1:8" s="80" customFormat="1" outlineLevel="1" x14ac:dyDescent="0.25">
      <c r="A5022" s="222" t="s">
        <v>6074</v>
      </c>
      <c r="B5022" s="217" t="s">
        <v>6075</v>
      </c>
      <c r="C5022" s="126"/>
      <c r="D5022" s="214"/>
      <c r="E5022" s="411"/>
      <c r="F5022" s="453"/>
      <c r="G5022" s="226"/>
      <c r="H5022" s="4">
        <f t="shared" si="155"/>
        <v>2</v>
      </c>
    </row>
    <row r="5023" spans="1:8" s="80" customFormat="1" ht="49.5" outlineLevel="1" x14ac:dyDescent="0.25">
      <c r="A5023" s="227" t="s">
        <v>6076</v>
      </c>
      <c r="B5023" s="193" t="s">
        <v>6077</v>
      </c>
      <c r="C5023" s="126">
        <v>4500</v>
      </c>
      <c r="D5023" s="214">
        <v>4500</v>
      </c>
      <c r="E5023" s="411">
        <f t="shared" si="154"/>
        <v>1</v>
      </c>
      <c r="F5023" s="453"/>
      <c r="G5023" s="226"/>
      <c r="H5023" s="4">
        <f t="shared" si="155"/>
        <v>2</v>
      </c>
    </row>
    <row r="5024" spans="1:8" s="80" customFormat="1" ht="33" outlineLevel="1" x14ac:dyDescent="0.25">
      <c r="A5024" s="227" t="s">
        <v>6078</v>
      </c>
      <c r="B5024" s="193" t="s">
        <v>6079</v>
      </c>
      <c r="C5024" s="126">
        <v>4500</v>
      </c>
      <c r="D5024" s="214">
        <v>4500</v>
      </c>
      <c r="E5024" s="411">
        <f t="shared" si="154"/>
        <v>1</v>
      </c>
      <c r="F5024" s="307"/>
      <c r="G5024" s="226"/>
      <c r="H5024" s="4">
        <f t="shared" si="155"/>
        <v>2</v>
      </c>
    </row>
    <row r="5025" spans="1:8" s="80" customFormat="1" outlineLevel="1" x14ac:dyDescent="0.25">
      <c r="A5025" s="222" t="s">
        <v>6080</v>
      </c>
      <c r="B5025" s="217" t="s">
        <v>6081</v>
      </c>
      <c r="C5025" s="397"/>
      <c r="D5025" s="214"/>
      <c r="E5025" s="411"/>
      <c r="F5025" s="307"/>
      <c r="G5025" s="226"/>
      <c r="H5025" s="4">
        <f t="shared" si="155"/>
        <v>2</v>
      </c>
    </row>
    <row r="5026" spans="1:8" s="80" customFormat="1" ht="33" outlineLevel="1" x14ac:dyDescent="0.25">
      <c r="A5026" s="227" t="s">
        <v>6082</v>
      </c>
      <c r="B5026" s="193" t="s">
        <v>6083</v>
      </c>
      <c r="C5026" s="126">
        <v>6500</v>
      </c>
      <c r="D5026" s="214">
        <v>6500</v>
      </c>
      <c r="E5026" s="411">
        <f t="shared" si="154"/>
        <v>1</v>
      </c>
      <c r="F5026" s="307"/>
      <c r="G5026" s="226"/>
      <c r="H5026" s="4">
        <f t="shared" si="155"/>
        <v>2</v>
      </c>
    </row>
    <row r="5027" spans="1:8" s="80" customFormat="1" ht="49.5" outlineLevel="1" x14ac:dyDescent="0.25">
      <c r="A5027" s="227" t="s">
        <v>6084</v>
      </c>
      <c r="B5027" s="193" t="s">
        <v>6085</v>
      </c>
      <c r="C5027" s="126">
        <v>5500</v>
      </c>
      <c r="D5027" s="214">
        <v>5500</v>
      </c>
      <c r="E5027" s="411">
        <f t="shared" si="154"/>
        <v>1</v>
      </c>
      <c r="F5027" s="307"/>
      <c r="G5027" s="226"/>
      <c r="H5027" s="4">
        <f t="shared" si="155"/>
        <v>2</v>
      </c>
    </row>
    <row r="5028" spans="1:8" s="80" customFormat="1" ht="33" outlineLevel="1" x14ac:dyDescent="0.25">
      <c r="A5028" s="227" t="s">
        <v>6086</v>
      </c>
      <c r="B5028" s="193" t="s">
        <v>6087</v>
      </c>
      <c r="C5028" s="126">
        <v>4000</v>
      </c>
      <c r="D5028" s="214">
        <v>4000</v>
      </c>
      <c r="E5028" s="411">
        <f t="shared" si="154"/>
        <v>1</v>
      </c>
      <c r="F5028" s="307"/>
      <c r="G5028" s="226"/>
      <c r="H5028" s="4">
        <f t="shared" si="155"/>
        <v>2</v>
      </c>
    </row>
    <row r="5029" spans="1:8" s="80" customFormat="1" ht="33" outlineLevel="1" x14ac:dyDescent="0.25">
      <c r="A5029" s="227" t="s">
        <v>6088</v>
      </c>
      <c r="B5029" s="193" t="s">
        <v>6089</v>
      </c>
      <c r="C5029" s="126">
        <v>4500</v>
      </c>
      <c r="D5029" s="214">
        <v>4500</v>
      </c>
      <c r="E5029" s="411">
        <f t="shared" si="154"/>
        <v>1</v>
      </c>
      <c r="F5029" s="307"/>
      <c r="G5029" s="226"/>
      <c r="H5029" s="4">
        <f t="shared" si="155"/>
        <v>2</v>
      </c>
    </row>
    <row r="5030" spans="1:8" s="80" customFormat="1" ht="49.5" outlineLevel="1" x14ac:dyDescent="0.25">
      <c r="A5030" s="222" t="s">
        <v>6090</v>
      </c>
      <c r="B5030" s="193" t="s">
        <v>6091</v>
      </c>
      <c r="C5030" s="126">
        <v>5000</v>
      </c>
      <c r="D5030" s="214">
        <v>5000</v>
      </c>
      <c r="E5030" s="411">
        <f t="shared" si="154"/>
        <v>1</v>
      </c>
      <c r="F5030" s="307"/>
      <c r="G5030" s="226"/>
      <c r="H5030" s="4">
        <f t="shared" si="155"/>
        <v>2</v>
      </c>
    </row>
    <row r="5031" spans="1:8" s="80" customFormat="1" ht="49.5" outlineLevel="1" x14ac:dyDescent="0.25">
      <c r="A5031" s="222" t="s">
        <v>6092</v>
      </c>
      <c r="B5031" s="193" t="s">
        <v>6093</v>
      </c>
      <c r="C5031" s="126">
        <v>5000</v>
      </c>
      <c r="D5031" s="214">
        <v>5000</v>
      </c>
      <c r="E5031" s="411">
        <f t="shared" si="154"/>
        <v>1</v>
      </c>
      <c r="F5031" s="307"/>
      <c r="G5031" s="226"/>
      <c r="H5031" s="4">
        <f t="shared" si="155"/>
        <v>2</v>
      </c>
    </row>
    <row r="5032" spans="1:8" s="80" customFormat="1" ht="33" outlineLevel="1" x14ac:dyDescent="0.25">
      <c r="A5032" s="222" t="s">
        <v>6094</v>
      </c>
      <c r="B5032" s="193" t="s">
        <v>6095</v>
      </c>
      <c r="C5032" s="126">
        <v>3500</v>
      </c>
      <c r="D5032" s="214">
        <v>3500</v>
      </c>
      <c r="E5032" s="411">
        <f t="shared" si="154"/>
        <v>1</v>
      </c>
      <c r="F5032" s="309"/>
      <c r="G5032" s="226"/>
      <c r="H5032" s="4">
        <f t="shared" si="155"/>
        <v>2</v>
      </c>
    </row>
    <row r="5033" spans="1:8" s="80" customFormat="1" ht="33" outlineLevel="1" x14ac:dyDescent="0.25">
      <c r="A5033" s="222" t="s">
        <v>6096</v>
      </c>
      <c r="B5033" s="193" t="s">
        <v>6097</v>
      </c>
      <c r="C5033" s="126">
        <v>6000</v>
      </c>
      <c r="D5033" s="214">
        <v>6000</v>
      </c>
      <c r="E5033" s="411">
        <f t="shared" si="154"/>
        <v>1</v>
      </c>
      <c r="F5033" s="309"/>
      <c r="G5033" s="226"/>
      <c r="H5033" s="4">
        <f t="shared" si="155"/>
        <v>2</v>
      </c>
    </row>
    <row r="5034" spans="1:8" s="80" customFormat="1" ht="33" outlineLevel="1" x14ac:dyDescent="0.25">
      <c r="A5034" s="222" t="s">
        <v>6098</v>
      </c>
      <c r="B5034" s="193" t="s">
        <v>6099</v>
      </c>
      <c r="C5034" s="126">
        <v>6500</v>
      </c>
      <c r="D5034" s="214">
        <v>6500</v>
      </c>
      <c r="E5034" s="411">
        <f t="shared" si="154"/>
        <v>1</v>
      </c>
      <c r="F5034" s="309"/>
      <c r="G5034" s="226"/>
      <c r="H5034" s="4">
        <f t="shared" si="155"/>
        <v>2</v>
      </c>
    </row>
    <row r="5035" spans="1:8" s="80" customFormat="1" ht="49.5" outlineLevel="1" x14ac:dyDescent="0.25">
      <c r="A5035" s="222" t="s">
        <v>6100</v>
      </c>
      <c r="B5035" s="193" t="s">
        <v>6101</v>
      </c>
      <c r="C5035" s="126">
        <v>3000</v>
      </c>
      <c r="D5035" s="214">
        <v>3000</v>
      </c>
      <c r="E5035" s="411">
        <f t="shared" si="154"/>
        <v>1</v>
      </c>
      <c r="F5035" s="309"/>
      <c r="G5035" s="226"/>
      <c r="H5035" s="4">
        <f t="shared" si="155"/>
        <v>2</v>
      </c>
    </row>
    <row r="5036" spans="1:8" s="80" customFormat="1" ht="49.5" outlineLevel="1" x14ac:dyDescent="0.25">
      <c r="A5036" s="222" t="s">
        <v>6102</v>
      </c>
      <c r="B5036" s="193" t="s">
        <v>6103</v>
      </c>
      <c r="C5036" s="126">
        <v>1000</v>
      </c>
      <c r="D5036" s="214">
        <v>1000</v>
      </c>
      <c r="E5036" s="411">
        <f t="shared" si="154"/>
        <v>1</v>
      </c>
      <c r="F5036" s="309"/>
      <c r="G5036" s="226"/>
      <c r="H5036" s="4">
        <f t="shared" si="155"/>
        <v>2</v>
      </c>
    </row>
    <row r="5037" spans="1:8" s="80" customFormat="1" outlineLevel="1" x14ac:dyDescent="0.25">
      <c r="A5037" s="222" t="s">
        <v>6104</v>
      </c>
      <c r="B5037" s="193" t="s">
        <v>6105</v>
      </c>
      <c r="C5037" s="126">
        <v>1000</v>
      </c>
      <c r="D5037" s="214">
        <v>1000</v>
      </c>
      <c r="E5037" s="411">
        <f t="shared" si="154"/>
        <v>1</v>
      </c>
      <c r="F5037" s="309"/>
      <c r="G5037" s="226"/>
      <c r="H5037" s="4">
        <f t="shared" si="155"/>
        <v>2</v>
      </c>
    </row>
    <row r="5038" spans="1:8" s="80" customFormat="1" ht="49.5" outlineLevel="1" x14ac:dyDescent="0.25">
      <c r="A5038" s="222" t="s">
        <v>6106</v>
      </c>
      <c r="B5038" s="193" t="s">
        <v>6107</v>
      </c>
      <c r="C5038" s="126">
        <v>1200</v>
      </c>
      <c r="D5038" s="214">
        <v>1200</v>
      </c>
      <c r="E5038" s="411">
        <f t="shared" si="154"/>
        <v>1</v>
      </c>
      <c r="F5038" s="309"/>
      <c r="G5038" s="226"/>
      <c r="H5038" s="4">
        <f t="shared" si="155"/>
        <v>2</v>
      </c>
    </row>
    <row r="5039" spans="1:8" s="80" customFormat="1" ht="33" outlineLevel="1" x14ac:dyDescent="0.25">
      <c r="A5039" s="222" t="s">
        <v>6108</v>
      </c>
      <c r="B5039" s="193" t="s">
        <v>6109</v>
      </c>
      <c r="C5039" s="126">
        <v>1000</v>
      </c>
      <c r="D5039" s="214">
        <v>1000</v>
      </c>
      <c r="E5039" s="411">
        <f t="shared" si="154"/>
        <v>1</v>
      </c>
      <c r="F5039" s="309"/>
      <c r="G5039" s="226"/>
      <c r="H5039" s="4">
        <f t="shared" si="155"/>
        <v>2</v>
      </c>
    </row>
    <row r="5040" spans="1:8" s="80" customFormat="1" ht="33" outlineLevel="1" x14ac:dyDescent="0.25">
      <c r="A5040" s="222" t="s">
        <v>6110</v>
      </c>
      <c r="B5040" s="193" t="s">
        <v>6111</v>
      </c>
      <c r="C5040" s="397">
        <v>900</v>
      </c>
      <c r="D5040" s="214">
        <v>900</v>
      </c>
      <c r="E5040" s="411">
        <f t="shared" si="154"/>
        <v>1</v>
      </c>
      <c r="F5040" s="309"/>
      <c r="G5040" s="226"/>
      <c r="H5040" s="4">
        <f t="shared" si="155"/>
        <v>2</v>
      </c>
    </row>
    <row r="5041" spans="1:8" s="80" customFormat="1" ht="49.5" outlineLevel="1" x14ac:dyDescent="0.25">
      <c r="A5041" s="222" t="s">
        <v>6112</v>
      </c>
      <c r="B5041" s="193" t="s">
        <v>6113</v>
      </c>
      <c r="C5041" s="126">
        <v>3050</v>
      </c>
      <c r="D5041" s="214">
        <v>3050</v>
      </c>
      <c r="E5041" s="411">
        <f t="shared" si="154"/>
        <v>1</v>
      </c>
      <c r="F5041" s="309"/>
      <c r="G5041" s="226"/>
      <c r="H5041" s="4">
        <f t="shared" si="155"/>
        <v>2</v>
      </c>
    </row>
    <row r="5042" spans="1:8" s="80" customFormat="1" ht="49.5" outlineLevel="1" x14ac:dyDescent="0.25">
      <c r="A5042" s="222" t="s">
        <v>6114</v>
      </c>
      <c r="B5042" s="193" t="s">
        <v>6115</v>
      </c>
      <c r="C5042" s="126">
        <v>3100</v>
      </c>
      <c r="D5042" s="214">
        <v>3100</v>
      </c>
      <c r="E5042" s="411">
        <f t="shared" si="154"/>
        <v>1</v>
      </c>
      <c r="F5042" s="309"/>
      <c r="G5042" s="226"/>
      <c r="H5042" s="4">
        <f t="shared" si="155"/>
        <v>2</v>
      </c>
    </row>
    <row r="5043" spans="1:8" s="80" customFormat="1" ht="49.5" outlineLevel="1" x14ac:dyDescent="0.25">
      <c r="A5043" s="222" t="s">
        <v>6116</v>
      </c>
      <c r="B5043" s="193" t="s">
        <v>6117</v>
      </c>
      <c r="C5043" s="126">
        <v>5000</v>
      </c>
      <c r="D5043" s="214">
        <v>5000</v>
      </c>
      <c r="E5043" s="411">
        <f t="shared" si="154"/>
        <v>1</v>
      </c>
      <c r="F5043" s="309"/>
      <c r="G5043" s="226"/>
      <c r="H5043" s="4">
        <f t="shared" si="155"/>
        <v>2</v>
      </c>
    </row>
    <row r="5044" spans="1:8" s="80" customFormat="1" ht="33" outlineLevel="1" x14ac:dyDescent="0.25">
      <c r="A5044" s="222" t="s">
        <v>6118</v>
      </c>
      <c r="B5044" s="193" t="s">
        <v>6119</v>
      </c>
      <c r="C5044" s="126">
        <v>4000</v>
      </c>
      <c r="D5044" s="214">
        <v>4000</v>
      </c>
      <c r="E5044" s="411">
        <f t="shared" si="154"/>
        <v>1</v>
      </c>
      <c r="F5044" s="454"/>
      <c r="G5044" s="226"/>
      <c r="H5044" s="4">
        <f t="shared" si="155"/>
        <v>2</v>
      </c>
    </row>
    <row r="5045" spans="1:8" s="80" customFormat="1" outlineLevel="1" x14ac:dyDescent="0.25">
      <c r="A5045" s="222" t="s">
        <v>6120</v>
      </c>
      <c r="B5045" s="217" t="s">
        <v>6121</v>
      </c>
      <c r="C5045" s="397"/>
      <c r="D5045" s="214"/>
      <c r="E5045" s="411"/>
      <c r="F5045" s="454"/>
      <c r="G5045" s="226"/>
      <c r="H5045" s="4">
        <f t="shared" si="155"/>
        <v>2</v>
      </c>
    </row>
    <row r="5046" spans="1:8" s="80" customFormat="1" ht="33" outlineLevel="1" x14ac:dyDescent="0.25">
      <c r="A5046" s="227" t="s">
        <v>6122</v>
      </c>
      <c r="B5046" s="193" t="s">
        <v>6123</v>
      </c>
      <c r="C5046" s="126">
        <v>3000</v>
      </c>
      <c r="D5046" s="214">
        <v>3000</v>
      </c>
      <c r="E5046" s="411">
        <f t="shared" si="154"/>
        <v>1</v>
      </c>
      <c r="F5046" s="454"/>
      <c r="G5046" s="226"/>
      <c r="H5046" s="4">
        <f t="shared" si="155"/>
        <v>2</v>
      </c>
    </row>
    <row r="5047" spans="1:8" s="80" customFormat="1" ht="33" outlineLevel="1" x14ac:dyDescent="0.25">
      <c r="A5047" s="227" t="s">
        <v>6124</v>
      </c>
      <c r="B5047" s="193" t="s">
        <v>6125</v>
      </c>
      <c r="C5047" s="126">
        <v>3000</v>
      </c>
      <c r="D5047" s="214">
        <v>3000</v>
      </c>
      <c r="E5047" s="411">
        <f t="shared" si="154"/>
        <v>1</v>
      </c>
      <c r="F5047" s="454"/>
      <c r="G5047" s="226"/>
      <c r="H5047" s="4">
        <f t="shared" si="155"/>
        <v>2</v>
      </c>
    </row>
    <row r="5048" spans="1:8" s="80" customFormat="1" outlineLevel="1" x14ac:dyDescent="0.25">
      <c r="A5048" s="222" t="s">
        <v>6126</v>
      </c>
      <c r="B5048" s="217" t="s">
        <v>6127</v>
      </c>
      <c r="C5048" s="397"/>
      <c r="D5048" s="214"/>
      <c r="E5048" s="411"/>
      <c r="F5048" s="309"/>
      <c r="G5048" s="226"/>
      <c r="H5048" s="4">
        <f t="shared" si="155"/>
        <v>2</v>
      </c>
    </row>
    <row r="5049" spans="1:8" s="80" customFormat="1" ht="33" outlineLevel="1" x14ac:dyDescent="0.25">
      <c r="A5049" s="227" t="s">
        <v>6128</v>
      </c>
      <c r="B5049" s="193" t="s">
        <v>6129</v>
      </c>
      <c r="C5049" s="126">
        <v>3000</v>
      </c>
      <c r="D5049" s="214">
        <v>3000</v>
      </c>
      <c r="E5049" s="411">
        <f t="shared" si="154"/>
        <v>1</v>
      </c>
      <c r="F5049" s="309"/>
      <c r="G5049" s="226"/>
      <c r="H5049" s="4">
        <f t="shared" si="155"/>
        <v>2</v>
      </c>
    </row>
    <row r="5050" spans="1:8" s="80" customFormat="1" outlineLevel="1" x14ac:dyDescent="0.25">
      <c r="A5050" s="227" t="s">
        <v>6130</v>
      </c>
      <c r="B5050" s="193" t="s">
        <v>6131</v>
      </c>
      <c r="C5050" s="126">
        <v>1500</v>
      </c>
      <c r="D5050" s="214">
        <v>1500</v>
      </c>
      <c r="E5050" s="411">
        <f t="shared" si="154"/>
        <v>1</v>
      </c>
      <c r="F5050" s="309"/>
      <c r="G5050" s="226"/>
      <c r="H5050" s="4">
        <f t="shared" si="155"/>
        <v>2</v>
      </c>
    </row>
    <row r="5051" spans="1:8" s="80" customFormat="1" ht="33" outlineLevel="1" x14ac:dyDescent="0.25">
      <c r="A5051" s="227" t="s">
        <v>6132</v>
      </c>
      <c r="B5051" s="193" t="s">
        <v>6133</v>
      </c>
      <c r="C5051" s="126">
        <v>2000</v>
      </c>
      <c r="D5051" s="214">
        <v>2000</v>
      </c>
      <c r="E5051" s="411">
        <f t="shared" si="154"/>
        <v>1</v>
      </c>
      <c r="F5051" s="308"/>
      <c r="G5051" s="226"/>
      <c r="H5051" s="4">
        <f t="shared" si="155"/>
        <v>2</v>
      </c>
    </row>
    <row r="5052" spans="1:8" s="80" customFormat="1" ht="33" outlineLevel="1" x14ac:dyDescent="0.25">
      <c r="A5052" s="222" t="s">
        <v>6134</v>
      </c>
      <c r="B5052" s="193" t="s">
        <v>6135</v>
      </c>
      <c r="C5052" s="126">
        <v>4000</v>
      </c>
      <c r="D5052" s="214">
        <v>4000</v>
      </c>
      <c r="E5052" s="411">
        <f t="shared" si="154"/>
        <v>1</v>
      </c>
      <c r="F5052" s="308"/>
      <c r="G5052" s="226"/>
      <c r="H5052" s="4">
        <f t="shared" si="155"/>
        <v>2</v>
      </c>
    </row>
    <row r="5053" spans="1:8" s="80" customFormat="1" ht="33" outlineLevel="1" x14ac:dyDescent="0.25">
      <c r="A5053" s="227" t="s">
        <v>6136</v>
      </c>
      <c r="B5053" s="193" t="s">
        <v>6137</v>
      </c>
      <c r="C5053" s="126">
        <v>3000</v>
      </c>
      <c r="D5053" s="214">
        <v>3000</v>
      </c>
      <c r="E5053" s="411">
        <f t="shared" si="154"/>
        <v>1</v>
      </c>
      <c r="F5053" s="308"/>
      <c r="G5053" s="226"/>
      <c r="H5053" s="4">
        <f t="shared" si="155"/>
        <v>2</v>
      </c>
    </row>
    <row r="5054" spans="1:8" s="80" customFormat="1" ht="33" outlineLevel="1" x14ac:dyDescent="0.25">
      <c r="A5054" s="227" t="s">
        <v>6138</v>
      </c>
      <c r="B5054" s="12" t="s">
        <v>6139</v>
      </c>
      <c r="C5054" s="13">
        <v>2500</v>
      </c>
      <c r="D5054" s="422">
        <v>2500</v>
      </c>
      <c r="E5054" s="411">
        <f t="shared" si="154"/>
        <v>1</v>
      </c>
      <c r="F5054" s="455"/>
      <c r="G5054" s="226"/>
      <c r="H5054" s="4">
        <f t="shared" si="155"/>
        <v>2</v>
      </c>
    </row>
    <row r="5055" spans="1:8" s="80" customFormat="1" ht="33" outlineLevel="1" x14ac:dyDescent="0.25">
      <c r="A5055" s="8" t="s">
        <v>6140</v>
      </c>
      <c r="B5055" s="12" t="s">
        <v>6141</v>
      </c>
      <c r="C5055" s="13">
        <v>3000</v>
      </c>
      <c r="D5055" s="422">
        <v>3000</v>
      </c>
      <c r="E5055" s="411">
        <f t="shared" si="154"/>
        <v>1</v>
      </c>
      <c r="F5055" s="455"/>
      <c r="G5055" s="226"/>
      <c r="H5055" s="4">
        <f t="shared" si="155"/>
        <v>2</v>
      </c>
    </row>
    <row r="5056" spans="1:8" s="80" customFormat="1" ht="33" outlineLevel="1" x14ac:dyDescent="0.25">
      <c r="A5056" s="8" t="s">
        <v>6142</v>
      </c>
      <c r="B5056" s="356" t="s">
        <v>6143</v>
      </c>
      <c r="C5056" s="403">
        <v>3000</v>
      </c>
      <c r="D5056" s="357">
        <v>3000</v>
      </c>
      <c r="E5056" s="411">
        <f t="shared" si="154"/>
        <v>1</v>
      </c>
      <c r="F5056" s="308"/>
      <c r="G5056" s="226"/>
      <c r="H5056" s="4">
        <f t="shared" si="155"/>
        <v>2</v>
      </c>
    </row>
    <row r="5057" spans="1:8" s="80" customFormat="1" ht="33" outlineLevel="1" x14ac:dyDescent="0.25">
      <c r="A5057" s="8" t="s">
        <v>6144</v>
      </c>
      <c r="B5057" s="193" t="s">
        <v>6145</v>
      </c>
      <c r="C5057" s="126">
        <v>2500</v>
      </c>
      <c r="D5057" s="214">
        <v>2500</v>
      </c>
      <c r="E5057" s="411">
        <f t="shared" si="154"/>
        <v>1</v>
      </c>
      <c r="F5057" s="308"/>
      <c r="G5057" s="226"/>
      <c r="H5057" s="4">
        <f t="shared" si="155"/>
        <v>2</v>
      </c>
    </row>
    <row r="5058" spans="1:8" s="80" customFormat="1" ht="33" outlineLevel="1" x14ac:dyDescent="0.25">
      <c r="A5058" s="8" t="s">
        <v>6146</v>
      </c>
      <c r="B5058" s="193" t="s">
        <v>6147</v>
      </c>
      <c r="C5058" s="126">
        <v>2500</v>
      </c>
      <c r="D5058" s="214">
        <v>2500</v>
      </c>
      <c r="E5058" s="411">
        <f t="shared" si="154"/>
        <v>1</v>
      </c>
      <c r="F5058" s="308"/>
      <c r="G5058" s="226"/>
      <c r="H5058" s="4">
        <f t="shared" si="155"/>
        <v>2</v>
      </c>
    </row>
    <row r="5059" spans="1:8" s="80" customFormat="1" outlineLevel="1" x14ac:dyDescent="0.25">
      <c r="A5059" s="8" t="s">
        <v>6148</v>
      </c>
      <c r="B5059" s="193" t="s">
        <v>6149</v>
      </c>
      <c r="C5059" s="126">
        <v>5500</v>
      </c>
      <c r="D5059" s="214">
        <v>5500</v>
      </c>
      <c r="E5059" s="411">
        <f t="shared" si="154"/>
        <v>1</v>
      </c>
      <c r="F5059" s="308"/>
      <c r="G5059" s="226"/>
      <c r="H5059" s="4">
        <f t="shared" si="155"/>
        <v>2</v>
      </c>
    </row>
    <row r="5060" spans="1:8" s="80" customFormat="1" ht="33" outlineLevel="1" x14ac:dyDescent="0.25">
      <c r="A5060" s="8" t="s">
        <v>6150</v>
      </c>
      <c r="B5060" s="193" t="s">
        <v>6151</v>
      </c>
      <c r="C5060" s="126">
        <v>4000</v>
      </c>
      <c r="D5060" s="214">
        <v>4000</v>
      </c>
      <c r="E5060" s="411">
        <f t="shared" si="154"/>
        <v>1</v>
      </c>
      <c r="F5060" s="308"/>
      <c r="G5060" s="226"/>
      <c r="H5060" s="4">
        <f t="shared" si="155"/>
        <v>2</v>
      </c>
    </row>
    <row r="5061" spans="1:8" s="80" customFormat="1" ht="33" outlineLevel="1" x14ac:dyDescent="0.25">
      <c r="A5061" s="8" t="s">
        <v>6152</v>
      </c>
      <c r="B5061" s="193" t="s">
        <v>6153</v>
      </c>
      <c r="C5061" s="126">
        <v>3600</v>
      </c>
      <c r="D5061" s="214">
        <v>3600</v>
      </c>
      <c r="E5061" s="411">
        <f t="shared" si="154"/>
        <v>1</v>
      </c>
      <c r="F5061" s="308"/>
      <c r="G5061" s="226"/>
      <c r="H5061" s="4">
        <f t="shared" si="155"/>
        <v>2</v>
      </c>
    </row>
    <row r="5062" spans="1:8" s="80" customFormat="1" ht="33" outlineLevel="1" x14ac:dyDescent="0.25">
      <c r="A5062" s="8" t="s">
        <v>6154</v>
      </c>
      <c r="B5062" s="193" t="s">
        <v>6155</v>
      </c>
      <c r="C5062" s="126">
        <v>2500</v>
      </c>
      <c r="D5062" s="214">
        <v>2500</v>
      </c>
      <c r="E5062" s="411">
        <f t="shared" si="154"/>
        <v>1</v>
      </c>
      <c r="F5062" s="308"/>
      <c r="G5062" s="226"/>
      <c r="H5062" s="4">
        <f t="shared" si="155"/>
        <v>2</v>
      </c>
    </row>
    <row r="5063" spans="1:8" s="80" customFormat="1" ht="33" outlineLevel="1" x14ac:dyDescent="0.25">
      <c r="A5063" s="8" t="s">
        <v>6156</v>
      </c>
      <c r="B5063" s="193" t="s">
        <v>6157</v>
      </c>
      <c r="C5063" s="126">
        <v>2000</v>
      </c>
      <c r="D5063" s="214">
        <v>2000</v>
      </c>
      <c r="E5063" s="411">
        <f t="shared" si="154"/>
        <v>1</v>
      </c>
      <c r="F5063" s="307"/>
      <c r="G5063" s="226"/>
      <c r="H5063" s="4">
        <f t="shared" si="155"/>
        <v>2</v>
      </c>
    </row>
    <row r="5064" spans="1:8" s="80" customFormat="1" ht="33" outlineLevel="1" x14ac:dyDescent="0.25">
      <c r="A5064" s="8" t="s">
        <v>6158</v>
      </c>
      <c r="B5064" s="193" t="s">
        <v>6159</v>
      </c>
      <c r="C5064" s="126">
        <v>2500</v>
      </c>
      <c r="D5064" s="214">
        <v>2500</v>
      </c>
      <c r="E5064" s="411">
        <f t="shared" si="154"/>
        <v>1</v>
      </c>
      <c r="F5064" s="308"/>
      <c r="G5064" s="226"/>
      <c r="H5064" s="4">
        <f t="shared" si="155"/>
        <v>2</v>
      </c>
    </row>
    <row r="5065" spans="1:8" s="80" customFormat="1" outlineLevel="1" x14ac:dyDescent="0.25">
      <c r="A5065" s="8" t="s">
        <v>6160</v>
      </c>
      <c r="B5065" s="217" t="s">
        <v>6161</v>
      </c>
      <c r="C5065" s="126"/>
      <c r="D5065" s="214"/>
      <c r="E5065" s="411"/>
      <c r="F5065" s="308"/>
      <c r="G5065" s="226"/>
      <c r="H5065" s="4">
        <f t="shared" si="155"/>
        <v>2</v>
      </c>
    </row>
    <row r="5066" spans="1:8" s="80" customFormat="1" ht="33" outlineLevel="1" x14ac:dyDescent="0.25">
      <c r="A5066" s="227" t="s">
        <v>6162</v>
      </c>
      <c r="B5066" s="193" t="s">
        <v>6163</v>
      </c>
      <c r="C5066" s="126">
        <v>2000</v>
      </c>
      <c r="D5066" s="214">
        <v>2000</v>
      </c>
      <c r="E5066" s="411">
        <f t="shared" si="154"/>
        <v>1</v>
      </c>
      <c r="F5066" s="308"/>
      <c r="G5066" s="226"/>
      <c r="H5066" s="4">
        <f t="shared" si="155"/>
        <v>2</v>
      </c>
    </row>
    <row r="5067" spans="1:8" s="80" customFormat="1" ht="33" outlineLevel="1" x14ac:dyDescent="0.25">
      <c r="A5067" s="227" t="s">
        <v>6164</v>
      </c>
      <c r="B5067" s="193" t="s">
        <v>6165</v>
      </c>
      <c r="C5067" s="126">
        <v>1800</v>
      </c>
      <c r="D5067" s="214">
        <v>1800</v>
      </c>
      <c r="E5067" s="411">
        <f t="shared" si="154"/>
        <v>1</v>
      </c>
      <c r="F5067" s="308"/>
      <c r="G5067" s="226"/>
      <c r="H5067" s="4">
        <f t="shared" si="155"/>
        <v>2</v>
      </c>
    </row>
    <row r="5068" spans="1:8" s="80" customFormat="1" ht="49.5" outlineLevel="1" x14ac:dyDescent="0.25">
      <c r="A5068" s="222" t="s">
        <v>6166</v>
      </c>
      <c r="B5068" s="193" t="s">
        <v>6167</v>
      </c>
      <c r="C5068" s="126">
        <v>1000</v>
      </c>
      <c r="D5068" s="214">
        <v>1000</v>
      </c>
      <c r="E5068" s="411">
        <f t="shared" si="154"/>
        <v>1</v>
      </c>
      <c r="F5068" s="308"/>
      <c r="G5068" s="226"/>
      <c r="H5068" s="4">
        <f t="shared" si="155"/>
        <v>2</v>
      </c>
    </row>
    <row r="5069" spans="1:8" s="80" customFormat="1" ht="33" outlineLevel="1" x14ac:dyDescent="0.25">
      <c r="A5069" s="222" t="s">
        <v>6168</v>
      </c>
      <c r="B5069" s="193" t="s">
        <v>6169</v>
      </c>
      <c r="C5069" s="126">
        <v>2100</v>
      </c>
      <c r="D5069" s="214">
        <v>2100</v>
      </c>
      <c r="E5069" s="411">
        <f t="shared" si="154"/>
        <v>1</v>
      </c>
      <c r="F5069" s="308"/>
      <c r="G5069" s="226"/>
      <c r="H5069" s="4">
        <f t="shared" si="155"/>
        <v>2</v>
      </c>
    </row>
    <row r="5070" spans="1:8" s="80" customFormat="1" outlineLevel="1" x14ac:dyDescent="0.25">
      <c r="A5070" s="222" t="s">
        <v>6170</v>
      </c>
      <c r="B5070" s="9" t="s">
        <v>6171</v>
      </c>
      <c r="C5070" s="401"/>
      <c r="D5070" s="422"/>
      <c r="E5070" s="411"/>
      <c r="F5070" s="307"/>
      <c r="G5070" s="226"/>
      <c r="H5070" s="4">
        <f t="shared" si="155"/>
        <v>2</v>
      </c>
    </row>
    <row r="5071" spans="1:8" s="80" customFormat="1" ht="33" outlineLevel="1" x14ac:dyDescent="0.25">
      <c r="A5071" s="5" t="s">
        <v>6172</v>
      </c>
      <c r="B5071" s="187" t="s">
        <v>6173</v>
      </c>
      <c r="C5071" s="118">
        <v>1600</v>
      </c>
      <c r="D5071" s="207">
        <v>1600</v>
      </c>
      <c r="E5071" s="411">
        <f t="shared" si="154"/>
        <v>1</v>
      </c>
      <c r="F5071" s="455"/>
      <c r="G5071" s="226"/>
      <c r="H5071" s="4">
        <f t="shared" si="155"/>
        <v>2</v>
      </c>
    </row>
    <row r="5072" spans="1:8" s="80" customFormat="1" ht="33" outlineLevel="1" x14ac:dyDescent="0.25">
      <c r="A5072" s="5" t="s">
        <v>6174</v>
      </c>
      <c r="B5072" s="187" t="s">
        <v>6175</v>
      </c>
      <c r="C5072" s="118">
        <v>1500</v>
      </c>
      <c r="D5072" s="207">
        <v>1500</v>
      </c>
      <c r="E5072" s="411">
        <f t="shared" si="154"/>
        <v>1</v>
      </c>
      <c r="F5072" s="455"/>
      <c r="G5072" s="226"/>
      <c r="H5072" s="4">
        <f t="shared" si="155"/>
        <v>2</v>
      </c>
    </row>
    <row r="5073" spans="1:8" s="80" customFormat="1" ht="33" outlineLevel="1" x14ac:dyDescent="0.25">
      <c r="A5073" s="8" t="s">
        <v>6176</v>
      </c>
      <c r="B5073" s="12" t="s">
        <v>6177</v>
      </c>
      <c r="C5073" s="13">
        <v>2400</v>
      </c>
      <c r="D5073" s="420">
        <v>2400</v>
      </c>
      <c r="E5073" s="411">
        <f t="shared" si="154"/>
        <v>1</v>
      </c>
      <c r="F5073" s="283"/>
      <c r="G5073" s="228"/>
      <c r="H5073" s="4">
        <f t="shared" si="155"/>
        <v>2</v>
      </c>
    </row>
    <row r="5074" spans="1:8" s="80" customFormat="1" ht="66" outlineLevel="1" x14ac:dyDescent="0.25">
      <c r="A5074" s="8" t="s">
        <v>6178</v>
      </c>
      <c r="B5074" s="12" t="s">
        <v>6179</v>
      </c>
      <c r="C5074" s="13">
        <v>4500</v>
      </c>
      <c r="D5074" s="420">
        <v>4500</v>
      </c>
      <c r="E5074" s="411">
        <f t="shared" si="154"/>
        <v>1</v>
      </c>
      <c r="F5074" s="283"/>
      <c r="G5074" s="228"/>
      <c r="H5074" s="4">
        <f t="shared" si="155"/>
        <v>2</v>
      </c>
    </row>
    <row r="5075" spans="1:8" s="80" customFormat="1" ht="33" outlineLevel="1" x14ac:dyDescent="0.25">
      <c r="A5075" s="8" t="s">
        <v>6180</v>
      </c>
      <c r="B5075" s="12" t="s">
        <v>6181</v>
      </c>
      <c r="C5075" s="13">
        <v>5500</v>
      </c>
      <c r="D5075" s="420">
        <v>5500</v>
      </c>
      <c r="E5075" s="411">
        <f t="shared" si="154"/>
        <v>1</v>
      </c>
      <c r="F5075" s="283"/>
      <c r="G5075" s="228"/>
      <c r="H5075" s="4">
        <f t="shared" si="155"/>
        <v>2</v>
      </c>
    </row>
    <row r="5076" spans="1:8" s="80" customFormat="1" ht="49.5" outlineLevel="1" x14ac:dyDescent="0.25">
      <c r="A5076" s="8" t="s">
        <v>6182</v>
      </c>
      <c r="B5076" s="12" t="s">
        <v>6183</v>
      </c>
      <c r="C5076" s="13">
        <v>3500</v>
      </c>
      <c r="D5076" s="420">
        <v>3500</v>
      </c>
      <c r="E5076" s="411">
        <f t="shared" si="154"/>
        <v>1</v>
      </c>
      <c r="F5076" s="283"/>
      <c r="G5076" s="228"/>
      <c r="H5076" s="4">
        <f t="shared" si="155"/>
        <v>2</v>
      </c>
    </row>
    <row r="5077" spans="1:8" s="80" customFormat="1" ht="49.5" outlineLevel="1" x14ac:dyDescent="0.25">
      <c r="A5077" s="8" t="s">
        <v>6184</v>
      </c>
      <c r="B5077" s="12" t="s">
        <v>6185</v>
      </c>
      <c r="C5077" s="13">
        <v>5500</v>
      </c>
      <c r="D5077" s="420">
        <v>5500</v>
      </c>
      <c r="E5077" s="411">
        <f t="shared" si="154"/>
        <v>1</v>
      </c>
      <c r="F5077" s="283"/>
      <c r="G5077" s="228"/>
      <c r="H5077" s="4">
        <f t="shared" si="155"/>
        <v>2</v>
      </c>
    </row>
    <row r="5078" spans="1:8" s="80" customFormat="1" ht="49.5" outlineLevel="1" x14ac:dyDescent="0.25">
      <c r="A5078" s="8" t="s">
        <v>6186</v>
      </c>
      <c r="B5078" s="12" t="s">
        <v>6187</v>
      </c>
      <c r="C5078" s="13">
        <v>4000</v>
      </c>
      <c r="D5078" s="420">
        <v>4000</v>
      </c>
      <c r="E5078" s="411">
        <f t="shared" ref="E5078:E5140" si="156">C5078/D5078</f>
        <v>1</v>
      </c>
      <c r="F5078" s="283"/>
      <c r="G5078" s="228"/>
      <c r="H5078" s="4">
        <f t="shared" si="155"/>
        <v>2</v>
      </c>
    </row>
    <row r="5079" spans="1:8" s="80" customFormat="1" outlineLevel="1" x14ac:dyDescent="0.25">
      <c r="A5079" s="8" t="s">
        <v>6188</v>
      </c>
      <c r="B5079" s="9" t="s">
        <v>6189</v>
      </c>
      <c r="C5079" s="13"/>
      <c r="D5079" s="420"/>
      <c r="E5079" s="411"/>
      <c r="F5079" s="283"/>
      <c r="G5079" s="228"/>
      <c r="H5079" s="4">
        <f t="shared" si="155"/>
        <v>2</v>
      </c>
    </row>
    <row r="5080" spans="1:8" s="80" customFormat="1" ht="49.5" outlineLevel="1" x14ac:dyDescent="0.25">
      <c r="A5080" s="11" t="s">
        <v>6190</v>
      </c>
      <c r="B5080" s="12" t="s">
        <v>6191</v>
      </c>
      <c r="C5080" s="13">
        <v>3500</v>
      </c>
      <c r="D5080" s="420">
        <v>3500</v>
      </c>
      <c r="E5080" s="411">
        <f t="shared" si="156"/>
        <v>1</v>
      </c>
      <c r="F5080" s="283"/>
      <c r="G5080" s="228"/>
      <c r="H5080" s="4">
        <f t="shared" si="155"/>
        <v>2</v>
      </c>
    </row>
    <row r="5081" spans="1:8" s="80" customFormat="1" ht="33" outlineLevel="1" x14ac:dyDescent="0.25">
      <c r="A5081" s="11" t="s">
        <v>6192</v>
      </c>
      <c r="B5081" s="12" t="s">
        <v>6193</v>
      </c>
      <c r="C5081" s="13">
        <v>3300</v>
      </c>
      <c r="D5081" s="420">
        <v>3300</v>
      </c>
      <c r="E5081" s="411">
        <f t="shared" si="156"/>
        <v>1</v>
      </c>
      <c r="F5081" s="283"/>
      <c r="G5081" s="228"/>
      <c r="H5081" s="4">
        <f t="shared" si="155"/>
        <v>2</v>
      </c>
    </row>
    <row r="5082" spans="1:8" s="80" customFormat="1" ht="49.5" outlineLevel="1" x14ac:dyDescent="0.25">
      <c r="A5082" s="11" t="s">
        <v>6194</v>
      </c>
      <c r="B5082" s="12" t="s">
        <v>6195</v>
      </c>
      <c r="C5082" s="13">
        <v>3100</v>
      </c>
      <c r="D5082" s="420">
        <v>3100</v>
      </c>
      <c r="E5082" s="411">
        <f t="shared" si="156"/>
        <v>1</v>
      </c>
      <c r="F5082" s="283"/>
      <c r="G5082" s="228"/>
      <c r="H5082" s="4">
        <f t="shared" si="155"/>
        <v>2</v>
      </c>
    </row>
    <row r="5083" spans="1:8" s="80" customFormat="1" ht="49.5" outlineLevel="1" x14ac:dyDescent="0.25">
      <c r="A5083" s="8" t="s">
        <v>6196</v>
      </c>
      <c r="B5083" s="12" t="s">
        <v>6197</v>
      </c>
      <c r="C5083" s="13">
        <v>2500</v>
      </c>
      <c r="D5083" s="420">
        <v>2500</v>
      </c>
      <c r="E5083" s="411">
        <f t="shared" si="156"/>
        <v>1</v>
      </c>
      <c r="F5083" s="283"/>
      <c r="G5083" s="228"/>
      <c r="H5083" s="4">
        <f t="shared" si="155"/>
        <v>2</v>
      </c>
    </row>
    <row r="5084" spans="1:8" s="80" customFormat="1" ht="49.5" outlineLevel="1" x14ac:dyDescent="0.25">
      <c r="A5084" s="8" t="s">
        <v>6198</v>
      </c>
      <c r="B5084" s="12" t="s">
        <v>6199</v>
      </c>
      <c r="C5084" s="13">
        <v>6500</v>
      </c>
      <c r="D5084" s="420">
        <v>6500</v>
      </c>
      <c r="E5084" s="411">
        <f t="shared" si="156"/>
        <v>1</v>
      </c>
      <c r="F5084" s="283"/>
      <c r="G5084" s="228"/>
      <c r="H5084" s="4">
        <f t="shared" si="155"/>
        <v>2</v>
      </c>
    </row>
    <row r="5085" spans="1:8" s="80" customFormat="1" outlineLevel="1" x14ac:dyDescent="0.25">
      <c r="A5085" s="8" t="s">
        <v>6200</v>
      </c>
      <c r="B5085" s="9" t="s">
        <v>6201</v>
      </c>
      <c r="C5085" s="13"/>
      <c r="D5085" s="420"/>
      <c r="E5085" s="411"/>
      <c r="F5085" s="283"/>
      <c r="G5085" s="228"/>
      <c r="H5085" s="4">
        <f t="shared" ref="H5085:H5148" si="157">COUNTA(B5085,1)</f>
        <v>2</v>
      </c>
    </row>
    <row r="5086" spans="1:8" s="80" customFormat="1" ht="66" outlineLevel="1" x14ac:dyDescent="0.25">
      <c r="A5086" s="11" t="s">
        <v>6202</v>
      </c>
      <c r="B5086" s="12" t="s">
        <v>6203</v>
      </c>
      <c r="C5086" s="13">
        <v>3500</v>
      </c>
      <c r="D5086" s="420">
        <v>3500</v>
      </c>
      <c r="E5086" s="411">
        <f t="shared" si="156"/>
        <v>1</v>
      </c>
      <c r="F5086" s="283"/>
      <c r="G5086" s="228"/>
      <c r="H5086" s="4">
        <f t="shared" si="157"/>
        <v>2</v>
      </c>
    </row>
    <row r="5087" spans="1:8" s="80" customFormat="1" ht="66" outlineLevel="1" x14ac:dyDescent="0.25">
      <c r="A5087" s="11" t="s">
        <v>6204</v>
      </c>
      <c r="B5087" s="12" t="s">
        <v>6205</v>
      </c>
      <c r="C5087" s="13">
        <v>2500</v>
      </c>
      <c r="D5087" s="420">
        <v>2500</v>
      </c>
      <c r="E5087" s="411">
        <f t="shared" si="156"/>
        <v>1</v>
      </c>
      <c r="F5087" s="283"/>
      <c r="G5087" s="228"/>
      <c r="H5087" s="4">
        <f t="shared" si="157"/>
        <v>2</v>
      </c>
    </row>
    <row r="5088" spans="1:8" s="80" customFormat="1" outlineLevel="1" x14ac:dyDescent="0.25">
      <c r="A5088" s="8" t="s">
        <v>6206</v>
      </c>
      <c r="B5088" s="9" t="s">
        <v>6207</v>
      </c>
      <c r="C5088" s="13"/>
      <c r="D5088" s="420"/>
      <c r="E5088" s="411"/>
      <c r="F5088" s="283"/>
      <c r="G5088" s="228"/>
      <c r="H5088" s="4">
        <f t="shared" si="157"/>
        <v>2</v>
      </c>
    </row>
    <row r="5089" spans="1:8" s="80" customFormat="1" ht="49.5" outlineLevel="1" x14ac:dyDescent="0.25">
      <c r="A5089" s="11" t="s">
        <v>6208</v>
      </c>
      <c r="B5089" s="12" t="s">
        <v>6209</v>
      </c>
      <c r="C5089" s="13">
        <v>2700</v>
      </c>
      <c r="D5089" s="420">
        <v>2700</v>
      </c>
      <c r="E5089" s="411">
        <f t="shared" si="156"/>
        <v>1</v>
      </c>
      <c r="F5089" s="283"/>
      <c r="G5089" s="228"/>
      <c r="H5089" s="4">
        <f t="shared" si="157"/>
        <v>2</v>
      </c>
    </row>
    <row r="5090" spans="1:8" s="80" customFormat="1" outlineLevel="1" x14ac:dyDescent="0.25">
      <c r="A5090" s="8">
        <v>18</v>
      </c>
      <c r="B5090" s="9" t="s">
        <v>6210</v>
      </c>
      <c r="C5090" s="13"/>
      <c r="D5090" s="420"/>
      <c r="E5090" s="411"/>
      <c r="F5090" s="283"/>
      <c r="G5090" s="228"/>
      <c r="H5090" s="4">
        <f t="shared" si="157"/>
        <v>2</v>
      </c>
    </row>
    <row r="5091" spans="1:8" s="80" customFormat="1" ht="33" outlineLevel="1" x14ac:dyDescent="0.25">
      <c r="A5091" s="11" t="s">
        <v>125</v>
      </c>
      <c r="B5091" s="12" t="s">
        <v>6211</v>
      </c>
      <c r="C5091" s="13">
        <v>27000</v>
      </c>
      <c r="D5091" s="420">
        <v>27000</v>
      </c>
      <c r="E5091" s="411">
        <f t="shared" si="156"/>
        <v>1</v>
      </c>
      <c r="F5091" s="283"/>
      <c r="G5091" s="228"/>
      <c r="H5091" s="4">
        <f t="shared" si="157"/>
        <v>2</v>
      </c>
    </row>
    <row r="5092" spans="1:8" s="80" customFormat="1" outlineLevel="1" x14ac:dyDescent="0.25">
      <c r="A5092" s="8" t="s">
        <v>126</v>
      </c>
      <c r="B5092" s="9" t="s">
        <v>6212</v>
      </c>
      <c r="C5092" s="13"/>
      <c r="D5092" s="420"/>
      <c r="E5092" s="411"/>
      <c r="F5092" s="283"/>
      <c r="G5092" s="228"/>
      <c r="H5092" s="4">
        <f t="shared" si="157"/>
        <v>2</v>
      </c>
    </row>
    <row r="5093" spans="1:8" s="80" customFormat="1" ht="33" outlineLevel="1" x14ac:dyDescent="0.25">
      <c r="A5093" s="11" t="s">
        <v>6213</v>
      </c>
      <c r="B5093" s="12" t="s">
        <v>6214</v>
      </c>
      <c r="C5093" s="13">
        <v>17600</v>
      </c>
      <c r="D5093" s="420">
        <v>17600</v>
      </c>
      <c r="E5093" s="411">
        <f t="shared" si="156"/>
        <v>1</v>
      </c>
      <c r="F5093" s="283"/>
      <c r="G5093" s="228"/>
      <c r="H5093" s="4">
        <f t="shared" si="157"/>
        <v>2</v>
      </c>
    </row>
    <row r="5094" spans="1:8" s="80" customFormat="1" ht="49.5" outlineLevel="1" x14ac:dyDescent="0.25">
      <c r="A5094" s="11" t="s">
        <v>6215</v>
      </c>
      <c r="B5094" s="12" t="s">
        <v>6216</v>
      </c>
      <c r="C5094" s="13">
        <v>17600</v>
      </c>
      <c r="D5094" s="420">
        <v>17600</v>
      </c>
      <c r="E5094" s="411">
        <f t="shared" si="156"/>
        <v>1</v>
      </c>
      <c r="F5094" s="283"/>
      <c r="G5094" s="228"/>
      <c r="H5094" s="4">
        <f t="shared" si="157"/>
        <v>2</v>
      </c>
    </row>
    <row r="5095" spans="1:8" s="80" customFormat="1" ht="49.5" outlineLevel="1" x14ac:dyDescent="0.25">
      <c r="A5095" s="11" t="s">
        <v>6217</v>
      </c>
      <c r="B5095" s="12" t="s">
        <v>6218</v>
      </c>
      <c r="C5095" s="13">
        <v>16000</v>
      </c>
      <c r="D5095" s="420">
        <v>16000</v>
      </c>
      <c r="E5095" s="411">
        <f t="shared" si="156"/>
        <v>1</v>
      </c>
      <c r="F5095" s="283"/>
      <c r="G5095" s="228"/>
      <c r="H5095" s="4">
        <f t="shared" si="157"/>
        <v>2</v>
      </c>
    </row>
    <row r="5096" spans="1:8" s="80" customFormat="1" ht="49.5" outlineLevel="1" x14ac:dyDescent="0.25">
      <c r="A5096" s="11" t="s">
        <v>6219</v>
      </c>
      <c r="B5096" s="12" t="s">
        <v>6220</v>
      </c>
      <c r="C5096" s="13">
        <v>14400</v>
      </c>
      <c r="D5096" s="420">
        <v>14400</v>
      </c>
      <c r="E5096" s="411">
        <f t="shared" si="156"/>
        <v>1</v>
      </c>
      <c r="F5096" s="283"/>
      <c r="G5096" s="228"/>
      <c r="H5096" s="4">
        <f t="shared" si="157"/>
        <v>2</v>
      </c>
    </row>
    <row r="5097" spans="1:8" s="80" customFormat="1" ht="49.5" outlineLevel="1" x14ac:dyDescent="0.25">
      <c r="A5097" s="11" t="s">
        <v>6221</v>
      </c>
      <c r="B5097" s="12" t="s">
        <v>6222</v>
      </c>
      <c r="C5097" s="13">
        <v>12000</v>
      </c>
      <c r="D5097" s="420">
        <v>12000</v>
      </c>
      <c r="E5097" s="411">
        <f t="shared" si="156"/>
        <v>1</v>
      </c>
      <c r="F5097" s="283"/>
      <c r="G5097" s="228"/>
      <c r="H5097" s="4">
        <f t="shared" si="157"/>
        <v>2</v>
      </c>
    </row>
    <row r="5098" spans="1:8" s="80" customFormat="1" ht="49.5" outlineLevel="1" x14ac:dyDescent="0.25">
      <c r="A5098" s="11" t="s">
        <v>6223</v>
      </c>
      <c r="B5098" s="12" t="s">
        <v>6224</v>
      </c>
      <c r="C5098" s="13">
        <v>9600</v>
      </c>
      <c r="D5098" s="420">
        <v>9600</v>
      </c>
      <c r="E5098" s="411">
        <f t="shared" si="156"/>
        <v>1</v>
      </c>
      <c r="F5098" s="283"/>
      <c r="G5098" s="228"/>
      <c r="H5098" s="4">
        <f t="shared" si="157"/>
        <v>2</v>
      </c>
    </row>
    <row r="5099" spans="1:8" s="80" customFormat="1" ht="33" outlineLevel="1" x14ac:dyDescent="0.25">
      <c r="A5099" s="11" t="s">
        <v>6225</v>
      </c>
      <c r="B5099" s="12" t="s">
        <v>6226</v>
      </c>
      <c r="C5099" s="13">
        <v>7700</v>
      </c>
      <c r="D5099" s="420">
        <v>7700</v>
      </c>
      <c r="E5099" s="411">
        <f t="shared" si="156"/>
        <v>1</v>
      </c>
      <c r="F5099" s="283"/>
      <c r="G5099" s="228"/>
      <c r="H5099" s="4">
        <f t="shared" si="157"/>
        <v>2</v>
      </c>
    </row>
    <row r="5100" spans="1:8" s="80" customFormat="1" ht="33" outlineLevel="1" x14ac:dyDescent="0.25">
      <c r="A5100" s="8" t="s">
        <v>127</v>
      </c>
      <c r="B5100" s="12" t="s">
        <v>6227</v>
      </c>
      <c r="C5100" s="13">
        <v>7200</v>
      </c>
      <c r="D5100" s="420">
        <v>7200</v>
      </c>
      <c r="E5100" s="411">
        <f t="shared" si="156"/>
        <v>1</v>
      </c>
      <c r="F5100" s="283"/>
      <c r="G5100" s="228"/>
      <c r="H5100" s="4">
        <f t="shared" si="157"/>
        <v>2</v>
      </c>
    </row>
    <row r="5101" spans="1:8" s="80" customFormat="1" outlineLevel="1" x14ac:dyDescent="0.25">
      <c r="A5101" s="8" t="s">
        <v>128</v>
      </c>
      <c r="B5101" s="9" t="s">
        <v>6228</v>
      </c>
      <c r="C5101" s="13"/>
      <c r="D5101" s="420"/>
      <c r="E5101" s="411"/>
      <c r="F5101" s="283"/>
      <c r="G5101" s="228"/>
      <c r="H5101" s="4">
        <f t="shared" si="157"/>
        <v>2</v>
      </c>
    </row>
    <row r="5102" spans="1:8" s="80" customFormat="1" ht="33" outlineLevel="1" x14ac:dyDescent="0.25">
      <c r="A5102" s="11" t="s">
        <v>6229</v>
      </c>
      <c r="B5102" s="12" t="s">
        <v>6230</v>
      </c>
      <c r="C5102" s="13">
        <v>8800</v>
      </c>
      <c r="D5102" s="420">
        <v>8800</v>
      </c>
      <c r="E5102" s="411">
        <f t="shared" si="156"/>
        <v>1</v>
      </c>
      <c r="F5102" s="283"/>
      <c r="G5102" s="228"/>
      <c r="H5102" s="4">
        <f t="shared" si="157"/>
        <v>2</v>
      </c>
    </row>
    <row r="5103" spans="1:8" s="80" customFormat="1" ht="33" outlineLevel="1" x14ac:dyDescent="0.25">
      <c r="A5103" s="11" t="s">
        <v>6231</v>
      </c>
      <c r="B5103" s="12" t="s">
        <v>6232</v>
      </c>
      <c r="C5103" s="13">
        <v>7700</v>
      </c>
      <c r="D5103" s="420">
        <v>7700</v>
      </c>
      <c r="E5103" s="411">
        <f t="shared" si="156"/>
        <v>1</v>
      </c>
      <c r="F5103" s="283"/>
      <c r="G5103" s="228"/>
      <c r="H5103" s="4">
        <f t="shared" si="157"/>
        <v>2</v>
      </c>
    </row>
    <row r="5104" spans="1:8" s="80" customFormat="1" ht="33" outlineLevel="1" x14ac:dyDescent="0.25">
      <c r="A5104" s="11" t="s">
        <v>6233</v>
      </c>
      <c r="B5104" s="12" t="s">
        <v>6234</v>
      </c>
      <c r="C5104" s="13">
        <v>6600</v>
      </c>
      <c r="D5104" s="420">
        <v>6600</v>
      </c>
      <c r="E5104" s="411">
        <f t="shared" si="156"/>
        <v>1</v>
      </c>
      <c r="F5104" s="283"/>
      <c r="G5104" s="228"/>
      <c r="H5104" s="4">
        <f t="shared" si="157"/>
        <v>2</v>
      </c>
    </row>
    <row r="5105" spans="1:8" s="80" customFormat="1" outlineLevel="1" x14ac:dyDescent="0.25">
      <c r="A5105" s="8" t="s">
        <v>129</v>
      </c>
      <c r="B5105" s="9" t="s">
        <v>6235</v>
      </c>
      <c r="C5105" s="13"/>
      <c r="D5105" s="420"/>
      <c r="E5105" s="411"/>
      <c r="F5105" s="283"/>
      <c r="G5105" s="228"/>
      <c r="H5105" s="4">
        <f t="shared" si="157"/>
        <v>2</v>
      </c>
    </row>
    <row r="5106" spans="1:8" s="230" customFormat="1" ht="66" outlineLevel="1" x14ac:dyDescent="0.25">
      <c r="A5106" s="11" t="s">
        <v>6236</v>
      </c>
      <c r="B5106" s="12" t="s">
        <v>6237</v>
      </c>
      <c r="C5106" s="13">
        <v>8800</v>
      </c>
      <c r="D5106" s="420">
        <v>8800</v>
      </c>
      <c r="E5106" s="411">
        <f t="shared" si="156"/>
        <v>1</v>
      </c>
      <c r="F5106" s="310"/>
      <c r="G5106" s="229"/>
      <c r="H5106" s="4">
        <f t="shared" si="157"/>
        <v>2</v>
      </c>
    </row>
    <row r="5107" spans="1:8" s="230" customFormat="1" ht="49.5" outlineLevel="1" x14ac:dyDescent="0.25">
      <c r="A5107" s="11" t="s">
        <v>6238</v>
      </c>
      <c r="B5107" s="12" t="s">
        <v>6239</v>
      </c>
      <c r="C5107" s="13">
        <v>7700</v>
      </c>
      <c r="D5107" s="420">
        <v>7700</v>
      </c>
      <c r="E5107" s="411">
        <f t="shared" si="156"/>
        <v>1</v>
      </c>
      <c r="F5107" s="283"/>
      <c r="G5107" s="229"/>
      <c r="H5107" s="4">
        <f t="shared" si="157"/>
        <v>2</v>
      </c>
    </row>
    <row r="5108" spans="1:8" s="230" customFormat="1" ht="33" outlineLevel="1" x14ac:dyDescent="0.25">
      <c r="A5108" s="8" t="s">
        <v>6240</v>
      </c>
      <c r="B5108" s="12" t="s">
        <v>6241</v>
      </c>
      <c r="C5108" s="13">
        <v>20900</v>
      </c>
      <c r="D5108" s="420">
        <v>20900</v>
      </c>
      <c r="E5108" s="411">
        <f t="shared" si="156"/>
        <v>1</v>
      </c>
      <c r="F5108" s="283"/>
      <c r="G5108" s="229"/>
      <c r="H5108" s="4">
        <f t="shared" si="157"/>
        <v>2</v>
      </c>
    </row>
    <row r="5109" spans="1:8" s="230" customFormat="1" outlineLevel="1" x14ac:dyDescent="0.25">
      <c r="A5109" s="8" t="s">
        <v>6242</v>
      </c>
      <c r="B5109" s="9" t="s">
        <v>6243</v>
      </c>
      <c r="C5109" s="13"/>
      <c r="D5109" s="420"/>
      <c r="E5109" s="411"/>
      <c r="F5109" s="283"/>
      <c r="G5109" s="229"/>
      <c r="H5109" s="4">
        <f t="shared" si="157"/>
        <v>2</v>
      </c>
    </row>
    <row r="5110" spans="1:8" s="230" customFormat="1" ht="33" outlineLevel="1" x14ac:dyDescent="0.25">
      <c r="A5110" s="11" t="s">
        <v>6244</v>
      </c>
      <c r="B5110" s="12" t="s">
        <v>6245</v>
      </c>
      <c r="C5110" s="13">
        <v>9900</v>
      </c>
      <c r="D5110" s="420">
        <v>9900</v>
      </c>
      <c r="E5110" s="411">
        <f t="shared" si="156"/>
        <v>1</v>
      </c>
      <c r="F5110" s="283"/>
      <c r="G5110" s="229"/>
      <c r="H5110" s="4">
        <f t="shared" si="157"/>
        <v>2</v>
      </c>
    </row>
    <row r="5111" spans="1:8" s="230" customFormat="1" ht="33" outlineLevel="1" x14ac:dyDescent="0.25">
      <c r="A5111" s="11" t="s">
        <v>6246</v>
      </c>
      <c r="B5111" s="12" t="s">
        <v>6247</v>
      </c>
      <c r="C5111" s="13">
        <v>8800</v>
      </c>
      <c r="D5111" s="420">
        <v>8800</v>
      </c>
      <c r="E5111" s="411">
        <f t="shared" si="156"/>
        <v>1</v>
      </c>
      <c r="F5111" s="283"/>
      <c r="G5111" s="229"/>
      <c r="H5111" s="4">
        <f t="shared" si="157"/>
        <v>2</v>
      </c>
    </row>
    <row r="5112" spans="1:8" s="230" customFormat="1" ht="33" outlineLevel="1" x14ac:dyDescent="0.25">
      <c r="A5112" s="11" t="s">
        <v>6248</v>
      </c>
      <c r="B5112" s="12" t="s">
        <v>6249</v>
      </c>
      <c r="C5112" s="13">
        <v>7700</v>
      </c>
      <c r="D5112" s="420">
        <v>7700</v>
      </c>
      <c r="E5112" s="411">
        <f t="shared" si="156"/>
        <v>1</v>
      </c>
      <c r="F5112" s="283"/>
      <c r="G5112" s="229"/>
      <c r="H5112" s="4">
        <f t="shared" si="157"/>
        <v>2</v>
      </c>
    </row>
    <row r="5113" spans="1:8" s="230" customFormat="1" outlineLevel="1" x14ac:dyDescent="0.25">
      <c r="A5113" s="8" t="s">
        <v>6250</v>
      </c>
      <c r="B5113" s="9" t="s">
        <v>4298</v>
      </c>
      <c r="C5113" s="13"/>
      <c r="D5113" s="420"/>
      <c r="E5113" s="411"/>
      <c r="F5113" s="283"/>
      <c r="G5113" s="229"/>
      <c r="H5113" s="4">
        <f t="shared" si="157"/>
        <v>2</v>
      </c>
    </row>
    <row r="5114" spans="1:8" s="230" customFormat="1" ht="33" outlineLevel="1" x14ac:dyDescent="0.25">
      <c r="A5114" s="11" t="s">
        <v>6251</v>
      </c>
      <c r="B5114" s="12" t="s">
        <v>6252</v>
      </c>
      <c r="C5114" s="13">
        <v>15600</v>
      </c>
      <c r="D5114" s="420">
        <v>15600</v>
      </c>
      <c r="E5114" s="411">
        <f t="shared" si="156"/>
        <v>1</v>
      </c>
      <c r="F5114" s="283"/>
      <c r="G5114" s="229"/>
      <c r="H5114" s="4">
        <f t="shared" si="157"/>
        <v>2</v>
      </c>
    </row>
    <row r="5115" spans="1:8" s="230" customFormat="1" ht="33" outlineLevel="1" x14ac:dyDescent="0.25">
      <c r="A5115" s="11" t="s">
        <v>6253</v>
      </c>
      <c r="B5115" s="12" t="s">
        <v>6254</v>
      </c>
      <c r="C5115" s="13">
        <v>14500</v>
      </c>
      <c r="D5115" s="420">
        <v>14500</v>
      </c>
      <c r="E5115" s="411">
        <f t="shared" si="156"/>
        <v>1</v>
      </c>
      <c r="F5115" s="283"/>
      <c r="G5115" s="229"/>
      <c r="H5115" s="4">
        <f t="shared" si="157"/>
        <v>2</v>
      </c>
    </row>
    <row r="5116" spans="1:8" s="230" customFormat="1" ht="33" outlineLevel="1" x14ac:dyDescent="0.25">
      <c r="A5116" s="11" t="s">
        <v>6255</v>
      </c>
      <c r="B5116" s="12" t="s">
        <v>6256</v>
      </c>
      <c r="C5116" s="13">
        <v>13000</v>
      </c>
      <c r="D5116" s="420">
        <v>13000</v>
      </c>
      <c r="E5116" s="411">
        <f t="shared" si="156"/>
        <v>1</v>
      </c>
      <c r="F5116" s="283"/>
      <c r="H5116" s="4">
        <f t="shared" si="157"/>
        <v>2</v>
      </c>
    </row>
    <row r="5117" spans="1:8" s="230" customFormat="1" outlineLevel="1" x14ac:dyDescent="0.25">
      <c r="A5117" s="8" t="s">
        <v>6257</v>
      </c>
      <c r="B5117" s="9" t="s">
        <v>6258</v>
      </c>
      <c r="C5117" s="13"/>
      <c r="D5117" s="420"/>
      <c r="E5117" s="411"/>
      <c r="F5117" s="283"/>
      <c r="H5117" s="4">
        <f t="shared" si="157"/>
        <v>2</v>
      </c>
    </row>
    <row r="5118" spans="1:8" s="230" customFormat="1" ht="33" outlineLevel="1" x14ac:dyDescent="0.25">
      <c r="A5118" s="231" t="s">
        <v>6259</v>
      </c>
      <c r="B5118" s="323" t="s">
        <v>6260</v>
      </c>
      <c r="C5118" s="13">
        <v>15600</v>
      </c>
      <c r="D5118" s="420">
        <v>15600</v>
      </c>
      <c r="E5118" s="411">
        <f t="shared" si="156"/>
        <v>1</v>
      </c>
      <c r="F5118" s="283"/>
      <c r="H5118" s="4">
        <f t="shared" si="157"/>
        <v>2</v>
      </c>
    </row>
    <row r="5119" spans="1:8" s="230" customFormat="1" ht="33" outlineLevel="1" x14ac:dyDescent="0.25">
      <c r="A5119" s="231" t="s">
        <v>6261</v>
      </c>
      <c r="B5119" s="323" t="s">
        <v>6262</v>
      </c>
      <c r="C5119" s="13">
        <v>14500</v>
      </c>
      <c r="D5119" s="420">
        <v>14500</v>
      </c>
      <c r="E5119" s="411">
        <f t="shared" si="156"/>
        <v>1</v>
      </c>
      <c r="F5119" s="283"/>
      <c r="H5119" s="4">
        <f t="shared" si="157"/>
        <v>2</v>
      </c>
    </row>
    <row r="5120" spans="1:8" s="230" customFormat="1" ht="33" outlineLevel="1" x14ac:dyDescent="0.25">
      <c r="A5120" s="231" t="s">
        <v>6263</v>
      </c>
      <c r="B5120" s="323" t="s">
        <v>6264</v>
      </c>
      <c r="C5120" s="13">
        <v>13000</v>
      </c>
      <c r="D5120" s="420">
        <v>13000</v>
      </c>
      <c r="E5120" s="411">
        <f t="shared" si="156"/>
        <v>1</v>
      </c>
      <c r="F5120" s="283"/>
      <c r="H5120" s="4">
        <f t="shared" si="157"/>
        <v>2</v>
      </c>
    </row>
    <row r="5121" spans="1:8" s="230" customFormat="1" ht="33" outlineLevel="1" x14ac:dyDescent="0.25">
      <c r="A5121" s="231" t="s">
        <v>6265</v>
      </c>
      <c r="B5121" s="323" t="s">
        <v>6266</v>
      </c>
      <c r="C5121" s="13">
        <v>12000</v>
      </c>
      <c r="D5121" s="420">
        <v>12000</v>
      </c>
      <c r="E5121" s="411">
        <f t="shared" si="156"/>
        <v>1</v>
      </c>
      <c r="F5121" s="283"/>
      <c r="H5121" s="4">
        <f t="shared" si="157"/>
        <v>2</v>
      </c>
    </row>
    <row r="5122" spans="1:8" s="230" customFormat="1" ht="33" outlineLevel="1" x14ac:dyDescent="0.25">
      <c r="A5122" s="232" t="s">
        <v>6267</v>
      </c>
      <c r="B5122" s="323" t="s">
        <v>6268</v>
      </c>
      <c r="C5122" s="13">
        <v>10000</v>
      </c>
      <c r="D5122" s="420">
        <v>10000</v>
      </c>
      <c r="E5122" s="411">
        <f t="shared" si="156"/>
        <v>1</v>
      </c>
      <c r="F5122" s="283"/>
      <c r="H5122" s="4">
        <f t="shared" si="157"/>
        <v>2</v>
      </c>
    </row>
    <row r="5123" spans="1:8" s="230" customFormat="1" outlineLevel="1" x14ac:dyDescent="0.25">
      <c r="A5123" s="232" t="s">
        <v>6269</v>
      </c>
      <c r="B5123" s="219" t="s">
        <v>6270</v>
      </c>
      <c r="C5123" s="10"/>
      <c r="D5123" s="420"/>
      <c r="E5123" s="411"/>
      <c r="F5123" s="283"/>
      <c r="H5123" s="4">
        <f t="shared" si="157"/>
        <v>2</v>
      </c>
    </row>
    <row r="5124" spans="1:8" s="233" customFormat="1" ht="66" outlineLevel="1" x14ac:dyDescent="0.25">
      <c r="A5124" s="11" t="s">
        <v>6271</v>
      </c>
      <c r="B5124" s="123" t="s">
        <v>6272</v>
      </c>
      <c r="C5124" s="13">
        <v>11000</v>
      </c>
      <c r="D5124" s="420">
        <v>11000</v>
      </c>
      <c r="E5124" s="411">
        <f t="shared" si="156"/>
        <v>1</v>
      </c>
      <c r="F5124" s="283"/>
      <c r="H5124" s="4">
        <f t="shared" si="157"/>
        <v>2</v>
      </c>
    </row>
    <row r="5125" spans="1:8" s="233" customFormat="1" ht="49.5" outlineLevel="1" x14ac:dyDescent="0.25">
      <c r="A5125" s="11" t="s">
        <v>6273</v>
      </c>
      <c r="B5125" s="123" t="s">
        <v>6274</v>
      </c>
      <c r="C5125" s="13">
        <v>9900</v>
      </c>
      <c r="D5125" s="420">
        <v>9900</v>
      </c>
      <c r="E5125" s="411">
        <f t="shared" si="156"/>
        <v>1</v>
      </c>
      <c r="F5125" s="283"/>
      <c r="H5125" s="4">
        <f t="shared" si="157"/>
        <v>2</v>
      </c>
    </row>
    <row r="5126" spans="1:8" s="233" customFormat="1" ht="49.5" outlineLevel="1" x14ac:dyDescent="0.25">
      <c r="A5126" s="8" t="s">
        <v>6275</v>
      </c>
      <c r="B5126" s="123" t="s">
        <v>6276</v>
      </c>
      <c r="C5126" s="13">
        <v>9900</v>
      </c>
      <c r="D5126" s="420">
        <v>9900</v>
      </c>
      <c r="E5126" s="411">
        <f t="shared" si="156"/>
        <v>1</v>
      </c>
      <c r="F5126" s="283"/>
      <c r="H5126" s="4">
        <f t="shared" si="157"/>
        <v>2</v>
      </c>
    </row>
    <row r="5127" spans="1:8" s="233" customFormat="1" ht="33" outlineLevel="1" x14ac:dyDescent="0.25">
      <c r="A5127" s="8" t="s">
        <v>6277</v>
      </c>
      <c r="B5127" s="123" t="s">
        <v>6278</v>
      </c>
      <c r="C5127" s="13">
        <v>7700</v>
      </c>
      <c r="D5127" s="420">
        <v>7700</v>
      </c>
      <c r="E5127" s="411">
        <f t="shared" si="156"/>
        <v>1</v>
      </c>
      <c r="F5127" s="283"/>
      <c r="H5127" s="4">
        <f t="shared" si="157"/>
        <v>2</v>
      </c>
    </row>
    <row r="5128" spans="1:8" s="233" customFormat="1" ht="33" outlineLevel="1" x14ac:dyDescent="0.25">
      <c r="A5128" s="8" t="s">
        <v>6279</v>
      </c>
      <c r="B5128" s="123" t="s">
        <v>6280</v>
      </c>
      <c r="C5128" s="13">
        <v>6600</v>
      </c>
      <c r="D5128" s="420">
        <v>6600</v>
      </c>
      <c r="E5128" s="411">
        <f t="shared" si="156"/>
        <v>1</v>
      </c>
      <c r="F5128" s="283"/>
      <c r="H5128" s="4">
        <f t="shared" si="157"/>
        <v>2</v>
      </c>
    </row>
    <row r="5129" spans="1:8" s="233" customFormat="1" outlineLevel="1" x14ac:dyDescent="0.25">
      <c r="A5129" s="8" t="s">
        <v>6281</v>
      </c>
      <c r="B5129" s="123" t="s">
        <v>6282</v>
      </c>
      <c r="C5129" s="10"/>
      <c r="D5129" s="420"/>
      <c r="E5129" s="411"/>
      <c r="F5129" s="283"/>
      <c r="H5129" s="4">
        <f t="shared" si="157"/>
        <v>2</v>
      </c>
    </row>
    <row r="5130" spans="1:8" s="233" customFormat="1" ht="33" outlineLevel="1" x14ac:dyDescent="0.25">
      <c r="A5130" s="11" t="s">
        <v>6283</v>
      </c>
      <c r="B5130" s="123" t="s">
        <v>6284</v>
      </c>
      <c r="C5130" s="13">
        <v>8800</v>
      </c>
      <c r="D5130" s="420">
        <v>8800</v>
      </c>
      <c r="E5130" s="411">
        <f t="shared" si="156"/>
        <v>1</v>
      </c>
      <c r="F5130" s="283"/>
      <c r="H5130" s="4">
        <f t="shared" si="157"/>
        <v>2</v>
      </c>
    </row>
    <row r="5131" spans="1:8" s="233" customFormat="1" ht="33" outlineLevel="1" x14ac:dyDescent="0.25">
      <c r="A5131" s="11" t="s">
        <v>6285</v>
      </c>
      <c r="B5131" s="123" t="s">
        <v>6286</v>
      </c>
      <c r="C5131" s="13">
        <v>7700</v>
      </c>
      <c r="D5131" s="420">
        <v>7700</v>
      </c>
      <c r="E5131" s="411">
        <f t="shared" si="156"/>
        <v>1</v>
      </c>
      <c r="F5131" s="283"/>
      <c r="H5131" s="4">
        <f t="shared" si="157"/>
        <v>2</v>
      </c>
    </row>
    <row r="5132" spans="1:8" s="233" customFormat="1" ht="33" outlineLevel="1" x14ac:dyDescent="0.25">
      <c r="A5132" s="11" t="s">
        <v>6287</v>
      </c>
      <c r="B5132" s="123" t="s">
        <v>6288</v>
      </c>
      <c r="C5132" s="13">
        <v>6600</v>
      </c>
      <c r="D5132" s="420">
        <v>6600</v>
      </c>
      <c r="E5132" s="411">
        <f t="shared" si="156"/>
        <v>1</v>
      </c>
      <c r="F5132" s="283"/>
      <c r="H5132" s="4">
        <f t="shared" si="157"/>
        <v>2</v>
      </c>
    </row>
    <row r="5133" spans="1:8" s="233" customFormat="1" ht="33" outlineLevel="1" x14ac:dyDescent="0.25">
      <c r="A5133" s="8" t="s">
        <v>6289</v>
      </c>
      <c r="B5133" s="123" t="s">
        <v>6290</v>
      </c>
      <c r="C5133" s="13">
        <v>7700</v>
      </c>
      <c r="D5133" s="420">
        <v>7700</v>
      </c>
      <c r="E5133" s="411">
        <f t="shared" si="156"/>
        <v>1</v>
      </c>
      <c r="F5133" s="283"/>
      <c r="H5133" s="4">
        <f t="shared" si="157"/>
        <v>2</v>
      </c>
    </row>
    <row r="5134" spans="1:8" s="233" customFormat="1" outlineLevel="1" x14ac:dyDescent="0.25">
      <c r="A5134" s="8" t="s">
        <v>6291</v>
      </c>
      <c r="B5134" s="219" t="s">
        <v>6292</v>
      </c>
      <c r="C5134" s="10"/>
      <c r="D5134" s="420"/>
      <c r="E5134" s="411"/>
      <c r="F5134" s="283"/>
      <c r="H5134" s="4">
        <f t="shared" si="157"/>
        <v>2</v>
      </c>
    </row>
    <row r="5135" spans="1:8" s="233" customFormat="1" ht="33" outlineLevel="1" x14ac:dyDescent="0.25">
      <c r="A5135" s="11" t="s">
        <v>6293</v>
      </c>
      <c r="B5135" s="123" t="s">
        <v>6294</v>
      </c>
      <c r="C5135" s="13">
        <v>8800</v>
      </c>
      <c r="D5135" s="420">
        <v>8800</v>
      </c>
      <c r="E5135" s="411">
        <f t="shared" si="156"/>
        <v>1</v>
      </c>
      <c r="F5135" s="283"/>
      <c r="H5135" s="4">
        <f t="shared" si="157"/>
        <v>2</v>
      </c>
    </row>
    <row r="5136" spans="1:8" s="233" customFormat="1" ht="33" outlineLevel="1" x14ac:dyDescent="0.25">
      <c r="A5136" s="11" t="s">
        <v>6295</v>
      </c>
      <c r="B5136" s="123" t="s">
        <v>6296</v>
      </c>
      <c r="C5136" s="13">
        <v>6600</v>
      </c>
      <c r="D5136" s="420">
        <v>6600</v>
      </c>
      <c r="E5136" s="411">
        <f t="shared" si="156"/>
        <v>1</v>
      </c>
      <c r="F5136" s="283"/>
      <c r="H5136" s="4">
        <f t="shared" si="157"/>
        <v>2</v>
      </c>
    </row>
    <row r="5137" spans="1:8" s="233" customFormat="1" outlineLevel="1" x14ac:dyDescent="0.25">
      <c r="A5137" s="8" t="s">
        <v>6297</v>
      </c>
      <c r="B5137" s="219" t="s">
        <v>6298</v>
      </c>
      <c r="C5137" s="10"/>
      <c r="D5137" s="420"/>
      <c r="E5137" s="411"/>
      <c r="F5137" s="283"/>
      <c r="H5137" s="4">
        <f t="shared" si="157"/>
        <v>2</v>
      </c>
    </row>
    <row r="5138" spans="1:8" s="233" customFormat="1" ht="49.5" outlineLevel="1" x14ac:dyDescent="0.25">
      <c r="A5138" s="11" t="s">
        <v>6299</v>
      </c>
      <c r="B5138" s="123" t="s">
        <v>6300</v>
      </c>
      <c r="C5138" s="13">
        <v>7700</v>
      </c>
      <c r="D5138" s="420">
        <v>7700</v>
      </c>
      <c r="E5138" s="411">
        <f t="shared" si="156"/>
        <v>1</v>
      </c>
      <c r="F5138" s="283"/>
      <c r="H5138" s="4">
        <f t="shared" si="157"/>
        <v>2</v>
      </c>
    </row>
    <row r="5139" spans="1:8" s="233" customFormat="1" ht="49.5" outlineLevel="1" x14ac:dyDescent="0.25">
      <c r="A5139" s="11" t="s">
        <v>6301</v>
      </c>
      <c r="B5139" s="123" t="s">
        <v>6302</v>
      </c>
      <c r="C5139" s="13">
        <v>6600</v>
      </c>
      <c r="D5139" s="420">
        <v>6600</v>
      </c>
      <c r="E5139" s="411">
        <f t="shared" si="156"/>
        <v>1</v>
      </c>
      <c r="F5139" s="283"/>
      <c r="H5139" s="4">
        <f t="shared" si="157"/>
        <v>2</v>
      </c>
    </row>
    <row r="5140" spans="1:8" s="233" customFormat="1" ht="33" outlineLevel="1" x14ac:dyDescent="0.25">
      <c r="A5140" s="8" t="s">
        <v>6303</v>
      </c>
      <c r="B5140" s="123" t="s">
        <v>6304</v>
      </c>
      <c r="C5140" s="13">
        <v>4400</v>
      </c>
      <c r="D5140" s="420">
        <v>4400</v>
      </c>
      <c r="E5140" s="411">
        <f t="shared" si="156"/>
        <v>1</v>
      </c>
      <c r="F5140" s="283"/>
      <c r="H5140" s="4">
        <f t="shared" si="157"/>
        <v>2</v>
      </c>
    </row>
    <row r="5141" spans="1:8" s="233" customFormat="1" outlineLevel="1" x14ac:dyDescent="0.25">
      <c r="A5141" s="8" t="s">
        <v>6305</v>
      </c>
      <c r="B5141" s="123" t="s">
        <v>6306</v>
      </c>
      <c r="C5141" s="10"/>
      <c r="D5141" s="420"/>
      <c r="E5141" s="411"/>
      <c r="F5141" s="283"/>
      <c r="H5141" s="4">
        <f t="shared" si="157"/>
        <v>2</v>
      </c>
    </row>
    <row r="5142" spans="1:8" s="233" customFormat="1" ht="33" outlineLevel="1" x14ac:dyDescent="0.25">
      <c r="A5142" s="8" t="s">
        <v>6307</v>
      </c>
      <c r="B5142" s="123" t="s">
        <v>6308</v>
      </c>
      <c r="C5142" s="13">
        <v>5500</v>
      </c>
      <c r="D5142" s="420">
        <v>5500</v>
      </c>
      <c r="E5142" s="411">
        <f t="shared" ref="E5142:E5205" si="158">C5142/D5142</f>
        <v>1</v>
      </c>
      <c r="F5142" s="283"/>
      <c r="H5142" s="4">
        <f t="shared" si="157"/>
        <v>2</v>
      </c>
    </row>
    <row r="5143" spans="1:8" s="233" customFormat="1" ht="33" outlineLevel="1" x14ac:dyDescent="0.25">
      <c r="A5143" s="8" t="s">
        <v>6309</v>
      </c>
      <c r="B5143" s="123" t="s">
        <v>6310</v>
      </c>
      <c r="C5143" s="13">
        <v>5500</v>
      </c>
      <c r="D5143" s="420">
        <v>5500</v>
      </c>
      <c r="E5143" s="411">
        <f t="shared" si="158"/>
        <v>1</v>
      </c>
      <c r="F5143" s="283"/>
      <c r="H5143" s="4">
        <f t="shared" si="157"/>
        <v>2</v>
      </c>
    </row>
    <row r="5144" spans="1:8" s="233" customFormat="1" ht="33" outlineLevel="1" x14ac:dyDescent="0.25">
      <c r="A5144" s="8" t="s">
        <v>6311</v>
      </c>
      <c r="B5144" s="123" t="s">
        <v>6312</v>
      </c>
      <c r="C5144" s="13">
        <v>6600</v>
      </c>
      <c r="D5144" s="420">
        <v>6600</v>
      </c>
      <c r="E5144" s="411">
        <f t="shared" si="158"/>
        <v>1</v>
      </c>
      <c r="F5144" s="283"/>
      <c r="H5144" s="4">
        <f t="shared" si="157"/>
        <v>2</v>
      </c>
    </row>
    <row r="5145" spans="1:8" s="233" customFormat="1" outlineLevel="1" x14ac:dyDescent="0.25">
      <c r="A5145" s="8" t="s">
        <v>6313</v>
      </c>
      <c r="B5145" s="123" t="s">
        <v>6314</v>
      </c>
      <c r="C5145" s="10"/>
      <c r="D5145" s="420"/>
      <c r="E5145" s="411"/>
      <c r="F5145" s="283"/>
      <c r="H5145" s="4">
        <f t="shared" si="157"/>
        <v>2</v>
      </c>
    </row>
    <row r="5146" spans="1:8" s="233" customFormat="1" ht="33" outlineLevel="1" x14ac:dyDescent="0.25">
      <c r="A5146" s="11" t="s">
        <v>6315</v>
      </c>
      <c r="B5146" s="123" t="s">
        <v>6316</v>
      </c>
      <c r="C5146" s="13">
        <v>5500</v>
      </c>
      <c r="D5146" s="420">
        <v>5500</v>
      </c>
      <c r="E5146" s="411">
        <f t="shared" si="158"/>
        <v>1</v>
      </c>
      <c r="F5146" s="283"/>
      <c r="H5146" s="4">
        <f t="shared" si="157"/>
        <v>2</v>
      </c>
    </row>
    <row r="5147" spans="1:8" s="233" customFormat="1" ht="33" outlineLevel="1" x14ac:dyDescent="0.25">
      <c r="A5147" s="11" t="s">
        <v>6317</v>
      </c>
      <c r="B5147" s="123" t="s">
        <v>6318</v>
      </c>
      <c r="C5147" s="13">
        <v>5500</v>
      </c>
      <c r="D5147" s="420">
        <v>5500</v>
      </c>
      <c r="E5147" s="411">
        <f t="shared" si="158"/>
        <v>1</v>
      </c>
      <c r="F5147" s="283"/>
      <c r="H5147" s="4">
        <f t="shared" si="157"/>
        <v>2</v>
      </c>
    </row>
    <row r="5148" spans="1:8" s="233" customFormat="1" ht="82.5" outlineLevel="1" x14ac:dyDescent="0.25">
      <c r="A5148" s="8" t="s">
        <v>6319</v>
      </c>
      <c r="B5148" s="123" t="s">
        <v>6320</v>
      </c>
      <c r="C5148" s="13">
        <v>5500</v>
      </c>
      <c r="D5148" s="420">
        <v>5500</v>
      </c>
      <c r="E5148" s="411">
        <f t="shared" si="158"/>
        <v>1</v>
      </c>
      <c r="F5148" s="283"/>
      <c r="H5148" s="4">
        <f t="shared" si="157"/>
        <v>2</v>
      </c>
    </row>
    <row r="5149" spans="1:8" s="233" customFormat="1" outlineLevel="1" x14ac:dyDescent="0.25">
      <c r="A5149" s="8" t="s">
        <v>6321</v>
      </c>
      <c r="B5149" s="219" t="s">
        <v>6322</v>
      </c>
      <c r="C5149" s="10"/>
      <c r="D5149" s="420"/>
      <c r="E5149" s="411"/>
      <c r="F5149" s="283"/>
      <c r="H5149" s="4">
        <f t="shared" ref="H5149:H5212" si="159">COUNTA(B5149,1)</f>
        <v>2</v>
      </c>
    </row>
    <row r="5150" spans="1:8" s="233" customFormat="1" outlineLevel="1" x14ac:dyDescent="0.25">
      <c r="A5150" s="11" t="s">
        <v>6323</v>
      </c>
      <c r="B5150" s="123" t="s">
        <v>6324</v>
      </c>
      <c r="C5150" s="13">
        <v>5500</v>
      </c>
      <c r="D5150" s="420">
        <v>5500</v>
      </c>
      <c r="E5150" s="411">
        <f t="shared" si="158"/>
        <v>1</v>
      </c>
      <c r="F5150" s="283"/>
      <c r="H5150" s="4">
        <f t="shared" si="159"/>
        <v>2</v>
      </c>
    </row>
    <row r="5151" spans="1:8" s="233" customFormat="1" ht="33" outlineLevel="1" x14ac:dyDescent="0.25">
      <c r="A5151" s="11" t="s">
        <v>6325</v>
      </c>
      <c r="B5151" s="123" t="s">
        <v>6326</v>
      </c>
      <c r="C5151" s="13">
        <v>5500</v>
      </c>
      <c r="D5151" s="420">
        <v>5500</v>
      </c>
      <c r="E5151" s="411">
        <f t="shared" si="158"/>
        <v>1</v>
      </c>
      <c r="F5151" s="283"/>
      <c r="H5151" s="4">
        <f t="shared" si="159"/>
        <v>2</v>
      </c>
    </row>
    <row r="5152" spans="1:8" s="233" customFormat="1" ht="49.5" outlineLevel="1" x14ac:dyDescent="0.25">
      <c r="A5152" s="8" t="s">
        <v>6327</v>
      </c>
      <c r="B5152" s="123" t="s">
        <v>6328</v>
      </c>
      <c r="C5152" s="13">
        <v>5500</v>
      </c>
      <c r="D5152" s="420">
        <v>5500</v>
      </c>
      <c r="E5152" s="411">
        <f t="shared" si="158"/>
        <v>1</v>
      </c>
      <c r="F5152" s="283"/>
      <c r="H5152" s="4">
        <f t="shared" si="159"/>
        <v>2</v>
      </c>
    </row>
    <row r="5153" spans="1:8" s="233" customFormat="1" ht="49.5" outlineLevel="1" x14ac:dyDescent="0.25">
      <c r="A5153" s="8" t="s">
        <v>6329</v>
      </c>
      <c r="B5153" s="123" t="s">
        <v>6330</v>
      </c>
      <c r="C5153" s="13">
        <v>4400</v>
      </c>
      <c r="D5153" s="420">
        <v>4400</v>
      </c>
      <c r="E5153" s="411">
        <f t="shared" si="158"/>
        <v>1</v>
      </c>
      <c r="F5153" s="283"/>
      <c r="H5153" s="4">
        <f t="shared" si="159"/>
        <v>2</v>
      </c>
    </row>
    <row r="5154" spans="1:8" s="233" customFormat="1" ht="33" outlineLevel="1" x14ac:dyDescent="0.25">
      <c r="A5154" s="8" t="s">
        <v>6331</v>
      </c>
      <c r="B5154" s="123" t="s">
        <v>6332</v>
      </c>
      <c r="C5154" s="13">
        <v>5500</v>
      </c>
      <c r="D5154" s="420">
        <v>5500</v>
      </c>
      <c r="E5154" s="411">
        <f t="shared" si="158"/>
        <v>1</v>
      </c>
      <c r="F5154" s="283"/>
      <c r="H5154" s="4">
        <f t="shared" si="159"/>
        <v>2</v>
      </c>
    </row>
    <row r="5155" spans="1:8" s="233" customFormat="1" ht="33" outlineLevel="1" x14ac:dyDescent="0.25">
      <c r="A5155" s="8" t="s">
        <v>6333</v>
      </c>
      <c r="B5155" s="123" t="s">
        <v>6334</v>
      </c>
      <c r="C5155" s="13">
        <v>5500</v>
      </c>
      <c r="D5155" s="420">
        <v>5500</v>
      </c>
      <c r="E5155" s="411">
        <f t="shared" si="158"/>
        <v>1</v>
      </c>
      <c r="F5155" s="283"/>
      <c r="H5155" s="4">
        <f t="shared" si="159"/>
        <v>2</v>
      </c>
    </row>
    <row r="5156" spans="1:8" s="233" customFormat="1" ht="33" outlineLevel="1" x14ac:dyDescent="0.25">
      <c r="A5156" s="8" t="s">
        <v>6335</v>
      </c>
      <c r="B5156" s="123" t="s">
        <v>6336</v>
      </c>
      <c r="C5156" s="13">
        <v>8800</v>
      </c>
      <c r="D5156" s="420">
        <v>8800</v>
      </c>
      <c r="E5156" s="411">
        <f t="shared" si="158"/>
        <v>1</v>
      </c>
      <c r="F5156" s="283"/>
      <c r="H5156" s="4">
        <f t="shared" si="159"/>
        <v>2</v>
      </c>
    </row>
    <row r="5157" spans="1:8" s="233" customFormat="1" outlineLevel="1" x14ac:dyDescent="0.25">
      <c r="A5157" s="8" t="s">
        <v>6337</v>
      </c>
      <c r="B5157" s="219" t="s">
        <v>6338</v>
      </c>
      <c r="C5157" s="10"/>
      <c r="D5157" s="420"/>
      <c r="E5157" s="411"/>
      <c r="F5157" s="283"/>
      <c r="H5157" s="4">
        <f t="shared" si="159"/>
        <v>2</v>
      </c>
    </row>
    <row r="5158" spans="1:8" s="233" customFormat="1" ht="33" outlineLevel="1" x14ac:dyDescent="0.25">
      <c r="A5158" s="11" t="s">
        <v>6339</v>
      </c>
      <c r="B5158" s="123" t="s">
        <v>6340</v>
      </c>
      <c r="C5158" s="13">
        <v>8800</v>
      </c>
      <c r="D5158" s="420">
        <v>8800</v>
      </c>
      <c r="E5158" s="411">
        <f t="shared" si="158"/>
        <v>1</v>
      </c>
      <c r="F5158" s="283"/>
      <c r="H5158" s="4">
        <f t="shared" si="159"/>
        <v>2</v>
      </c>
    </row>
    <row r="5159" spans="1:8" s="233" customFormat="1" ht="33" outlineLevel="1" x14ac:dyDescent="0.25">
      <c r="A5159" s="11" t="s">
        <v>6341</v>
      </c>
      <c r="B5159" s="123" t="s">
        <v>6342</v>
      </c>
      <c r="C5159" s="13">
        <v>7700</v>
      </c>
      <c r="D5159" s="420">
        <v>7700</v>
      </c>
      <c r="E5159" s="411">
        <f t="shared" si="158"/>
        <v>1</v>
      </c>
      <c r="F5159" s="283"/>
      <c r="H5159" s="4">
        <f t="shared" si="159"/>
        <v>2</v>
      </c>
    </row>
    <row r="5160" spans="1:8" s="233" customFormat="1" ht="49.5" outlineLevel="1" x14ac:dyDescent="0.25">
      <c r="A5160" s="8" t="s">
        <v>6343</v>
      </c>
      <c r="B5160" s="123" t="s">
        <v>6344</v>
      </c>
      <c r="C5160" s="13">
        <v>5500</v>
      </c>
      <c r="D5160" s="420">
        <v>5500</v>
      </c>
      <c r="E5160" s="411">
        <f t="shared" si="158"/>
        <v>1</v>
      </c>
      <c r="F5160" s="283"/>
      <c r="H5160" s="4">
        <f t="shared" si="159"/>
        <v>2</v>
      </c>
    </row>
    <row r="5161" spans="1:8" s="233" customFormat="1" outlineLevel="1" x14ac:dyDescent="0.25">
      <c r="A5161" s="8" t="s">
        <v>6345</v>
      </c>
      <c r="B5161" s="219" t="s">
        <v>6346</v>
      </c>
      <c r="C5161" s="10"/>
      <c r="D5161" s="420"/>
      <c r="E5161" s="411"/>
      <c r="F5161" s="283"/>
      <c r="H5161" s="4">
        <f t="shared" si="159"/>
        <v>2</v>
      </c>
    </row>
    <row r="5162" spans="1:8" s="233" customFormat="1" ht="33" outlineLevel="1" x14ac:dyDescent="0.25">
      <c r="A5162" s="11" t="s">
        <v>6347</v>
      </c>
      <c r="B5162" s="123" t="s">
        <v>6348</v>
      </c>
      <c r="C5162" s="13">
        <v>6600</v>
      </c>
      <c r="D5162" s="420">
        <v>6600</v>
      </c>
      <c r="E5162" s="411">
        <f t="shared" si="158"/>
        <v>1</v>
      </c>
      <c r="F5162" s="283"/>
      <c r="H5162" s="4">
        <f t="shared" si="159"/>
        <v>2</v>
      </c>
    </row>
    <row r="5163" spans="1:8" s="233" customFormat="1" ht="33" outlineLevel="1" x14ac:dyDescent="0.25">
      <c r="A5163" s="11" t="s">
        <v>6349</v>
      </c>
      <c r="B5163" s="123" t="s">
        <v>6350</v>
      </c>
      <c r="C5163" s="13">
        <v>5500</v>
      </c>
      <c r="D5163" s="420">
        <v>5500</v>
      </c>
      <c r="E5163" s="411">
        <f t="shared" si="158"/>
        <v>1</v>
      </c>
      <c r="F5163" s="283"/>
      <c r="H5163" s="4">
        <f t="shared" si="159"/>
        <v>2</v>
      </c>
    </row>
    <row r="5164" spans="1:8" s="233" customFormat="1" ht="49.5" outlineLevel="1" x14ac:dyDescent="0.25">
      <c r="A5164" s="8" t="s">
        <v>6351</v>
      </c>
      <c r="B5164" s="123" t="s">
        <v>6352</v>
      </c>
      <c r="C5164" s="13">
        <v>5500</v>
      </c>
      <c r="D5164" s="420">
        <v>5500</v>
      </c>
      <c r="E5164" s="411">
        <f t="shared" si="158"/>
        <v>1</v>
      </c>
      <c r="F5164" s="283"/>
      <c r="H5164" s="4">
        <f t="shared" si="159"/>
        <v>2</v>
      </c>
    </row>
    <row r="5165" spans="1:8" s="233" customFormat="1" outlineLevel="1" x14ac:dyDescent="0.25">
      <c r="A5165" s="8" t="s">
        <v>6353</v>
      </c>
      <c r="B5165" s="219" t="s">
        <v>6354</v>
      </c>
      <c r="C5165" s="10"/>
      <c r="D5165" s="420"/>
      <c r="E5165" s="411"/>
      <c r="F5165" s="283"/>
      <c r="H5165" s="4">
        <f t="shared" si="159"/>
        <v>2</v>
      </c>
    </row>
    <row r="5166" spans="1:8" s="233" customFormat="1" ht="33" outlineLevel="1" x14ac:dyDescent="0.25">
      <c r="A5166" s="11" t="s">
        <v>6355</v>
      </c>
      <c r="B5166" s="123" t="s">
        <v>6356</v>
      </c>
      <c r="C5166" s="13">
        <v>4400</v>
      </c>
      <c r="D5166" s="420">
        <v>4400</v>
      </c>
      <c r="E5166" s="411">
        <f t="shared" si="158"/>
        <v>1</v>
      </c>
      <c r="F5166" s="283"/>
      <c r="H5166" s="4">
        <f t="shared" si="159"/>
        <v>2</v>
      </c>
    </row>
    <row r="5167" spans="1:8" s="233" customFormat="1" ht="33" outlineLevel="1" x14ac:dyDescent="0.25">
      <c r="A5167" s="11" t="s">
        <v>6357</v>
      </c>
      <c r="B5167" s="123" t="s">
        <v>6358</v>
      </c>
      <c r="C5167" s="13">
        <v>3300</v>
      </c>
      <c r="D5167" s="420">
        <v>3300</v>
      </c>
      <c r="E5167" s="411">
        <f t="shared" si="158"/>
        <v>1</v>
      </c>
      <c r="F5167" s="283"/>
      <c r="H5167" s="4">
        <f t="shared" si="159"/>
        <v>2</v>
      </c>
    </row>
    <row r="5168" spans="1:8" s="233" customFormat="1" outlineLevel="1" x14ac:dyDescent="0.25">
      <c r="A5168" s="8" t="s">
        <v>6359</v>
      </c>
      <c r="B5168" s="219" t="s">
        <v>6360</v>
      </c>
      <c r="C5168" s="10"/>
      <c r="D5168" s="420"/>
      <c r="E5168" s="411"/>
      <c r="F5168" s="283"/>
      <c r="H5168" s="4">
        <f t="shared" si="159"/>
        <v>2</v>
      </c>
    </row>
    <row r="5169" spans="1:8" s="233" customFormat="1" ht="33" outlineLevel="1" x14ac:dyDescent="0.25">
      <c r="A5169" s="11" t="s">
        <v>6361</v>
      </c>
      <c r="B5169" s="123" t="s">
        <v>6362</v>
      </c>
      <c r="C5169" s="13">
        <v>4400</v>
      </c>
      <c r="D5169" s="420">
        <v>4400</v>
      </c>
      <c r="E5169" s="411">
        <f t="shared" si="158"/>
        <v>1</v>
      </c>
      <c r="F5169" s="283"/>
      <c r="H5169" s="4">
        <f t="shared" si="159"/>
        <v>2</v>
      </c>
    </row>
    <row r="5170" spans="1:8" s="233" customFormat="1" ht="33" outlineLevel="1" x14ac:dyDescent="0.25">
      <c r="A5170" s="11" t="s">
        <v>6363</v>
      </c>
      <c r="B5170" s="123" t="s">
        <v>6364</v>
      </c>
      <c r="C5170" s="13">
        <v>4400</v>
      </c>
      <c r="D5170" s="420">
        <v>4400</v>
      </c>
      <c r="E5170" s="411">
        <f t="shared" si="158"/>
        <v>1</v>
      </c>
      <c r="F5170" s="283"/>
      <c r="H5170" s="4">
        <f t="shared" si="159"/>
        <v>2</v>
      </c>
    </row>
    <row r="5171" spans="1:8" s="233" customFormat="1" ht="33" outlineLevel="1" x14ac:dyDescent="0.25">
      <c r="A5171" s="8" t="s">
        <v>6365</v>
      </c>
      <c r="B5171" s="123" t="s">
        <v>6366</v>
      </c>
      <c r="C5171" s="13">
        <v>3300</v>
      </c>
      <c r="D5171" s="420">
        <v>3300</v>
      </c>
      <c r="E5171" s="411">
        <f t="shared" si="158"/>
        <v>1</v>
      </c>
      <c r="F5171" s="283"/>
      <c r="H5171" s="4">
        <f t="shared" si="159"/>
        <v>2</v>
      </c>
    </row>
    <row r="5172" spans="1:8" s="233" customFormat="1" ht="33" outlineLevel="1" x14ac:dyDescent="0.25">
      <c r="A5172" s="8" t="s">
        <v>6367</v>
      </c>
      <c r="B5172" s="123" t="s">
        <v>6368</v>
      </c>
      <c r="C5172" s="13">
        <v>3300</v>
      </c>
      <c r="D5172" s="420">
        <v>3300</v>
      </c>
      <c r="E5172" s="411">
        <f t="shared" si="158"/>
        <v>1</v>
      </c>
      <c r="F5172" s="283"/>
      <c r="H5172" s="4">
        <f t="shared" si="159"/>
        <v>2</v>
      </c>
    </row>
    <row r="5173" spans="1:8" s="233" customFormat="1" ht="33" outlineLevel="1" x14ac:dyDescent="0.25">
      <c r="A5173" s="8" t="s">
        <v>6369</v>
      </c>
      <c r="B5173" s="123" t="s">
        <v>6370</v>
      </c>
      <c r="C5173" s="13">
        <v>7700</v>
      </c>
      <c r="D5173" s="420">
        <v>7700</v>
      </c>
      <c r="E5173" s="411">
        <f t="shared" si="158"/>
        <v>1</v>
      </c>
      <c r="F5173" s="283"/>
      <c r="H5173" s="4">
        <f t="shared" si="159"/>
        <v>2</v>
      </c>
    </row>
    <row r="5174" spans="1:8" s="233" customFormat="1" ht="33" outlineLevel="1" x14ac:dyDescent="0.25">
      <c r="A5174" s="8" t="s">
        <v>6371</v>
      </c>
      <c r="B5174" s="123" t="s">
        <v>6372</v>
      </c>
      <c r="C5174" s="13">
        <v>6600</v>
      </c>
      <c r="D5174" s="420">
        <v>6600</v>
      </c>
      <c r="E5174" s="411">
        <f t="shared" si="158"/>
        <v>1</v>
      </c>
      <c r="F5174" s="283"/>
      <c r="H5174" s="4">
        <f t="shared" si="159"/>
        <v>2</v>
      </c>
    </row>
    <row r="5175" spans="1:8" s="233" customFormat="1" ht="33" outlineLevel="1" x14ac:dyDescent="0.25">
      <c r="A5175" s="8" t="s">
        <v>6373</v>
      </c>
      <c r="B5175" s="123" t="s">
        <v>6374</v>
      </c>
      <c r="C5175" s="13">
        <v>6000</v>
      </c>
      <c r="D5175" s="420">
        <v>6000</v>
      </c>
      <c r="E5175" s="411">
        <f t="shared" si="158"/>
        <v>1</v>
      </c>
      <c r="F5175" s="283"/>
      <c r="H5175" s="4">
        <f t="shared" si="159"/>
        <v>2</v>
      </c>
    </row>
    <row r="5176" spans="1:8" s="233" customFormat="1" ht="33" outlineLevel="1" x14ac:dyDescent="0.25">
      <c r="A5176" s="8" t="s">
        <v>6375</v>
      </c>
      <c r="B5176" s="123" t="s">
        <v>6376</v>
      </c>
      <c r="C5176" s="13">
        <v>9000</v>
      </c>
      <c r="D5176" s="420">
        <v>9000</v>
      </c>
      <c r="E5176" s="411">
        <f t="shared" si="158"/>
        <v>1</v>
      </c>
      <c r="F5176" s="283"/>
      <c r="H5176" s="4">
        <f t="shared" si="159"/>
        <v>2</v>
      </c>
    </row>
    <row r="5177" spans="1:8" s="233" customFormat="1" outlineLevel="1" x14ac:dyDescent="0.25">
      <c r="A5177" s="8" t="s">
        <v>6377</v>
      </c>
      <c r="B5177" s="123" t="s">
        <v>6378</v>
      </c>
      <c r="C5177" s="13">
        <v>5500</v>
      </c>
      <c r="D5177" s="420">
        <v>5500</v>
      </c>
      <c r="E5177" s="411">
        <f t="shared" si="158"/>
        <v>1</v>
      </c>
      <c r="F5177" s="283"/>
      <c r="H5177" s="4">
        <f t="shared" si="159"/>
        <v>2</v>
      </c>
    </row>
    <row r="5178" spans="1:8" s="233" customFormat="1" ht="49.5" outlineLevel="1" x14ac:dyDescent="0.25">
      <c r="A5178" s="8" t="s">
        <v>6379</v>
      </c>
      <c r="B5178" s="123" t="s">
        <v>6380</v>
      </c>
      <c r="C5178" s="13">
        <v>4400</v>
      </c>
      <c r="D5178" s="420">
        <v>4400</v>
      </c>
      <c r="E5178" s="411">
        <f t="shared" si="158"/>
        <v>1</v>
      </c>
      <c r="F5178" s="283"/>
      <c r="H5178" s="4">
        <f t="shared" si="159"/>
        <v>2</v>
      </c>
    </row>
    <row r="5179" spans="1:8" s="233" customFormat="1" ht="49.5" outlineLevel="1" x14ac:dyDescent="0.25">
      <c r="A5179" s="8" t="s">
        <v>6381</v>
      </c>
      <c r="B5179" s="123" t="s">
        <v>6382</v>
      </c>
      <c r="C5179" s="13">
        <v>5500</v>
      </c>
      <c r="D5179" s="420">
        <v>5500</v>
      </c>
      <c r="E5179" s="411">
        <f t="shared" si="158"/>
        <v>1</v>
      </c>
      <c r="F5179" s="283"/>
      <c r="H5179" s="4">
        <f t="shared" si="159"/>
        <v>2</v>
      </c>
    </row>
    <row r="5180" spans="1:8" s="233" customFormat="1" ht="33" outlineLevel="1" x14ac:dyDescent="0.25">
      <c r="A5180" s="8" t="s">
        <v>6383</v>
      </c>
      <c r="B5180" s="123" t="s">
        <v>6384</v>
      </c>
      <c r="C5180" s="13">
        <v>2200</v>
      </c>
      <c r="D5180" s="420">
        <v>2200</v>
      </c>
      <c r="E5180" s="411">
        <f t="shared" si="158"/>
        <v>1</v>
      </c>
      <c r="F5180" s="283"/>
      <c r="H5180" s="4">
        <f t="shared" si="159"/>
        <v>2</v>
      </c>
    </row>
    <row r="5181" spans="1:8" s="233" customFormat="1" ht="33" outlineLevel="1" x14ac:dyDescent="0.25">
      <c r="A5181" s="8" t="s">
        <v>6385</v>
      </c>
      <c r="B5181" s="123" t="s">
        <v>6386</v>
      </c>
      <c r="C5181" s="13">
        <v>3300</v>
      </c>
      <c r="D5181" s="420">
        <v>3300</v>
      </c>
      <c r="E5181" s="411">
        <f t="shared" si="158"/>
        <v>1</v>
      </c>
      <c r="F5181" s="283"/>
      <c r="H5181" s="4">
        <f t="shared" si="159"/>
        <v>2</v>
      </c>
    </row>
    <row r="5182" spans="1:8" s="233" customFormat="1" ht="66" outlineLevel="1" x14ac:dyDescent="0.25">
      <c r="A5182" s="8" t="s">
        <v>6387</v>
      </c>
      <c r="B5182" s="123" t="s">
        <v>6388</v>
      </c>
      <c r="C5182" s="13">
        <v>4400</v>
      </c>
      <c r="D5182" s="420">
        <v>4400</v>
      </c>
      <c r="E5182" s="411">
        <f t="shared" si="158"/>
        <v>1</v>
      </c>
      <c r="F5182" s="283"/>
      <c r="H5182" s="4">
        <f t="shared" si="159"/>
        <v>2</v>
      </c>
    </row>
    <row r="5183" spans="1:8" s="233" customFormat="1" ht="33" outlineLevel="1" x14ac:dyDescent="0.25">
      <c r="A5183" s="8" t="s">
        <v>6389</v>
      </c>
      <c r="B5183" s="123" t="s">
        <v>6390</v>
      </c>
      <c r="C5183" s="13">
        <v>4400</v>
      </c>
      <c r="D5183" s="420">
        <v>4400</v>
      </c>
      <c r="E5183" s="411">
        <f t="shared" si="158"/>
        <v>1</v>
      </c>
      <c r="F5183" s="283"/>
      <c r="H5183" s="4">
        <f t="shared" si="159"/>
        <v>2</v>
      </c>
    </row>
    <row r="5184" spans="1:8" s="233" customFormat="1" ht="33" outlineLevel="1" x14ac:dyDescent="0.25">
      <c r="A5184" s="8" t="s">
        <v>6391</v>
      </c>
      <c r="B5184" s="123" t="s">
        <v>6392</v>
      </c>
      <c r="C5184" s="13">
        <v>2200</v>
      </c>
      <c r="D5184" s="420">
        <v>2200</v>
      </c>
      <c r="E5184" s="411">
        <f t="shared" si="158"/>
        <v>1</v>
      </c>
      <c r="F5184" s="283"/>
      <c r="H5184" s="4">
        <f t="shared" si="159"/>
        <v>2</v>
      </c>
    </row>
    <row r="5185" spans="1:8" s="233" customFormat="1" ht="33" outlineLevel="1" x14ac:dyDescent="0.25">
      <c r="A5185" s="8" t="s">
        <v>6393</v>
      </c>
      <c r="B5185" s="123" t="s">
        <v>6394</v>
      </c>
      <c r="C5185" s="13">
        <v>4400</v>
      </c>
      <c r="D5185" s="420">
        <v>4400</v>
      </c>
      <c r="E5185" s="411">
        <f t="shared" si="158"/>
        <v>1</v>
      </c>
      <c r="F5185" s="283"/>
      <c r="H5185" s="4">
        <f t="shared" si="159"/>
        <v>2</v>
      </c>
    </row>
    <row r="5186" spans="1:8" s="233" customFormat="1" ht="33" outlineLevel="1" x14ac:dyDescent="0.25">
      <c r="A5186" s="8" t="s">
        <v>6395</v>
      </c>
      <c r="B5186" s="123" t="s">
        <v>6396</v>
      </c>
      <c r="C5186" s="13">
        <v>4400</v>
      </c>
      <c r="D5186" s="420">
        <v>4400</v>
      </c>
      <c r="E5186" s="411">
        <f t="shared" si="158"/>
        <v>1</v>
      </c>
      <c r="F5186" s="283"/>
      <c r="H5186" s="4">
        <f t="shared" si="159"/>
        <v>2</v>
      </c>
    </row>
    <row r="5187" spans="1:8" s="233" customFormat="1" ht="33" outlineLevel="1" x14ac:dyDescent="0.25">
      <c r="A5187" s="8" t="s">
        <v>6397</v>
      </c>
      <c r="B5187" s="123" t="s">
        <v>6398</v>
      </c>
      <c r="C5187" s="13">
        <v>4400</v>
      </c>
      <c r="D5187" s="420">
        <v>4400</v>
      </c>
      <c r="E5187" s="411">
        <f t="shared" si="158"/>
        <v>1</v>
      </c>
      <c r="F5187" s="283"/>
      <c r="H5187" s="4">
        <f t="shared" si="159"/>
        <v>2</v>
      </c>
    </row>
    <row r="5188" spans="1:8" s="233" customFormat="1" ht="49.5" outlineLevel="1" x14ac:dyDescent="0.25">
      <c r="A5188" s="8" t="s">
        <v>6399</v>
      </c>
      <c r="B5188" s="123" t="s">
        <v>6400</v>
      </c>
      <c r="C5188" s="13">
        <v>4400</v>
      </c>
      <c r="D5188" s="420">
        <v>4400</v>
      </c>
      <c r="E5188" s="411">
        <f t="shared" si="158"/>
        <v>1</v>
      </c>
      <c r="F5188" s="283"/>
      <c r="H5188" s="4">
        <f t="shared" si="159"/>
        <v>2</v>
      </c>
    </row>
    <row r="5189" spans="1:8" s="233" customFormat="1" ht="49.5" outlineLevel="1" x14ac:dyDescent="0.25">
      <c r="A5189" s="8" t="s">
        <v>6401</v>
      </c>
      <c r="B5189" s="123" t="s">
        <v>6402</v>
      </c>
      <c r="C5189" s="13">
        <v>4400</v>
      </c>
      <c r="D5189" s="420">
        <v>4400</v>
      </c>
      <c r="E5189" s="411">
        <f t="shared" si="158"/>
        <v>1</v>
      </c>
      <c r="F5189" s="283"/>
      <c r="H5189" s="4">
        <f t="shared" si="159"/>
        <v>2</v>
      </c>
    </row>
    <row r="5190" spans="1:8" s="233" customFormat="1" ht="33" outlineLevel="1" x14ac:dyDescent="0.25">
      <c r="A5190" s="8" t="s">
        <v>6403</v>
      </c>
      <c r="B5190" s="123" t="s">
        <v>6404</v>
      </c>
      <c r="C5190" s="13">
        <v>4400</v>
      </c>
      <c r="D5190" s="420">
        <v>4400</v>
      </c>
      <c r="E5190" s="411">
        <f t="shared" si="158"/>
        <v>1</v>
      </c>
      <c r="F5190" s="283"/>
      <c r="H5190" s="4">
        <f t="shared" si="159"/>
        <v>2</v>
      </c>
    </row>
    <row r="5191" spans="1:8" s="233" customFormat="1" ht="49.5" outlineLevel="1" x14ac:dyDescent="0.25">
      <c r="A5191" s="8" t="s">
        <v>6405</v>
      </c>
      <c r="B5191" s="123" t="s">
        <v>6406</v>
      </c>
      <c r="C5191" s="13">
        <v>3300</v>
      </c>
      <c r="D5191" s="420">
        <v>3300</v>
      </c>
      <c r="E5191" s="411">
        <f t="shared" si="158"/>
        <v>1</v>
      </c>
      <c r="F5191" s="283"/>
      <c r="H5191" s="4">
        <f t="shared" si="159"/>
        <v>2</v>
      </c>
    </row>
    <row r="5192" spans="1:8" s="233" customFormat="1" ht="33" outlineLevel="1" x14ac:dyDescent="0.25">
      <c r="A5192" s="8" t="s">
        <v>6407</v>
      </c>
      <c r="B5192" s="123" t="s">
        <v>6408</v>
      </c>
      <c r="C5192" s="13">
        <v>4400</v>
      </c>
      <c r="D5192" s="420">
        <v>4400</v>
      </c>
      <c r="E5192" s="411">
        <f t="shared" si="158"/>
        <v>1</v>
      </c>
      <c r="F5192" s="283"/>
      <c r="H5192" s="4">
        <f t="shared" si="159"/>
        <v>2</v>
      </c>
    </row>
    <row r="5193" spans="1:8" s="233" customFormat="1" ht="33" outlineLevel="1" x14ac:dyDescent="0.25">
      <c r="A5193" s="8" t="s">
        <v>6409</v>
      </c>
      <c r="B5193" s="123" t="s">
        <v>6410</v>
      </c>
      <c r="C5193" s="13">
        <v>2200</v>
      </c>
      <c r="D5193" s="420">
        <v>2200</v>
      </c>
      <c r="E5193" s="411">
        <f t="shared" si="158"/>
        <v>1</v>
      </c>
      <c r="F5193" s="283"/>
      <c r="H5193" s="4">
        <f t="shared" si="159"/>
        <v>2</v>
      </c>
    </row>
    <row r="5194" spans="1:8" s="233" customFormat="1" ht="49.5" outlineLevel="1" x14ac:dyDescent="0.25">
      <c r="A5194" s="8" t="s">
        <v>6411</v>
      </c>
      <c r="B5194" s="123" t="s">
        <v>6412</v>
      </c>
      <c r="C5194" s="13">
        <v>5500</v>
      </c>
      <c r="D5194" s="420">
        <v>5500</v>
      </c>
      <c r="E5194" s="411">
        <f t="shared" si="158"/>
        <v>1</v>
      </c>
      <c r="F5194" s="283"/>
      <c r="H5194" s="4">
        <f t="shared" si="159"/>
        <v>2</v>
      </c>
    </row>
    <row r="5195" spans="1:8" s="233" customFormat="1" ht="49.5" outlineLevel="1" x14ac:dyDescent="0.25">
      <c r="A5195" s="8" t="s">
        <v>6413</v>
      </c>
      <c r="B5195" s="123" t="s">
        <v>6414</v>
      </c>
      <c r="C5195" s="13">
        <v>4400</v>
      </c>
      <c r="D5195" s="420">
        <v>4400</v>
      </c>
      <c r="E5195" s="411">
        <f t="shared" si="158"/>
        <v>1</v>
      </c>
      <c r="F5195" s="283"/>
      <c r="H5195" s="4">
        <f t="shared" si="159"/>
        <v>2</v>
      </c>
    </row>
    <row r="5196" spans="1:8" s="233" customFormat="1" ht="33" outlineLevel="1" x14ac:dyDescent="0.25">
      <c r="A5196" s="8" t="s">
        <v>6415</v>
      </c>
      <c r="B5196" s="123" t="s">
        <v>6416</v>
      </c>
      <c r="C5196" s="13">
        <v>4400</v>
      </c>
      <c r="D5196" s="420">
        <v>4400</v>
      </c>
      <c r="E5196" s="411">
        <f t="shared" si="158"/>
        <v>1</v>
      </c>
      <c r="F5196" s="283"/>
      <c r="H5196" s="4">
        <f t="shared" si="159"/>
        <v>2</v>
      </c>
    </row>
    <row r="5197" spans="1:8" s="233" customFormat="1" ht="49.5" outlineLevel="1" x14ac:dyDescent="0.25">
      <c r="A5197" s="8" t="s">
        <v>6417</v>
      </c>
      <c r="B5197" s="123" t="s">
        <v>6418</v>
      </c>
      <c r="C5197" s="13">
        <v>4400</v>
      </c>
      <c r="D5197" s="420">
        <v>4400</v>
      </c>
      <c r="E5197" s="411">
        <f t="shared" si="158"/>
        <v>1</v>
      </c>
      <c r="F5197" s="283"/>
      <c r="H5197" s="4">
        <f t="shared" si="159"/>
        <v>2</v>
      </c>
    </row>
    <row r="5198" spans="1:8" s="233" customFormat="1" ht="33" outlineLevel="1" x14ac:dyDescent="0.25">
      <c r="A5198" s="8" t="s">
        <v>6419</v>
      </c>
      <c r="B5198" s="123" t="s">
        <v>6420</v>
      </c>
      <c r="C5198" s="13">
        <v>3300</v>
      </c>
      <c r="D5198" s="420">
        <v>3300</v>
      </c>
      <c r="E5198" s="411">
        <f t="shared" si="158"/>
        <v>1</v>
      </c>
      <c r="F5198" s="283"/>
      <c r="H5198" s="4">
        <f t="shared" si="159"/>
        <v>2</v>
      </c>
    </row>
    <row r="5199" spans="1:8" s="233" customFormat="1" ht="49.5" outlineLevel="1" x14ac:dyDescent="0.25">
      <c r="A5199" s="8" t="s">
        <v>6421</v>
      </c>
      <c r="B5199" s="123" t="s">
        <v>6422</v>
      </c>
      <c r="C5199" s="13">
        <v>6600</v>
      </c>
      <c r="D5199" s="420">
        <v>6600</v>
      </c>
      <c r="E5199" s="411">
        <f t="shared" si="158"/>
        <v>1</v>
      </c>
      <c r="F5199" s="283"/>
      <c r="H5199" s="4">
        <f t="shared" si="159"/>
        <v>2</v>
      </c>
    </row>
    <row r="5200" spans="1:8" s="233" customFormat="1" outlineLevel="1" x14ac:dyDescent="0.25">
      <c r="A5200" s="8" t="s">
        <v>6423</v>
      </c>
      <c r="B5200" s="219" t="s">
        <v>6424</v>
      </c>
      <c r="C5200" s="10"/>
      <c r="D5200" s="420"/>
      <c r="E5200" s="411"/>
      <c r="F5200" s="283"/>
      <c r="H5200" s="4">
        <f t="shared" si="159"/>
        <v>2</v>
      </c>
    </row>
    <row r="5201" spans="1:8" s="233" customFormat="1" ht="33" outlineLevel="1" x14ac:dyDescent="0.25">
      <c r="A5201" s="11" t="s">
        <v>6425</v>
      </c>
      <c r="B5201" s="123" t="s">
        <v>6426</v>
      </c>
      <c r="C5201" s="13">
        <v>5500</v>
      </c>
      <c r="D5201" s="420">
        <v>5500</v>
      </c>
      <c r="E5201" s="411">
        <f t="shared" si="158"/>
        <v>1</v>
      </c>
      <c r="F5201" s="283"/>
      <c r="H5201" s="4">
        <f t="shared" si="159"/>
        <v>2</v>
      </c>
    </row>
    <row r="5202" spans="1:8" s="233" customFormat="1" ht="33" outlineLevel="1" x14ac:dyDescent="0.25">
      <c r="A5202" s="11" t="s">
        <v>6427</v>
      </c>
      <c r="B5202" s="123" t="s">
        <v>6428</v>
      </c>
      <c r="C5202" s="13">
        <v>4400</v>
      </c>
      <c r="D5202" s="420">
        <v>4400</v>
      </c>
      <c r="E5202" s="411">
        <f t="shared" si="158"/>
        <v>1</v>
      </c>
      <c r="F5202" s="283"/>
      <c r="H5202" s="4">
        <f t="shared" si="159"/>
        <v>2</v>
      </c>
    </row>
    <row r="5203" spans="1:8" s="233" customFormat="1" ht="49.5" outlineLevel="1" x14ac:dyDescent="0.25">
      <c r="A5203" s="8" t="s">
        <v>6429</v>
      </c>
      <c r="B5203" s="123" t="s">
        <v>6430</v>
      </c>
      <c r="C5203" s="13">
        <v>3300</v>
      </c>
      <c r="D5203" s="420">
        <v>3300</v>
      </c>
      <c r="E5203" s="411">
        <f t="shared" si="158"/>
        <v>1</v>
      </c>
      <c r="F5203" s="283"/>
      <c r="H5203" s="4">
        <f t="shared" si="159"/>
        <v>2</v>
      </c>
    </row>
    <row r="5204" spans="1:8" s="233" customFormat="1" ht="49.5" outlineLevel="1" x14ac:dyDescent="0.25">
      <c r="A5204" s="8" t="s">
        <v>6431</v>
      </c>
      <c r="B5204" s="123" t="s">
        <v>6432</v>
      </c>
      <c r="C5204" s="13">
        <v>3300</v>
      </c>
      <c r="D5204" s="420">
        <v>3300</v>
      </c>
      <c r="E5204" s="411">
        <f t="shared" si="158"/>
        <v>1</v>
      </c>
      <c r="F5204" s="283"/>
      <c r="H5204" s="4">
        <f t="shared" si="159"/>
        <v>2</v>
      </c>
    </row>
    <row r="5205" spans="1:8" s="233" customFormat="1" ht="49.5" outlineLevel="1" x14ac:dyDescent="0.25">
      <c r="A5205" s="8" t="s">
        <v>6433</v>
      </c>
      <c r="B5205" s="123" t="s">
        <v>6434</v>
      </c>
      <c r="C5205" s="13">
        <v>4400</v>
      </c>
      <c r="D5205" s="420">
        <v>4400</v>
      </c>
      <c r="E5205" s="411">
        <f t="shared" si="158"/>
        <v>1</v>
      </c>
      <c r="F5205" s="283"/>
      <c r="H5205" s="4">
        <f t="shared" si="159"/>
        <v>2</v>
      </c>
    </row>
    <row r="5206" spans="1:8" s="233" customFormat="1" ht="33" outlineLevel="1" x14ac:dyDescent="0.25">
      <c r="A5206" s="8" t="s">
        <v>6435</v>
      </c>
      <c r="B5206" s="123" t="s">
        <v>6436</v>
      </c>
      <c r="C5206" s="13">
        <v>7700</v>
      </c>
      <c r="D5206" s="420">
        <v>7700</v>
      </c>
      <c r="E5206" s="411">
        <f t="shared" ref="E5206:E5268" si="160">C5206/D5206</f>
        <v>1</v>
      </c>
      <c r="F5206" s="283"/>
      <c r="H5206" s="4">
        <f t="shared" si="159"/>
        <v>2</v>
      </c>
    </row>
    <row r="5207" spans="1:8" s="233" customFormat="1" ht="49.5" outlineLevel="1" x14ac:dyDescent="0.25">
      <c r="A5207" s="8" t="s">
        <v>6437</v>
      </c>
      <c r="B5207" s="123" t="s">
        <v>6438</v>
      </c>
      <c r="C5207" s="13">
        <v>7700</v>
      </c>
      <c r="D5207" s="420">
        <v>7700</v>
      </c>
      <c r="E5207" s="411">
        <f t="shared" si="160"/>
        <v>1</v>
      </c>
      <c r="F5207" s="283"/>
      <c r="H5207" s="4">
        <f t="shared" si="159"/>
        <v>2</v>
      </c>
    </row>
    <row r="5208" spans="1:8" s="233" customFormat="1" ht="49.5" outlineLevel="1" x14ac:dyDescent="0.25">
      <c r="A5208" s="8" t="s">
        <v>6439</v>
      </c>
      <c r="B5208" s="123" t="s">
        <v>6440</v>
      </c>
      <c r="C5208" s="13">
        <v>4400</v>
      </c>
      <c r="D5208" s="420">
        <v>4400</v>
      </c>
      <c r="E5208" s="411">
        <f t="shared" si="160"/>
        <v>1</v>
      </c>
      <c r="F5208" s="283"/>
      <c r="H5208" s="4">
        <f t="shared" si="159"/>
        <v>2</v>
      </c>
    </row>
    <row r="5209" spans="1:8" s="233" customFormat="1" ht="33" outlineLevel="1" x14ac:dyDescent="0.25">
      <c r="A5209" s="8" t="s">
        <v>6441</v>
      </c>
      <c r="B5209" s="123" t="s">
        <v>6442</v>
      </c>
      <c r="C5209" s="13">
        <v>2200</v>
      </c>
      <c r="D5209" s="420">
        <v>2200</v>
      </c>
      <c r="E5209" s="411">
        <f t="shared" si="160"/>
        <v>1</v>
      </c>
      <c r="F5209" s="283"/>
      <c r="H5209" s="4">
        <f t="shared" si="159"/>
        <v>2</v>
      </c>
    </row>
    <row r="5210" spans="1:8" s="233" customFormat="1" ht="33" outlineLevel="1" x14ac:dyDescent="0.25">
      <c r="A5210" s="8" t="s">
        <v>6443</v>
      </c>
      <c r="B5210" s="123" t="s">
        <v>6444</v>
      </c>
      <c r="C5210" s="13">
        <v>2000</v>
      </c>
      <c r="D5210" s="420">
        <v>2000</v>
      </c>
      <c r="E5210" s="411">
        <f t="shared" si="160"/>
        <v>1</v>
      </c>
      <c r="F5210" s="283"/>
      <c r="H5210" s="4">
        <f t="shared" si="159"/>
        <v>2</v>
      </c>
    </row>
    <row r="5211" spans="1:8" s="233" customFormat="1" ht="33" outlineLevel="1" x14ac:dyDescent="0.25">
      <c r="A5211" s="8" t="s">
        <v>6445</v>
      </c>
      <c r="B5211" s="123" t="s">
        <v>6446</v>
      </c>
      <c r="C5211" s="13">
        <v>4400</v>
      </c>
      <c r="D5211" s="420">
        <v>4400</v>
      </c>
      <c r="E5211" s="411">
        <f t="shared" si="160"/>
        <v>1</v>
      </c>
      <c r="F5211" s="283"/>
      <c r="H5211" s="4">
        <f t="shared" si="159"/>
        <v>2</v>
      </c>
    </row>
    <row r="5212" spans="1:8" s="233" customFormat="1" ht="49.5" outlineLevel="1" x14ac:dyDescent="0.25">
      <c r="A5212" s="8" t="s">
        <v>6447</v>
      </c>
      <c r="B5212" s="123" t="s">
        <v>6448</v>
      </c>
      <c r="C5212" s="13">
        <v>3300</v>
      </c>
      <c r="D5212" s="420">
        <v>3300</v>
      </c>
      <c r="E5212" s="411">
        <f t="shared" si="160"/>
        <v>1</v>
      </c>
      <c r="F5212" s="283"/>
      <c r="H5212" s="4">
        <f t="shared" si="159"/>
        <v>2</v>
      </c>
    </row>
    <row r="5213" spans="1:8" s="233" customFormat="1" ht="33" outlineLevel="1" x14ac:dyDescent="0.25">
      <c r="A5213" s="8" t="s">
        <v>6449</v>
      </c>
      <c r="B5213" s="123" t="s">
        <v>6450</v>
      </c>
      <c r="C5213" s="13">
        <v>11000</v>
      </c>
      <c r="D5213" s="420">
        <v>11000</v>
      </c>
      <c r="E5213" s="411">
        <f t="shared" si="160"/>
        <v>1</v>
      </c>
      <c r="F5213" s="283"/>
      <c r="H5213" s="4">
        <f t="shared" ref="H5213:H5276" si="161">COUNTA(B5213,1)</f>
        <v>2</v>
      </c>
    </row>
    <row r="5214" spans="1:8" s="233" customFormat="1" ht="66" outlineLevel="1" x14ac:dyDescent="0.25">
      <c r="A5214" s="8" t="s">
        <v>6451</v>
      </c>
      <c r="B5214" s="123" t="s">
        <v>6452</v>
      </c>
      <c r="C5214" s="13">
        <v>7000</v>
      </c>
      <c r="D5214" s="420">
        <v>7000</v>
      </c>
      <c r="E5214" s="411">
        <f t="shared" si="160"/>
        <v>1</v>
      </c>
      <c r="F5214" s="283"/>
      <c r="H5214" s="4">
        <f t="shared" si="161"/>
        <v>2</v>
      </c>
    </row>
    <row r="5215" spans="1:8" s="233" customFormat="1" ht="49.5" outlineLevel="1" x14ac:dyDescent="0.25">
      <c r="A5215" s="8" t="s">
        <v>6453</v>
      </c>
      <c r="B5215" s="123" t="s">
        <v>6454</v>
      </c>
      <c r="C5215" s="13">
        <v>2500</v>
      </c>
      <c r="D5215" s="420">
        <v>2500</v>
      </c>
      <c r="E5215" s="411">
        <f t="shared" si="160"/>
        <v>1</v>
      </c>
      <c r="F5215" s="283"/>
      <c r="H5215" s="4">
        <f t="shared" si="161"/>
        <v>2</v>
      </c>
    </row>
    <row r="5216" spans="1:8" s="233" customFormat="1" ht="49.5" outlineLevel="1" x14ac:dyDescent="0.25">
      <c r="A5216" s="8" t="s">
        <v>6455</v>
      </c>
      <c r="B5216" s="123" t="s">
        <v>6456</v>
      </c>
      <c r="C5216" s="13">
        <v>3000</v>
      </c>
      <c r="D5216" s="420">
        <v>3000</v>
      </c>
      <c r="E5216" s="411">
        <f t="shared" si="160"/>
        <v>1</v>
      </c>
      <c r="F5216" s="283"/>
      <c r="H5216" s="4">
        <f t="shared" si="161"/>
        <v>2</v>
      </c>
    </row>
    <row r="5217" spans="1:8" s="233" customFormat="1" ht="49.5" outlineLevel="1" x14ac:dyDescent="0.25">
      <c r="A5217" s="8" t="s">
        <v>6457</v>
      </c>
      <c r="B5217" s="123" t="s">
        <v>6458</v>
      </c>
      <c r="C5217" s="13">
        <v>2000</v>
      </c>
      <c r="D5217" s="420">
        <v>2000</v>
      </c>
      <c r="E5217" s="411">
        <f t="shared" si="160"/>
        <v>1</v>
      </c>
      <c r="F5217" s="283"/>
      <c r="H5217" s="4">
        <f t="shared" si="161"/>
        <v>2</v>
      </c>
    </row>
    <row r="5218" spans="1:8" s="233" customFormat="1" ht="33" outlineLevel="1" x14ac:dyDescent="0.25">
      <c r="A5218" s="8" t="s">
        <v>6459</v>
      </c>
      <c r="B5218" s="123" t="s">
        <v>6460</v>
      </c>
      <c r="C5218" s="13">
        <v>2500</v>
      </c>
      <c r="D5218" s="420">
        <v>2500</v>
      </c>
      <c r="E5218" s="411">
        <f t="shared" si="160"/>
        <v>1</v>
      </c>
      <c r="F5218" s="283"/>
      <c r="H5218" s="4">
        <f t="shared" si="161"/>
        <v>2</v>
      </c>
    </row>
    <row r="5219" spans="1:8" s="233" customFormat="1" ht="49.5" outlineLevel="1" x14ac:dyDescent="0.25">
      <c r="A5219" s="8" t="s">
        <v>6461</v>
      </c>
      <c r="B5219" s="123" t="s">
        <v>6462</v>
      </c>
      <c r="C5219" s="13">
        <v>2000</v>
      </c>
      <c r="D5219" s="420">
        <v>2000</v>
      </c>
      <c r="E5219" s="411">
        <f t="shared" si="160"/>
        <v>1</v>
      </c>
      <c r="F5219" s="283"/>
      <c r="H5219" s="4">
        <f t="shared" si="161"/>
        <v>2</v>
      </c>
    </row>
    <row r="5220" spans="1:8" s="233" customFormat="1" ht="66" outlineLevel="1" x14ac:dyDescent="0.25">
      <c r="A5220" s="8" t="s">
        <v>6463</v>
      </c>
      <c r="B5220" s="123" t="s">
        <v>6464</v>
      </c>
      <c r="C5220" s="13">
        <v>2000</v>
      </c>
      <c r="D5220" s="420">
        <v>2000</v>
      </c>
      <c r="E5220" s="411">
        <f t="shared" si="160"/>
        <v>1</v>
      </c>
      <c r="F5220" s="283"/>
      <c r="H5220" s="4">
        <f t="shared" si="161"/>
        <v>2</v>
      </c>
    </row>
    <row r="5221" spans="1:8" s="233" customFormat="1" ht="49.5" outlineLevel="1" x14ac:dyDescent="0.25">
      <c r="A5221" s="8" t="s">
        <v>6465</v>
      </c>
      <c r="B5221" s="123" t="s">
        <v>6466</v>
      </c>
      <c r="C5221" s="13">
        <v>3000</v>
      </c>
      <c r="D5221" s="420">
        <v>3000</v>
      </c>
      <c r="E5221" s="411">
        <f t="shared" si="160"/>
        <v>1</v>
      </c>
      <c r="F5221" s="283"/>
      <c r="H5221" s="4">
        <f t="shared" si="161"/>
        <v>2</v>
      </c>
    </row>
    <row r="5222" spans="1:8" s="233" customFormat="1" ht="66" outlineLevel="1" x14ac:dyDescent="0.25">
      <c r="A5222" s="8" t="s">
        <v>6467</v>
      </c>
      <c r="B5222" s="123" t="s">
        <v>6468</v>
      </c>
      <c r="C5222" s="13">
        <v>2000</v>
      </c>
      <c r="D5222" s="420">
        <v>2000</v>
      </c>
      <c r="E5222" s="411">
        <f t="shared" si="160"/>
        <v>1</v>
      </c>
      <c r="F5222" s="283"/>
      <c r="H5222" s="4">
        <f t="shared" si="161"/>
        <v>2</v>
      </c>
    </row>
    <row r="5223" spans="1:8" s="233" customFormat="1" ht="66" outlineLevel="1" x14ac:dyDescent="0.25">
      <c r="A5223" s="8" t="s">
        <v>6469</v>
      </c>
      <c r="B5223" s="123" t="s">
        <v>6470</v>
      </c>
      <c r="C5223" s="13">
        <v>2000</v>
      </c>
      <c r="D5223" s="420">
        <v>2000</v>
      </c>
      <c r="E5223" s="411">
        <f t="shared" si="160"/>
        <v>1</v>
      </c>
      <c r="F5223" s="283"/>
      <c r="H5223" s="4">
        <f t="shared" si="161"/>
        <v>2</v>
      </c>
    </row>
    <row r="5224" spans="1:8" s="233" customFormat="1" ht="33" outlineLevel="1" x14ac:dyDescent="0.25">
      <c r="A5224" s="8" t="s">
        <v>6471</v>
      </c>
      <c r="B5224" s="123" t="s">
        <v>6472</v>
      </c>
      <c r="C5224" s="13">
        <v>2000</v>
      </c>
      <c r="D5224" s="420">
        <v>2000</v>
      </c>
      <c r="E5224" s="411">
        <f t="shared" si="160"/>
        <v>1</v>
      </c>
      <c r="F5224" s="283"/>
      <c r="H5224" s="4">
        <f t="shared" si="161"/>
        <v>2</v>
      </c>
    </row>
    <row r="5225" spans="1:8" s="233" customFormat="1" ht="66" outlineLevel="1" x14ac:dyDescent="0.25">
      <c r="A5225" s="8" t="s">
        <v>6473</v>
      </c>
      <c r="B5225" s="123" t="s">
        <v>6474</v>
      </c>
      <c r="C5225" s="13">
        <v>2000</v>
      </c>
      <c r="D5225" s="420">
        <v>2000</v>
      </c>
      <c r="E5225" s="411">
        <f t="shared" si="160"/>
        <v>1</v>
      </c>
      <c r="F5225" s="283"/>
      <c r="H5225" s="4">
        <f t="shared" si="161"/>
        <v>2</v>
      </c>
    </row>
    <row r="5226" spans="1:8" s="233" customFormat="1" ht="49.5" outlineLevel="1" x14ac:dyDescent="0.25">
      <c r="A5226" s="8" t="s">
        <v>6475</v>
      </c>
      <c r="B5226" s="123" t="s">
        <v>6476</v>
      </c>
      <c r="C5226" s="13">
        <v>2000</v>
      </c>
      <c r="D5226" s="420">
        <v>2000</v>
      </c>
      <c r="E5226" s="411">
        <f t="shared" si="160"/>
        <v>1</v>
      </c>
      <c r="F5226" s="283"/>
      <c r="H5226" s="4">
        <f t="shared" si="161"/>
        <v>2</v>
      </c>
    </row>
    <row r="5227" spans="1:8" s="233" customFormat="1" ht="66" outlineLevel="1" x14ac:dyDescent="0.25">
      <c r="A5227" s="8" t="s">
        <v>6477</v>
      </c>
      <c r="B5227" s="123" t="s">
        <v>6478</v>
      </c>
      <c r="C5227" s="13">
        <v>2500</v>
      </c>
      <c r="D5227" s="420">
        <v>2500</v>
      </c>
      <c r="E5227" s="411">
        <f t="shared" si="160"/>
        <v>1</v>
      </c>
      <c r="F5227" s="283"/>
      <c r="H5227" s="4">
        <f t="shared" si="161"/>
        <v>2</v>
      </c>
    </row>
    <row r="5228" spans="1:8" s="233" customFormat="1" ht="66" outlineLevel="1" x14ac:dyDescent="0.25">
      <c r="A5228" s="8" t="s">
        <v>6479</v>
      </c>
      <c r="B5228" s="123" t="s">
        <v>6480</v>
      </c>
      <c r="C5228" s="13">
        <v>2500</v>
      </c>
      <c r="D5228" s="420">
        <v>2500</v>
      </c>
      <c r="E5228" s="411">
        <f t="shared" si="160"/>
        <v>1</v>
      </c>
      <c r="F5228" s="283"/>
      <c r="H5228" s="4">
        <f t="shared" si="161"/>
        <v>2</v>
      </c>
    </row>
    <row r="5229" spans="1:8" s="233" customFormat="1" ht="66" outlineLevel="1" x14ac:dyDescent="0.25">
      <c r="A5229" s="8" t="s">
        <v>6481</v>
      </c>
      <c r="B5229" s="123" t="s">
        <v>6482</v>
      </c>
      <c r="C5229" s="13">
        <v>4000</v>
      </c>
      <c r="D5229" s="420">
        <v>4000</v>
      </c>
      <c r="E5229" s="411">
        <f t="shared" si="160"/>
        <v>1</v>
      </c>
      <c r="F5229" s="283"/>
      <c r="H5229" s="4">
        <f t="shared" si="161"/>
        <v>2</v>
      </c>
    </row>
    <row r="5230" spans="1:8" s="233" customFormat="1" ht="49.5" outlineLevel="1" x14ac:dyDescent="0.25">
      <c r="A5230" s="8" t="s">
        <v>6483</v>
      </c>
      <c r="B5230" s="123" t="s">
        <v>6484</v>
      </c>
      <c r="C5230" s="13">
        <v>4000</v>
      </c>
      <c r="D5230" s="420">
        <v>4000</v>
      </c>
      <c r="E5230" s="411">
        <f t="shared" si="160"/>
        <v>1</v>
      </c>
      <c r="F5230" s="283"/>
      <c r="H5230" s="4">
        <f t="shared" si="161"/>
        <v>2</v>
      </c>
    </row>
    <row r="5231" spans="1:8" s="233" customFormat="1" ht="33" outlineLevel="1" x14ac:dyDescent="0.25">
      <c r="A5231" s="8" t="s">
        <v>6485</v>
      </c>
      <c r="B5231" s="123" t="s">
        <v>6486</v>
      </c>
      <c r="C5231" s="13">
        <v>3000</v>
      </c>
      <c r="D5231" s="420">
        <v>3000</v>
      </c>
      <c r="E5231" s="411">
        <f t="shared" si="160"/>
        <v>1</v>
      </c>
      <c r="F5231" s="283"/>
      <c r="H5231" s="4">
        <f t="shared" si="161"/>
        <v>2</v>
      </c>
    </row>
    <row r="5232" spans="1:8" s="233" customFormat="1" ht="66" outlineLevel="1" x14ac:dyDescent="0.25">
      <c r="A5232" s="8" t="s">
        <v>6487</v>
      </c>
      <c r="B5232" s="123" t="s">
        <v>6488</v>
      </c>
      <c r="C5232" s="13">
        <v>3000</v>
      </c>
      <c r="D5232" s="420">
        <v>3000</v>
      </c>
      <c r="E5232" s="411">
        <f t="shared" si="160"/>
        <v>1</v>
      </c>
      <c r="F5232" s="283"/>
      <c r="H5232" s="4">
        <f t="shared" si="161"/>
        <v>2</v>
      </c>
    </row>
    <row r="5233" spans="1:8" s="233" customFormat="1" outlineLevel="1" x14ac:dyDescent="0.25">
      <c r="A5233" s="8" t="s">
        <v>6489</v>
      </c>
      <c r="B5233" s="123" t="s">
        <v>6490</v>
      </c>
      <c r="C5233" s="13">
        <v>2000</v>
      </c>
      <c r="D5233" s="420">
        <v>2000</v>
      </c>
      <c r="E5233" s="411">
        <f t="shared" si="160"/>
        <v>1</v>
      </c>
      <c r="F5233" s="283"/>
      <c r="H5233" s="4">
        <f t="shared" si="161"/>
        <v>2</v>
      </c>
    </row>
    <row r="5234" spans="1:8" s="233" customFormat="1" outlineLevel="1" x14ac:dyDescent="0.25">
      <c r="A5234" s="8" t="s">
        <v>6491</v>
      </c>
      <c r="B5234" s="123" t="s">
        <v>6492</v>
      </c>
      <c r="C5234" s="13">
        <v>2500</v>
      </c>
      <c r="D5234" s="420">
        <v>2500</v>
      </c>
      <c r="E5234" s="411">
        <f t="shared" si="160"/>
        <v>1</v>
      </c>
      <c r="F5234" s="283"/>
      <c r="H5234" s="4">
        <f t="shared" si="161"/>
        <v>2</v>
      </c>
    </row>
    <row r="5235" spans="1:8" s="233" customFormat="1" outlineLevel="1" x14ac:dyDescent="0.25">
      <c r="A5235" s="8" t="s">
        <v>6493</v>
      </c>
      <c r="B5235" s="123" t="s">
        <v>6494</v>
      </c>
      <c r="C5235" s="13">
        <v>2000</v>
      </c>
      <c r="D5235" s="420">
        <v>2000</v>
      </c>
      <c r="E5235" s="411">
        <f t="shared" si="160"/>
        <v>1</v>
      </c>
      <c r="F5235" s="283"/>
      <c r="H5235" s="4">
        <f t="shared" si="161"/>
        <v>2</v>
      </c>
    </row>
    <row r="5236" spans="1:8" s="233" customFormat="1" outlineLevel="1" x14ac:dyDescent="0.25">
      <c r="A5236" s="8" t="s">
        <v>6495</v>
      </c>
      <c r="B5236" s="123" t="s">
        <v>6496</v>
      </c>
      <c r="C5236" s="13">
        <v>2000</v>
      </c>
      <c r="D5236" s="420">
        <v>2000</v>
      </c>
      <c r="E5236" s="411">
        <f t="shared" si="160"/>
        <v>1</v>
      </c>
      <c r="F5236" s="283"/>
      <c r="H5236" s="4">
        <f t="shared" si="161"/>
        <v>2</v>
      </c>
    </row>
    <row r="5237" spans="1:8" s="233" customFormat="1" outlineLevel="1" x14ac:dyDescent="0.25">
      <c r="A5237" s="8">
        <v>19</v>
      </c>
      <c r="B5237" s="219" t="s">
        <v>1147</v>
      </c>
      <c r="C5237" s="10"/>
      <c r="D5237" s="420"/>
      <c r="E5237" s="411"/>
      <c r="F5237" s="283"/>
      <c r="H5237" s="4">
        <f t="shared" si="161"/>
        <v>2</v>
      </c>
    </row>
    <row r="5238" spans="1:8" s="233" customFormat="1" outlineLevel="1" x14ac:dyDescent="0.25">
      <c r="A5238" s="8" t="s">
        <v>130</v>
      </c>
      <c r="B5238" s="219" t="s">
        <v>4369</v>
      </c>
      <c r="C5238" s="10"/>
      <c r="D5238" s="420"/>
      <c r="E5238" s="411"/>
      <c r="F5238" s="283"/>
      <c r="H5238" s="4">
        <f t="shared" si="161"/>
        <v>2</v>
      </c>
    </row>
    <row r="5239" spans="1:8" s="233" customFormat="1" ht="33" outlineLevel="1" x14ac:dyDescent="0.25">
      <c r="A5239" s="11" t="s">
        <v>6497</v>
      </c>
      <c r="B5239" s="123" t="s">
        <v>6498</v>
      </c>
      <c r="C5239" s="13">
        <v>15000</v>
      </c>
      <c r="D5239" s="420">
        <v>15000</v>
      </c>
      <c r="E5239" s="411">
        <f t="shared" si="160"/>
        <v>1</v>
      </c>
      <c r="F5239" s="283"/>
      <c r="H5239" s="4">
        <f t="shared" si="161"/>
        <v>2</v>
      </c>
    </row>
    <row r="5240" spans="1:8" s="233" customFormat="1" ht="33" outlineLevel="1" x14ac:dyDescent="0.25">
      <c r="A5240" s="11" t="s">
        <v>6499</v>
      </c>
      <c r="B5240" s="123" t="s">
        <v>6500</v>
      </c>
      <c r="C5240" s="13">
        <v>9500</v>
      </c>
      <c r="D5240" s="420">
        <v>9500</v>
      </c>
      <c r="E5240" s="411">
        <f t="shared" si="160"/>
        <v>1</v>
      </c>
      <c r="F5240" s="283"/>
      <c r="H5240" s="4">
        <f t="shared" si="161"/>
        <v>2</v>
      </c>
    </row>
    <row r="5241" spans="1:8" s="233" customFormat="1" ht="33" outlineLevel="1" x14ac:dyDescent="0.25">
      <c r="A5241" s="11" t="s">
        <v>6501</v>
      </c>
      <c r="B5241" s="123" t="s">
        <v>6502</v>
      </c>
      <c r="C5241" s="13">
        <v>9000</v>
      </c>
      <c r="D5241" s="420">
        <v>9000</v>
      </c>
      <c r="E5241" s="411">
        <f t="shared" si="160"/>
        <v>1</v>
      </c>
      <c r="F5241" s="283"/>
      <c r="H5241" s="4">
        <f t="shared" si="161"/>
        <v>2</v>
      </c>
    </row>
    <row r="5242" spans="1:8" s="233" customFormat="1" ht="33" outlineLevel="1" x14ac:dyDescent="0.25">
      <c r="A5242" s="11" t="s">
        <v>6503</v>
      </c>
      <c r="B5242" s="123" t="s">
        <v>6504</v>
      </c>
      <c r="C5242" s="13">
        <v>7500</v>
      </c>
      <c r="D5242" s="420">
        <v>7500</v>
      </c>
      <c r="E5242" s="411">
        <f t="shared" si="160"/>
        <v>1</v>
      </c>
      <c r="F5242" s="283"/>
      <c r="H5242" s="4">
        <f t="shared" si="161"/>
        <v>2</v>
      </c>
    </row>
    <row r="5243" spans="1:8" s="233" customFormat="1" outlineLevel="1" x14ac:dyDescent="0.25">
      <c r="A5243" s="11" t="s">
        <v>131</v>
      </c>
      <c r="B5243" s="123" t="s">
        <v>6505</v>
      </c>
      <c r="C5243" s="10"/>
      <c r="D5243" s="420"/>
      <c r="E5243" s="411"/>
      <c r="F5243" s="283"/>
      <c r="H5243" s="4">
        <f t="shared" si="161"/>
        <v>2</v>
      </c>
    </row>
    <row r="5244" spans="1:8" s="233" customFormat="1" ht="33" outlineLevel="1" x14ac:dyDescent="0.25">
      <c r="A5244" s="11" t="s">
        <v>6506</v>
      </c>
      <c r="B5244" s="123" t="s">
        <v>6507</v>
      </c>
      <c r="C5244" s="13">
        <v>10000</v>
      </c>
      <c r="D5244" s="420">
        <v>10000</v>
      </c>
      <c r="E5244" s="411">
        <f t="shared" si="160"/>
        <v>1</v>
      </c>
      <c r="F5244" s="283"/>
      <c r="H5244" s="4">
        <f t="shared" si="161"/>
        <v>2</v>
      </c>
    </row>
    <row r="5245" spans="1:8" s="233" customFormat="1" ht="33" outlineLevel="1" x14ac:dyDescent="0.25">
      <c r="A5245" s="11" t="s">
        <v>6508</v>
      </c>
      <c r="B5245" s="123" t="s">
        <v>6509</v>
      </c>
      <c r="C5245" s="13">
        <v>9000</v>
      </c>
      <c r="D5245" s="420">
        <v>9000</v>
      </c>
      <c r="E5245" s="411">
        <f t="shared" si="160"/>
        <v>1</v>
      </c>
      <c r="F5245" s="283"/>
      <c r="H5245" s="4">
        <f t="shared" si="161"/>
        <v>2</v>
      </c>
    </row>
    <row r="5246" spans="1:8" s="233" customFormat="1" ht="33" outlineLevel="1" x14ac:dyDescent="0.25">
      <c r="A5246" s="8" t="s">
        <v>6510</v>
      </c>
      <c r="B5246" s="123" t="s">
        <v>6374</v>
      </c>
      <c r="C5246" s="13">
        <v>6000</v>
      </c>
      <c r="D5246" s="420">
        <v>6000</v>
      </c>
      <c r="E5246" s="411">
        <f t="shared" si="160"/>
        <v>1</v>
      </c>
      <c r="F5246" s="283"/>
      <c r="H5246" s="4">
        <f t="shared" si="161"/>
        <v>2</v>
      </c>
    </row>
    <row r="5247" spans="1:8" s="233" customFormat="1" outlineLevel="1" x14ac:dyDescent="0.25">
      <c r="A5247" s="8" t="s">
        <v>6511</v>
      </c>
      <c r="B5247" s="219" t="s">
        <v>6512</v>
      </c>
      <c r="C5247" s="10"/>
      <c r="D5247" s="420"/>
      <c r="E5247" s="411"/>
      <c r="F5247" s="283"/>
      <c r="H5247" s="4">
        <f t="shared" si="161"/>
        <v>2</v>
      </c>
    </row>
    <row r="5248" spans="1:8" s="233" customFormat="1" outlineLevel="1" x14ac:dyDescent="0.25">
      <c r="A5248" s="11" t="s">
        <v>6513</v>
      </c>
      <c r="B5248" s="123" t="s">
        <v>6514</v>
      </c>
      <c r="C5248" s="13">
        <v>7000</v>
      </c>
      <c r="D5248" s="420">
        <v>7000</v>
      </c>
      <c r="E5248" s="411">
        <f t="shared" si="160"/>
        <v>1</v>
      </c>
      <c r="F5248" s="283"/>
      <c r="H5248" s="4">
        <f t="shared" si="161"/>
        <v>2</v>
      </c>
    </row>
    <row r="5249" spans="1:8" s="233" customFormat="1" outlineLevel="1" x14ac:dyDescent="0.25">
      <c r="A5249" s="8" t="s">
        <v>6515</v>
      </c>
      <c r="B5249" s="219" t="s">
        <v>6516</v>
      </c>
      <c r="C5249" s="10"/>
      <c r="D5249" s="420"/>
      <c r="E5249" s="411"/>
      <c r="F5249" s="283"/>
      <c r="H5249" s="4">
        <f t="shared" si="161"/>
        <v>2</v>
      </c>
    </row>
    <row r="5250" spans="1:8" s="233" customFormat="1" ht="33" outlineLevel="1" x14ac:dyDescent="0.25">
      <c r="A5250" s="11" t="s">
        <v>6517</v>
      </c>
      <c r="B5250" s="123" t="s">
        <v>6518</v>
      </c>
      <c r="C5250" s="13">
        <v>5000</v>
      </c>
      <c r="D5250" s="420">
        <v>5000</v>
      </c>
      <c r="E5250" s="411">
        <f t="shared" si="160"/>
        <v>1</v>
      </c>
      <c r="F5250" s="283"/>
      <c r="H5250" s="4">
        <f t="shared" si="161"/>
        <v>2</v>
      </c>
    </row>
    <row r="5251" spans="1:8" s="233" customFormat="1" ht="33" outlineLevel="1" x14ac:dyDescent="0.25">
      <c r="A5251" s="11" t="s">
        <v>6519</v>
      </c>
      <c r="B5251" s="123" t="s">
        <v>6520</v>
      </c>
      <c r="C5251" s="13">
        <v>4500</v>
      </c>
      <c r="D5251" s="420">
        <v>4500</v>
      </c>
      <c r="E5251" s="411">
        <f t="shared" si="160"/>
        <v>1</v>
      </c>
      <c r="F5251" s="283"/>
      <c r="H5251" s="4">
        <f t="shared" si="161"/>
        <v>2</v>
      </c>
    </row>
    <row r="5252" spans="1:8" s="233" customFormat="1" outlineLevel="1" x14ac:dyDescent="0.25">
      <c r="A5252" s="8" t="s">
        <v>6521</v>
      </c>
      <c r="B5252" s="219" t="s">
        <v>6522</v>
      </c>
      <c r="C5252" s="10"/>
      <c r="D5252" s="420"/>
      <c r="E5252" s="411"/>
      <c r="F5252" s="283"/>
      <c r="H5252" s="4">
        <f t="shared" si="161"/>
        <v>2</v>
      </c>
    </row>
    <row r="5253" spans="1:8" s="233" customFormat="1" ht="33" outlineLevel="1" x14ac:dyDescent="0.25">
      <c r="A5253" s="11" t="s">
        <v>6523</v>
      </c>
      <c r="B5253" s="123" t="s">
        <v>6524</v>
      </c>
      <c r="C5253" s="13">
        <v>10000</v>
      </c>
      <c r="D5253" s="420">
        <v>10000</v>
      </c>
      <c r="E5253" s="411">
        <f t="shared" si="160"/>
        <v>1</v>
      </c>
      <c r="F5253" s="283"/>
      <c r="H5253" s="4">
        <f t="shared" si="161"/>
        <v>2</v>
      </c>
    </row>
    <row r="5254" spans="1:8" s="233" customFormat="1" ht="33" outlineLevel="1" x14ac:dyDescent="0.25">
      <c r="A5254" s="11" t="s">
        <v>6525</v>
      </c>
      <c r="B5254" s="123" t="s">
        <v>6526</v>
      </c>
      <c r="C5254" s="13">
        <v>9000</v>
      </c>
      <c r="D5254" s="420">
        <v>9000</v>
      </c>
      <c r="E5254" s="411">
        <f t="shared" si="160"/>
        <v>1</v>
      </c>
      <c r="F5254" s="283"/>
      <c r="H5254" s="4">
        <f t="shared" si="161"/>
        <v>2</v>
      </c>
    </row>
    <row r="5255" spans="1:8" s="233" customFormat="1" outlineLevel="1" x14ac:dyDescent="0.25">
      <c r="A5255" s="8" t="s">
        <v>6527</v>
      </c>
      <c r="B5255" s="219" t="s">
        <v>6528</v>
      </c>
      <c r="C5255" s="10"/>
      <c r="D5255" s="420"/>
      <c r="E5255" s="411"/>
      <c r="F5255" s="283"/>
      <c r="H5255" s="4">
        <f t="shared" si="161"/>
        <v>2</v>
      </c>
    </row>
    <row r="5256" spans="1:8" s="233" customFormat="1" ht="33" outlineLevel="1" x14ac:dyDescent="0.25">
      <c r="A5256" s="11" t="s">
        <v>6529</v>
      </c>
      <c r="B5256" s="123" t="s">
        <v>6530</v>
      </c>
      <c r="C5256" s="13">
        <v>9000</v>
      </c>
      <c r="D5256" s="420">
        <v>9000</v>
      </c>
      <c r="E5256" s="411">
        <f t="shared" si="160"/>
        <v>1</v>
      </c>
      <c r="F5256" s="283"/>
      <c r="H5256" s="4">
        <f t="shared" si="161"/>
        <v>2</v>
      </c>
    </row>
    <row r="5257" spans="1:8" s="233" customFormat="1" ht="33" outlineLevel="1" x14ac:dyDescent="0.25">
      <c r="A5257" s="11" t="s">
        <v>6531</v>
      </c>
      <c r="B5257" s="123" t="s">
        <v>6532</v>
      </c>
      <c r="C5257" s="13">
        <v>7000</v>
      </c>
      <c r="D5257" s="420">
        <v>7000</v>
      </c>
      <c r="E5257" s="411">
        <f t="shared" si="160"/>
        <v>1</v>
      </c>
      <c r="F5257" s="283"/>
      <c r="H5257" s="4">
        <f t="shared" si="161"/>
        <v>2</v>
      </c>
    </row>
    <row r="5258" spans="1:8" s="233" customFormat="1" ht="33" outlineLevel="1" x14ac:dyDescent="0.25">
      <c r="A5258" s="11" t="s">
        <v>6533</v>
      </c>
      <c r="B5258" s="123" t="s">
        <v>6534</v>
      </c>
      <c r="C5258" s="13">
        <v>8000</v>
      </c>
      <c r="D5258" s="420">
        <v>8000</v>
      </c>
      <c r="E5258" s="411">
        <f t="shared" si="160"/>
        <v>1</v>
      </c>
      <c r="F5258" s="283"/>
      <c r="H5258" s="4">
        <f t="shared" si="161"/>
        <v>2</v>
      </c>
    </row>
    <row r="5259" spans="1:8" s="233" customFormat="1" ht="33" outlineLevel="1" x14ac:dyDescent="0.25">
      <c r="A5259" s="11" t="s">
        <v>6535</v>
      </c>
      <c r="B5259" s="123" t="s">
        <v>6536</v>
      </c>
      <c r="C5259" s="13">
        <v>6000</v>
      </c>
      <c r="D5259" s="420">
        <v>6000</v>
      </c>
      <c r="E5259" s="411">
        <f t="shared" si="160"/>
        <v>1</v>
      </c>
      <c r="F5259" s="283"/>
      <c r="H5259" s="4">
        <f t="shared" si="161"/>
        <v>2</v>
      </c>
    </row>
    <row r="5260" spans="1:8" s="233" customFormat="1" outlineLevel="1" x14ac:dyDescent="0.25">
      <c r="A5260" s="8" t="s">
        <v>6537</v>
      </c>
      <c r="B5260" s="219" t="s">
        <v>6538</v>
      </c>
      <c r="C5260" s="10"/>
      <c r="D5260" s="420"/>
      <c r="E5260" s="411"/>
      <c r="F5260" s="283"/>
      <c r="H5260" s="4">
        <f t="shared" si="161"/>
        <v>2</v>
      </c>
    </row>
    <row r="5261" spans="1:8" s="233" customFormat="1" ht="33" outlineLevel="1" x14ac:dyDescent="0.25">
      <c r="A5261" s="11" t="s">
        <v>6539</v>
      </c>
      <c r="B5261" s="123" t="s">
        <v>6540</v>
      </c>
      <c r="C5261" s="13">
        <v>6500</v>
      </c>
      <c r="D5261" s="420">
        <v>6500</v>
      </c>
      <c r="E5261" s="411">
        <f t="shared" si="160"/>
        <v>1</v>
      </c>
      <c r="F5261" s="283"/>
      <c r="H5261" s="4">
        <f t="shared" si="161"/>
        <v>2</v>
      </c>
    </row>
    <row r="5262" spans="1:8" s="233" customFormat="1" ht="33" outlineLevel="1" x14ac:dyDescent="0.25">
      <c r="A5262" s="11" t="s">
        <v>6541</v>
      </c>
      <c r="B5262" s="123" t="s">
        <v>6542</v>
      </c>
      <c r="C5262" s="13">
        <v>5000</v>
      </c>
      <c r="D5262" s="420">
        <v>5000</v>
      </c>
      <c r="E5262" s="411">
        <f t="shared" si="160"/>
        <v>1</v>
      </c>
      <c r="F5262" s="283"/>
      <c r="H5262" s="4">
        <f t="shared" si="161"/>
        <v>2</v>
      </c>
    </row>
    <row r="5263" spans="1:8" s="233" customFormat="1" ht="33" outlineLevel="1" x14ac:dyDescent="0.25">
      <c r="A5263" s="11" t="s">
        <v>6543</v>
      </c>
      <c r="B5263" s="123" t="s">
        <v>6544</v>
      </c>
      <c r="C5263" s="13">
        <v>4500</v>
      </c>
      <c r="D5263" s="420">
        <v>4500</v>
      </c>
      <c r="E5263" s="411">
        <f t="shared" si="160"/>
        <v>1</v>
      </c>
      <c r="F5263" s="283"/>
      <c r="H5263" s="4">
        <f t="shared" si="161"/>
        <v>2</v>
      </c>
    </row>
    <row r="5264" spans="1:8" s="233" customFormat="1" outlineLevel="1" x14ac:dyDescent="0.25">
      <c r="A5264" s="8" t="s">
        <v>6545</v>
      </c>
      <c r="B5264" s="219" t="s">
        <v>6546</v>
      </c>
      <c r="C5264" s="10"/>
      <c r="D5264" s="420"/>
      <c r="E5264" s="411"/>
      <c r="F5264" s="283"/>
      <c r="H5264" s="4">
        <f t="shared" si="161"/>
        <v>2</v>
      </c>
    </row>
    <row r="5265" spans="1:8" s="233" customFormat="1" ht="33" outlineLevel="1" x14ac:dyDescent="0.25">
      <c r="A5265" s="11" t="s">
        <v>6547</v>
      </c>
      <c r="B5265" s="123" t="s">
        <v>6540</v>
      </c>
      <c r="C5265" s="13">
        <v>4000</v>
      </c>
      <c r="D5265" s="420">
        <v>4000</v>
      </c>
      <c r="E5265" s="411">
        <f t="shared" si="160"/>
        <v>1</v>
      </c>
      <c r="F5265" s="283"/>
      <c r="H5265" s="4">
        <f t="shared" si="161"/>
        <v>2</v>
      </c>
    </row>
    <row r="5266" spans="1:8" s="233" customFormat="1" ht="33" outlineLevel="1" x14ac:dyDescent="0.25">
      <c r="A5266" s="11" t="s">
        <v>6548</v>
      </c>
      <c r="B5266" s="123" t="s">
        <v>6549</v>
      </c>
      <c r="C5266" s="13">
        <v>3500</v>
      </c>
      <c r="D5266" s="420">
        <v>3500</v>
      </c>
      <c r="E5266" s="411">
        <f t="shared" si="160"/>
        <v>1</v>
      </c>
      <c r="F5266" s="283"/>
      <c r="H5266" s="4">
        <f t="shared" si="161"/>
        <v>2</v>
      </c>
    </row>
    <row r="5267" spans="1:8" s="233" customFormat="1" ht="33" outlineLevel="1" x14ac:dyDescent="0.25">
      <c r="A5267" s="11" t="s">
        <v>6550</v>
      </c>
      <c r="B5267" s="123" t="s">
        <v>6551</v>
      </c>
      <c r="C5267" s="13">
        <v>4000</v>
      </c>
      <c r="D5267" s="420">
        <v>4000</v>
      </c>
      <c r="E5267" s="411">
        <f t="shared" si="160"/>
        <v>1</v>
      </c>
      <c r="F5267" s="283"/>
      <c r="H5267" s="4">
        <f t="shared" si="161"/>
        <v>2</v>
      </c>
    </row>
    <row r="5268" spans="1:8" s="233" customFormat="1" ht="33" outlineLevel="1" x14ac:dyDescent="0.25">
      <c r="A5268" s="11" t="s">
        <v>6552</v>
      </c>
      <c r="B5268" s="123" t="s">
        <v>6553</v>
      </c>
      <c r="C5268" s="13">
        <v>7000</v>
      </c>
      <c r="D5268" s="420">
        <v>7000</v>
      </c>
      <c r="E5268" s="411">
        <f t="shared" si="160"/>
        <v>1</v>
      </c>
      <c r="F5268" s="283"/>
      <c r="H5268" s="4">
        <f t="shared" si="161"/>
        <v>2</v>
      </c>
    </row>
    <row r="5269" spans="1:8" s="233" customFormat="1" outlineLevel="1" x14ac:dyDescent="0.25">
      <c r="A5269" s="8" t="s">
        <v>6554</v>
      </c>
      <c r="B5269" s="219" t="s">
        <v>6555</v>
      </c>
      <c r="C5269" s="10"/>
      <c r="D5269" s="420"/>
      <c r="E5269" s="411"/>
      <c r="F5269" s="283"/>
      <c r="H5269" s="4">
        <f t="shared" si="161"/>
        <v>2</v>
      </c>
    </row>
    <row r="5270" spans="1:8" s="233" customFormat="1" ht="33" outlineLevel="1" x14ac:dyDescent="0.25">
      <c r="A5270" s="11" t="s">
        <v>6556</v>
      </c>
      <c r="B5270" s="123" t="s">
        <v>6557</v>
      </c>
      <c r="C5270" s="13">
        <v>7000</v>
      </c>
      <c r="D5270" s="420">
        <v>7000</v>
      </c>
      <c r="E5270" s="411">
        <f t="shared" ref="E5270:E5333" si="162">C5270/D5270</f>
        <v>1</v>
      </c>
      <c r="F5270" s="283"/>
      <c r="H5270" s="4">
        <f t="shared" si="161"/>
        <v>2</v>
      </c>
    </row>
    <row r="5271" spans="1:8" s="233" customFormat="1" ht="33" outlineLevel="1" x14ac:dyDescent="0.25">
      <c r="A5271" s="11" t="s">
        <v>6558</v>
      </c>
      <c r="B5271" s="123" t="s">
        <v>6559</v>
      </c>
      <c r="C5271" s="13">
        <v>6000</v>
      </c>
      <c r="D5271" s="420">
        <v>6000</v>
      </c>
      <c r="E5271" s="411">
        <f t="shared" si="162"/>
        <v>1</v>
      </c>
      <c r="F5271" s="283"/>
      <c r="H5271" s="4">
        <f t="shared" si="161"/>
        <v>2</v>
      </c>
    </row>
    <row r="5272" spans="1:8" s="233" customFormat="1" outlineLevel="1" x14ac:dyDescent="0.25">
      <c r="A5272" s="8" t="s">
        <v>6560</v>
      </c>
      <c r="B5272" s="123" t="s">
        <v>6561</v>
      </c>
      <c r="C5272" s="13">
        <v>5000</v>
      </c>
      <c r="D5272" s="420">
        <v>5000</v>
      </c>
      <c r="E5272" s="411">
        <f t="shared" si="162"/>
        <v>1</v>
      </c>
      <c r="F5272" s="283"/>
      <c r="H5272" s="4">
        <f t="shared" si="161"/>
        <v>2</v>
      </c>
    </row>
    <row r="5273" spans="1:8" s="233" customFormat="1" outlineLevel="1" x14ac:dyDescent="0.25">
      <c r="A5273" s="8" t="s">
        <v>6562</v>
      </c>
      <c r="B5273" s="123" t="s">
        <v>6563</v>
      </c>
      <c r="C5273" s="10"/>
      <c r="D5273" s="420"/>
      <c r="E5273" s="411"/>
      <c r="F5273" s="283"/>
      <c r="H5273" s="4">
        <f t="shared" si="161"/>
        <v>2</v>
      </c>
    </row>
    <row r="5274" spans="1:8" s="233" customFormat="1" outlineLevel="1" x14ac:dyDescent="0.25">
      <c r="A5274" s="11" t="s">
        <v>6564</v>
      </c>
      <c r="B5274" s="123" t="s">
        <v>6565</v>
      </c>
      <c r="C5274" s="13">
        <v>10000</v>
      </c>
      <c r="D5274" s="420">
        <v>10000</v>
      </c>
      <c r="E5274" s="411">
        <f t="shared" si="162"/>
        <v>1</v>
      </c>
      <c r="F5274" s="283"/>
      <c r="H5274" s="4">
        <f t="shared" si="161"/>
        <v>2</v>
      </c>
    </row>
    <row r="5275" spans="1:8" s="233" customFormat="1" ht="33" outlineLevel="1" x14ac:dyDescent="0.25">
      <c r="A5275" s="11" t="s">
        <v>6566</v>
      </c>
      <c r="B5275" s="123" t="s">
        <v>6567</v>
      </c>
      <c r="C5275" s="13">
        <v>9000</v>
      </c>
      <c r="D5275" s="420">
        <v>9000</v>
      </c>
      <c r="E5275" s="411">
        <f t="shared" si="162"/>
        <v>1</v>
      </c>
      <c r="F5275" s="283"/>
      <c r="H5275" s="4">
        <f t="shared" si="161"/>
        <v>2</v>
      </c>
    </row>
    <row r="5276" spans="1:8" s="233" customFormat="1" ht="33" outlineLevel="1" x14ac:dyDescent="0.25">
      <c r="A5276" s="11" t="s">
        <v>6568</v>
      </c>
      <c r="B5276" s="123" t="s">
        <v>6569</v>
      </c>
      <c r="C5276" s="13">
        <v>8000</v>
      </c>
      <c r="D5276" s="420">
        <v>8000</v>
      </c>
      <c r="E5276" s="411">
        <f t="shared" si="162"/>
        <v>1</v>
      </c>
      <c r="F5276" s="283"/>
      <c r="H5276" s="4">
        <f t="shared" si="161"/>
        <v>2</v>
      </c>
    </row>
    <row r="5277" spans="1:8" s="233" customFormat="1" ht="33" outlineLevel="1" x14ac:dyDescent="0.25">
      <c r="A5277" s="11" t="s">
        <v>6570</v>
      </c>
      <c r="B5277" s="123" t="s">
        <v>6571</v>
      </c>
      <c r="C5277" s="13">
        <v>6500</v>
      </c>
      <c r="D5277" s="420">
        <v>6500</v>
      </c>
      <c r="E5277" s="411">
        <f t="shared" si="162"/>
        <v>1</v>
      </c>
      <c r="F5277" s="283"/>
      <c r="H5277" s="4">
        <f t="shared" ref="H5277:H5340" si="163">COUNTA(B5277,1)</f>
        <v>2</v>
      </c>
    </row>
    <row r="5278" spans="1:8" s="233" customFormat="1" outlineLevel="1" x14ac:dyDescent="0.25">
      <c r="A5278" s="8" t="s">
        <v>6572</v>
      </c>
      <c r="B5278" s="219" t="s">
        <v>2353</v>
      </c>
      <c r="C5278" s="13">
        <v>2500</v>
      </c>
      <c r="D5278" s="420">
        <v>2500</v>
      </c>
      <c r="E5278" s="411">
        <f t="shared" si="162"/>
        <v>1</v>
      </c>
      <c r="F5278" s="283"/>
      <c r="H5278" s="4">
        <f t="shared" si="163"/>
        <v>2</v>
      </c>
    </row>
    <row r="5279" spans="1:8" s="233" customFormat="1" ht="33" outlineLevel="1" x14ac:dyDescent="0.25">
      <c r="A5279" s="8" t="s">
        <v>6573</v>
      </c>
      <c r="B5279" s="123" t="s">
        <v>6574</v>
      </c>
      <c r="C5279" s="13">
        <v>4000</v>
      </c>
      <c r="D5279" s="420">
        <v>4000</v>
      </c>
      <c r="E5279" s="411">
        <f t="shared" si="162"/>
        <v>1</v>
      </c>
      <c r="F5279" s="283"/>
      <c r="H5279" s="4">
        <f t="shared" si="163"/>
        <v>2</v>
      </c>
    </row>
    <row r="5280" spans="1:8" s="233" customFormat="1" ht="33" outlineLevel="1" x14ac:dyDescent="0.25">
      <c r="A5280" s="8" t="s">
        <v>6575</v>
      </c>
      <c r="B5280" s="123" t="s">
        <v>6576</v>
      </c>
      <c r="C5280" s="13">
        <v>4000</v>
      </c>
      <c r="D5280" s="420">
        <v>4000</v>
      </c>
      <c r="E5280" s="411">
        <f t="shared" si="162"/>
        <v>1</v>
      </c>
      <c r="F5280" s="283"/>
      <c r="H5280" s="4">
        <f t="shared" si="163"/>
        <v>2</v>
      </c>
    </row>
    <row r="5281" spans="1:8" s="233" customFormat="1" ht="33" outlineLevel="1" x14ac:dyDescent="0.25">
      <c r="A5281" s="8" t="s">
        <v>6577</v>
      </c>
      <c r="B5281" s="123" t="s">
        <v>6578</v>
      </c>
      <c r="C5281" s="13">
        <v>8000</v>
      </c>
      <c r="D5281" s="420">
        <v>8000</v>
      </c>
      <c r="E5281" s="411">
        <f t="shared" si="162"/>
        <v>1</v>
      </c>
      <c r="F5281" s="283"/>
      <c r="H5281" s="4">
        <f t="shared" si="163"/>
        <v>2</v>
      </c>
    </row>
    <row r="5282" spans="1:8" s="233" customFormat="1" outlineLevel="1" x14ac:dyDescent="0.25">
      <c r="A5282" s="8" t="s">
        <v>6579</v>
      </c>
      <c r="B5282" s="123" t="s">
        <v>6580</v>
      </c>
      <c r="C5282" s="10"/>
      <c r="D5282" s="420"/>
      <c r="E5282" s="411"/>
      <c r="F5282" s="283"/>
      <c r="H5282" s="4">
        <f t="shared" si="163"/>
        <v>2</v>
      </c>
    </row>
    <row r="5283" spans="1:8" s="233" customFormat="1" ht="33" outlineLevel="1" x14ac:dyDescent="0.25">
      <c r="A5283" s="11" t="s">
        <v>6581</v>
      </c>
      <c r="B5283" s="123" t="s">
        <v>6582</v>
      </c>
      <c r="C5283" s="13">
        <v>5000</v>
      </c>
      <c r="D5283" s="420">
        <v>5000</v>
      </c>
      <c r="E5283" s="411">
        <f t="shared" si="162"/>
        <v>1</v>
      </c>
      <c r="F5283" s="283"/>
      <c r="H5283" s="4">
        <f t="shared" si="163"/>
        <v>2</v>
      </c>
    </row>
    <row r="5284" spans="1:8" s="233" customFormat="1" ht="33" outlineLevel="1" x14ac:dyDescent="0.25">
      <c r="A5284" s="11" t="s">
        <v>6583</v>
      </c>
      <c r="B5284" s="123" t="s">
        <v>6584</v>
      </c>
      <c r="C5284" s="13">
        <v>5700</v>
      </c>
      <c r="D5284" s="420">
        <v>5700</v>
      </c>
      <c r="E5284" s="411">
        <f t="shared" si="162"/>
        <v>1</v>
      </c>
      <c r="F5284" s="283"/>
      <c r="H5284" s="4">
        <f t="shared" si="163"/>
        <v>2</v>
      </c>
    </row>
    <row r="5285" spans="1:8" s="233" customFormat="1" ht="66" outlineLevel="1" x14ac:dyDescent="0.25">
      <c r="A5285" s="11" t="s">
        <v>6585</v>
      </c>
      <c r="B5285" s="123" t="s">
        <v>6586</v>
      </c>
      <c r="C5285" s="13">
        <v>4300</v>
      </c>
      <c r="D5285" s="420">
        <v>4300</v>
      </c>
      <c r="E5285" s="411">
        <f t="shared" si="162"/>
        <v>1</v>
      </c>
      <c r="F5285" s="283"/>
      <c r="H5285" s="4">
        <f t="shared" si="163"/>
        <v>2</v>
      </c>
    </row>
    <row r="5286" spans="1:8" s="233" customFormat="1" ht="115.5" outlineLevel="1" x14ac:dyDescent="0.25">
      <c r="A5286" s="11" t="s">
        <v>6587</v>
      </c>
      <c r="B5286" s="123" t="s">
        <v>6588</v>
      </c>
      <c r="C5286" s="13">
        <v>2900</v>
      </c>
      <c r="D5286" s="420">
        <v>2900</v>
      </c>
      <c r="E5286" s="411">
        <f t="shared" si="162"/>
        <v>1</v>
      </c>
      <c r="F5286" s="283"/>
      <c r="H5286" s="4">
        <f t="shared" si="163"/>
        <v>2</v>
      </c>
    </row>
    <row r="5287" spans="1:8" s="233" customFormat="1" ht="33" outlineLevel="1" x14ac:dyDescent="0.25">
      <c r="A5287" s="11" t="s">
        <v>6589</v>
      </c>
      <c r="B5287" s="123" t="s">
        <v>6590</v>
      </c>
      <c r="C5287" s="13">
        <v>3600</v>
      </c>
      <c r="D5287" s="420">
        <v>3600</v>
      </c>
      <c r="E5287" s="411">
        <f t="shared" si="162"/>
        <v>1</v>
      </c>
      <c r="F5287" s="283"/>
      <c r="H5287" s="4">
        <f t="shared" si="163"/>
        <v>2</v>
      </c>
    </row>
    <row r="5288" spans="1:8" s="233" customFormat="1" outlineLevel="1" x14ac:dyDescent="0.25">
      <c r="A5288" s="11" t="s">
        <v>6591</v>
      </c>
      <c r="B5288" s="123" t="s">
        <v>6592</v>
      </c>
      <c r="C5288" s="10"/>
      <c r="D5288" s="420"/>
      <c r="E5288" s="411"/>
      <c r="F5288" s="283"/>
      <c r="H5288" s="4">
        <f t="shared" si="163"/>
        <v>2</v>
      </c>
    </row>
    <row r="5289" spans="1:8" s="233" customFormat="1" ht="132" outlineLevel="1" x14ac:dyDescent="0.25">
      <c r="A5289" s="11" t="s">
        <v>6593</v>
      </c>
      <c r="B5289" s="123" t="s">
        <v>6594</v>
      </c>
      <c r="C5289" s="13">
        <v>2900</v>
      </c>
      <c r="D5289" s="420">
        <v>2900</v>
      </c>
      <c r="E5289" s="411">
        <f t="shared" si="162"/>
        <v>1</v>
      </c>
      <c r="F5289" s="283"/>
      <c r="H5289" s="4">
        <f t="shared" si="163"/>
        <v>2</v>
      </c>
    </row>
    <row r="5290" spans="1:8" s="233" customFormat="1" ht="132" outlineLevel="1" x14ac:dyDescent="0.25">
      <c r="A5290" s="11" t="s">
        <v>6595</v>
      </c>
      <c r="B5290" s="123" t="s">
        <v>6596</v>
      </c>
      <c r="C5290" s="13">
        <v>3600</v>
      </c>
      <c r="D5290" s="420">
        <v>3600</v>
      </c>
      <c r="E5290" s="411">
        <f t="shared" si="162"/>
        <v>1</v>
      </c>
      <c r="F5290" s="283"/>
      <c r="H5290" s="4">
        <f t="shared" si="163"/>
        <v>2</v>
      </c>
    </row>
    <row r="5291" spans="1:8" s="233" customFormat="1" ht="82.5" outlineLevel="1" x14ac:dyDescent="0.25">
      <c r="A5291" s="11" t="s">
        <v>6597</v>
      </c>
      <c r="B5291" s="123" t="s">
        <v>6598</v>
      </c>
      <c r="C5291" s="13">
        <v>2600</v>
      </c>
      <c r="D5291" s="420">
        <v>2600</v>
      </c>
      <c r="E5291" s="411">
        <f t="shared" si="162"/>
        <v>1</v>
      </c>
      <c r="F5291" s="283"/>
      <c r="H5291" s="4">
        <f t="shared" si="163"/>
        <v>2</v>
      </c>
    </row>
    <row r="5292" spans="1:8" s="233" customFormat="1" ht="49.5" outlineLevel="1" x14ac:dyDescent="0.25">
      <c r="A5292" s="11" t="s">
        <v>6599</v>
      </c>
      <c r="B5292" s="123" t="s">
        <v>6600</v>
      </c>
      <c r="C5292" s="13">
        <v>3300</v>
      </c>
      <c r="D5292" s="420">
        <v>3300</v>
      </c>
      <c r="E5292" s="411">
        <f t="shared" si="162"/>
        <v>1</v>
      </c>
      <c r="F5292" s="283"/>
      <c r="H5292" s="4">
        <f t="shared" si="163"/>
        <v>2</v>
      </c>
    </row>
    <row r="5293" spans="1:8" s="233" customFormat="1" outlineLevel="1" x14ac:dyDescent="0.25">
      <c r="A5293" s="8" t="s">
        <v>6601</v>
      </c>
      <c r="B5293" s="123" t="s">
        <v>6602</v>
      </c>
      <c r="C5293" s="13">
        <v>2600</v>
      </c>
      <c r="D5293" s="420">
        <v>2600</v>
      </c>
      <c r="E5293" s="411">
        <f t="shared" si="162"/>
        <v>1</v>
      </c>
      <c r="F5293" s="283"/>
      <c r="H5293" s="4">
        <f t="shared" si="163"/>
        <v>2</v>
      </c>
    </row>
    <row r="5294" spans="1:8" s="233" customFormat="1" ht="82.5" outlineLevel="1" x14ac:dyDescent="0.25">
      <c r="A5294" s="11" t="s">
        <v>6603</v>
      </c>
      <c r="B5294" s="123" t="s">
        <v>6604</v>
      </c>
      <c r="C5294" s="13">
        <v>2600</v>
      </c>
      <c r="D5294" s="420">
        <v>2600</v>
      </c>
      <c r="E5294" s="411">
        <f t="shared" si="162"/>
        <v>1</v>
      </c>
      <c r="F5294" s="283"/>
      <c r="H5294" s="4">
        <f t="shared" si="163"/>
        <v>2</v>
      </c>
    </row>
    <row r="5295" spans="1:8" s="233" customFormat="1" outlineLevel="1" x14ac:dyDescent="0.25">
      <c r="A5295" s="8" t="s">
        <v>6605</v>
      </c>
      <c r="B5295" s="219" t="s">
        <v>6606</v>
      </c>
      <c r="C5295" s="10"/>
      <c r="D5295" s="420"/>
      <c r="E5295" s="411"/>
      <c r="F5295" s="283"/>
      <c r="H5295" s="4">
        <f t="shared" si="163"/>
        <v>2</v>
      </c>
    </row>
    <row r="5296" spans="1:8" s="233" customFormat="1" ht="33" outlineLevel="1" x14ac:dyDescent="0.25">
      <c r="A5296" s="11" t="s">
        <v>6607</v>
      </c>
      <c r="B5296" s="123" t="s">
        <v>6608</v>
      </c>
      <c r="C5296" s="13">
        <v>2600</v>
      </c>
      <c r="D5296" s="420">
        <v>2600</v>
      </c>
      <c r="E5296" s="411">
        <f t="shared" si="162"/>
        <v>1</v>
      </c>
      <c r="F5296" s="283"/>
      <c r="H5296" s="4">
        <f t="shared" si="163"/>
        <v>2</v>
      </c>
    </row>
    <row r="5297" spans="1:8" s="233" customFormat="1" outlineLevel="1" x14ac:dyDescent="0.25">
      <c r="A5297" s="8" t="s">
        <v>6609</v>
      </c>
      <c r="B5297" s="219" t="s">
        <v>6610</v>
      </c>
      <c r="C5297" s="10"/>
      <c r="D5297" s="420"/>
      <c r="E5297" s="411"/>
      <c r="F5297" s="283"/>
      <c r="H5297" s="4">
        <f t="shared" si="163"/>
        <v>2</v>
      </c>
    </row>
    <row r="5298" spans="1:8" s="233" customFormat="1" ht="33" outlineLevel="1" x14ac:dyDescent="0.25">
      <c r="A5298" s="11" t="s">
        <v>6611</v>
      </c>
      <c r="B5298" s="123" t="s">
        <v>6612</v>
      </c>
      <c r="C5298" s="13">
        <v>2800</v>
      </c>
      <c r="D5298" s="420">
        <v>2800</v>
      </c>
      <c r="E5298" s="411">
        <f t="shared" si="162"/>
        <v>1</v>
      </c>
      <c r="F5298" s="283"/>
      <c r="H5298" s="4">
        <f t="shared" si="163"/>
        <v>2</v>
      </c>
    </row>
    <row r="5299" spans="1:8" s="233" customFormat="1" ht="82.5" outlineLevel="1" x14ac:dyDescent="0.25">
      <c r="A5299" s="11" t="s">
        <v>6613</v>
      </c>
      <c r="B5299" s="123" t="s">
        <v>6614</v>
      </c>
      <c r="C5299" s="13">
        <v>3600</v>
      </c>
      <c r="D5299" s="420">
        <v>3600</v>
      </c>
      <c r="E5299" s="411">
        <f t="shared" si="162"/>
        <v>1</v>
      </c>
      <c r="F5299" s="283"/>
      <c r="H5299" s="4">
        <f t="shared" si="163"/>
        <v>2</v>
      </c>
    </row>
    <row r="5300" spans="1:8" s="233" customFormat="1" ht="33" outlineLevel="1" x14ac:dyDescent="0.25">
      <c r="A5300" s="11" t="s">
        <v>6615</v>
      </c>
      <c r="B5300" s="123" t="s">
        <v>6616</v>
      </c>
      <c r="C5300" s="13">
        <v>3300</v>
      </c>
      <c r="D5300" s="420">
        <v>3300</v>
      </c>
      <c r="E5300" s="411">
        <f t="shared" si="162"/>
        <v>1</v>
      </c>
      <c r="F5300" s="283"/>
      <c r="H5300" s="4">
        <f t="shared" si="163"/>
        <v>2</v>
      </c>
    </row>
    <row r="5301" spans="1:8" s="233" customFormat="1" ht="99" outlineLevel="1" x14ac:dyDescent="0.25">
      <c r="A5301" s="11" t="s">
        <v>6617</v>
      </c>
      <c r="B5301" s="123" t="s">
        <v>6618</v>
      </c>
      <c r="C5301" s="13">
        <v>2900</v>
      </c>
      <c r="D5301" s="420">
        <v>2900</v>
      </c>
      <c r="E5301" s="411">
        <f t="shared" si="162"/>
        <v>1</v>
      </c>
      <c r="F5301" s="283"/>
      <c r="H5301" s="4">
        <f t="shared" si="163"/>
        <v>2</v>
      </c>
    </row>
    <row r="5302" spans="1:8" s="233" customFormat="1" outlineLevel="1" x14ac:dyDescent="0.25">
      <c r="A5302" s="8" t="s">
        <v>6619</v>
      </c>
      <c r="B5302" s="219" t="s">
        <v>6620</v>
      </c>
      <c r="C5302" s="10"/>
      <c r="D5302" s="420"/>
      <c r="E5302" s="411"/>
      <c r="F5302" s="283"/>
      <c r="H5302" s="4">
        <f t="shared" si="163"/>
        <v>2</v>
      </c>
    </row>
    <row r="5303" spans="1:8" s="233" customFormat="1" ht="99" outlineLevel="1" x14ac:dyDescent="0.25">
      <c r="A5303" s="11" t="s">
        <v>6621</v>
      </c>
      <c r="B5303" s="123" t="s">
        <v>6622</v>
      </c>
      <c r="C5303" s="13">
        <v>2900</v>
      </c>
      <c r="D5303" s="420">
        <v>2900</v>
      </c>
      <c r="E5303" s="411">
        <f t="shared" si="162"/>
        <v>1</v>
      </c>
      <c r="F5303" s="283"/>
      <c r="H5303" s="4">
        <f t="shared" si="163"/>
        <v>2</v>
      </c>
    </row>
    <row r="5304" spans="1:8" s="233" customFormat="1" ht="49.5" outlineLevel="1" x14ac:dyDescent="0.25">
      <c r="A5304" s="11" t="s">
        <v>6623</v>
      </c>
      <c r="B5304" s="123" t="s">
        <v>6624</v>
      </c>
      <c r="C5304" s="13">
        <v>2400</v>
      </c>
      <c r="D5304" s="420">
        <v>2400</v>
      </c>
      <c r="E5304" s="411">
        <f t="shared" si="162"/>
        <v>1</v>
      </c>
      <c r="F5304" s="283"/>
      <c r="H5304" s="4">
        <f t="shared" si="163"/>
        <v>2</v>
      </c>
    </row>
    <row r="5305" spans="1:8" s="233" customFormat="1" ht="33" outlineLevel="1" x14ac:dyDescent="0.25">
      <c r="A5305" s="11" t="s">
        <v>6625</v>
      </c>
      <c r="B5305" s="123" t="s">
        <v>6626</v>
      </c>
      <c r="C5305" s="13">
        <v>2600</v>
      </c>
      <c r="D5305" s="420">
        <v>2600</v>
      </c>
      <c r="E5305" s="411">
        <f t="shared" si="162"/>
        <v>1</v>
      </c>
      <c r="F5305" s="283"/>
      <c r="H5305" s="4">
        <f t="shared" si="163"/>
        <v>2</v>
      </c>
    </row>
    <row r="5306" spans="1:8" s="233" customFormat="1" outlineLevel="1" x14ac:dyDescent="0.25">
      <c r="A5306" s="8" t="s">
        <v>6627</v>
      </c>
      <c r="B5306" s="219" t="s">
        <v>6628</v>
      </c>
      <c r="C5306" s="10"/>
      <c r="D5306" s="420"/>
      <c r="E5306" s="411"/>
      <c r="F5306" s="283"/>
      <c r="H5306" s="4">
        <f t="shared" si="163"/>
        <v>2</v>
      </c>
    </row>
    <row r="5307" spans="1:8" s="233" customFormat="1" ht="33" outlineLevel="1" x14ac:dyDescent="0.25">
      <c r="A5307" s="11" t="s">
        <v>6629</v>
      </c>
      <c r="B5307" s="123" t="s">
        <v>6630</v>
      </c>
      <c r="C5307" s="13">
        <v>2900</v>
      </c>
      <c r="D5307" s="420">
        <v>2900</v>
      </c>
      <c r="E5307" s="411">
        <f t="shared" si="162"/>
        <v>1</v>
      </c>
      <c r="F5307" s="283"/>
      <c r="H5307" s="4">
        <f t="shared" si="163"/>
        <v>2</v>
      </c>
    </row>
    <row r="5308" spans="1:8" s="233" customFormat="1" ht="33" outlineLevel="1" x14ac:dyDescent="0.25">
      <c r="A5308" s="11" t="s">
        <v>6631</v>
      </c>
      <c r="B5308" s="123" t="s">
        <v>6632</v>
      </c>
      <c r="C5308" s="13">
        <v>3600</v>
      </c>
      <c r="D5308" s="420">
        <v>3600</v>
      </c>
      <c r="E5308" s="411">
        <f t="shared" si="162"/>
        <v>1</v>
      </c>
      <c r="F5308" s="283"/>
      <c r="H5308" s="4">
        <f t="shared" si="163"/>
        <v>2</v>
      </c>
    </row>
    <row r="5309" spans="1:8" s="233" customFormat="1" outlineLevel="1" x14ac:dyDescent="0.25">
      <c r="A5309" s="8" t="s">
        <v>6633</v>
      </c>
      <c r="B5309" s="219" t="s">
        <v>6634</v>
      </c>
      <c r="C5309" s="10"/>
      <c r="D5309" s="420"/>
      <c r="E5309" s="411"/>
      <c r="F5309" s="283"/>
      <c r="H5309" s="4">
        <f t="shared" si="163"/>
        <v>2</v>
      </c>
    </row>
    <row r="5310" spans="1:8" s="233" customFormat="1" ht="66" outlineLevel="1" x14ac:dyDescent="0.25">
      <c r="A5310" s="11" t="s">
        <v>6635</v>
      </c>
      <c r="B5310" s="123" t="s">
        <v>6636</v>
      </c>
      <c r="C5310" s="13">
        <v>3600</v>
      </c>
      <c r="D5310" s="420">
        <v>3600</v>
      </c>
      <c r="E5310" s="411">
        <f t="shared" si="162"/>
        <v>1</v>
      </c>
      <c r="F5310" s="283"/>
      <c r="H5310" s="4">
        <f t="shared" si="163"/>
        <v>2</v>
      </c>
    </row>
    <row r="5311" spans="1:8" s="233" customFormat="1" outlineLevel="1" x14ac:dyDescent="0.25">
      <c r="A5311" s="8" t="s">
        <v>6637</v>
      </c>
      <c r="B5311" s="219" t="s">
        <v>6638</v>
      </c>
      <c r="C5311" s="10"/>
      <c r="D5311" s="420"/>
      <c r="E5311" s="411"/>
      <c r="F5311" s="283"/>
      <c r="H5311" s="4">
        <f t="shared" si="163"/>
        <v>2</v>
      </c>
    </row>
    <row r="5312" spans="1:8" s="233" customFormat="1" ht="33" outlineLevel="1" x14ac:dyDescent="0.25">
      <c r="A5312" s="11" t="s">
        <v>6639</v>
      </c>
      <c r="B5312" s="123" t="s">
        <v>6640</v>
      </c>
      <c r="C5312" s="13">
        <v>3600</v>
      </c>
      <c r="D5312" s="420">
        <v>3600</v>
      </c>
      <c r="E5312" s="411">
        <f t="shared" si="162"/>
        <v>1</v>
      </c>
      <c r="F5312" s="283"/>
      <c r="H5312" s="4">
        <f t="shared" si="163"/>
        <v>2</v>
      </c>
    </row>
    <row r="5313" spans="1:8" s="233" customFormat="1" outlineLevel="1" x14ac:dyDescent="0.25">
      <c r="A5313" s="8" t="s">
        <v>6641</v>
      </c>
      <c r="B5313" s="219" t="s">
        <v>6642</v>
      </c>
      <c r="C5313" s="10"/>
      <c r="D5313" s="420"/>
      <c r="E5313" s="411"/>
      <c r="F5313" s="283"/>
      <c r="H5313" s="4">
        <f t="shared" si="163"/>
        <v>2</v>
      </c>
    </row>
    <row r="5314" spans="1:8" s="233" customFormat="1" ht="115.5" outlineLevel="1" x14ac:dyDescent="0.25">
      <c r="A5314" s="11" t="s">
        <v>6643</v>
      </c>
      <c r="B5314" s="123" t="s">
        <v>6644</v>
      </c>
      <c r="C5314" s="13">
        <v>3600</v>
      </c>
      <c r="D5314" s="420">
        <v>3600</v>
      </c>
      <c r="E5314" s="411">
        <f t="shared" si="162"/>
        <v>1</v>
      </c>
      <c r="F5314" s="283"/>
      <c r="H5314" s="4">
        <f t="shared" si="163"/>
        <v>2</v>
      </c>
    </row>
    <row r="5315" spans="1:8" s="233" customFormat="1" outlineLevel="1" x14ac:dyDescent="0.25">
      <c r="A5315" s="8" t="s">
        <v>6645</v>
      </c>
      <c r="B5315" s="219" t="s">
        <v>6646</v>
      </c>
      <c r="C5315" s="10"/>
      <c r="D5315" s="420"/>
      <c r="E5315" s="411"/>
      <c r="F5315" s="283"/>
      <c r="H5315" s="4">
        <f t="shared" si="163"/>
        <v>2</v>
      </c>
    </row>
    <row r="5316" spans="1:8" s="233" customFormat="1" ht="49.5" outlineLevel="1" x14ac:dyDescent="0.25">
      <c r="A5316" s="11" t="s">
        <v>6647</v>
      </c>
      <c r="B5316" s="123" t="s">
        <v>6648</v>
      </c>
      <c r="C5316" s="13">
        <v>2400</v>
      </c>
      <c r="D5316" s="420">
        <v>2400</v>
      </c>
      <c r="E5316" s="411">
        <f t="shared" si="162"/>
        <v>1</v>
      </c>
      <c r="F5316" s="283"/>
      <c r="H5316" s="4">
        <f t="shared" si="163"/>
        <v>2</v>
      </c>
    </row>
    <row r="5317" spans="1:8" s="98" customFormat="1" outlineLevel="1" x14ac:dyDescent="0.25">
      <c r="A5317" s="8">
        <v>20</v>
      </c>
      <c r="B5317" s="219" t="s">
        <v>6649</v>
      </c>
      <c r="C5317" s="10"/>
      <c r="D5317" s="420"/>
      <c r="E5317" s="411"/>
      <c r="F5317" s="283"/>
      <c r="H5317" s="4">
        <f t="shared" si="163"/>
        <v>2</v>
      </c>
    </row>
    <row r="5318" spans="1:8" s="98" customFormat="1" outlineLevel="1" x14ac:dyDescent="0.25">
      <c r="A5318" s="8" t="s">
        <v>132</v>
      </c>
      <c r="B5318" s="219" t="s">
        <v>4310</v>
      </c>
      <c r="C5318" s="10"/>
      <c r="D5318" s="420"/>
      <c r="E5318" s="411"/>
      <c r="F5318" s="283"/>
      <c r="H5318" s="4">
        <f t="shared" si="163"/>
        <v>2</v>
      </c>
    </row>
    <row r="5319" spans="1:8" s="98" customFormat="1" ht="33" outlineLevel="1" x14ac:dyDescent="0.25">
      <c r="A5319" s="11" t="s">
        <v>6650</v>
      </c>
      <c r="B5319" s="123" t="s">
        <v>6651</v>
      </c>
      <c r="C5319" s="13">
        <v>10000</v>
      </c>
      <c r="D5319" s="420">
        <v>10000</v>
      </c>
      <c r="E5319" s="411">
        <f t="shared" si="162"/>
        <v>1</v>
      </c>
      <c r="F5319" s="283"/>
      <c r="H5319" s="4">
        <f t="shared" si="163"/>
        <v>2</v>
      </c>
    </row>
    <row r="5320" spans="1:8" s="98" customFormat="1" ht="33" outlineLevel="1" x14ac:dyDescent="0.25">
      <c r="A5320" s="11" t="s">
        <v>6652</v>
      </c>
      <c r="B5320" s="123" t="s">
        <v>6653</v>
      </c>
      <c r="C5320" s="13">
        <v>8500</v>
      </c>
      <c r="D5320" s="420">
        <v>8500</v>
      </c>
      <c r="E5320" s="411">
        <f t="shared" si="162"/>
        <v>1</v>
      </c>
      <c r="F5320" s="283"/>
      <c r="H5320" s="4">
        <f t="shared" si="163"/>
        <v>2</v>
      </c>
    </row>
    <row r="5321" spans="1:8" s="98" customFormat="1" ht="33" outlineLevel="1" x14ac:dyDescent="0.25">
      <c r="A5321" s="11" t="s">
        <v>6654</v>
      </c>
      <c r="B5321" s="123" t="s">
        <v>6655</v>
      </c>
      <c r="C5321" s="13">
        <v>7000</v>
      </c>
      <c r="D5321" s="420">
        <v>7000</v>
      </c>
      <c r="E5321" s="411">
        <f t="shared" si="162"/>
        <v>1</v>
      </c>
      <c r="F5321" s="283"/>
      <c r="H5321" s="4">
        <f t="shared" si="163"/>
        <v>2</v>
      </c>
    </row>
    <row r="5322" spans="1:8" s="98" customFormat="1" outlineLevel="1" x14ac:dyDescent="0.25">
      <c r="A5322" s="8" t="s">
        <v>133</v>
      </c>
      <c r="B5322" s="219" t="s">
        <v>6298</v>
      </c>
      <c r="C5322" s="10"/>
      <c r="D5322" s="420"/>
      <c r="E5322" s="411"/>
      <c r="F5322" s="283"/>
      <c r="H5322" s="4">
        <f t="shared" si="163"/>
        <v>2</v>
      </c>
    </row>
    <row r="5323" spans="1:8" s="98" customFormat="1" ht="33" outlineLevel="1" x14ac:dyDescent="0.25">
      <c r="A5323" s="11" t="s">
        <v>6656</v>
      </c>
      <c r="B5323" s="123" t="s">
        <v>6657</v>
      </c>
      <c r="C5323" s="13">
        <v>6000</v>
      </c>
      <c r="D5323" s="420">
        <v>6000</v>
      </c>
      <c r="E5323" s="411">
        <f t="shared" si="162"/>
        <v>1</v>
      </c>
      <c r="F5323" s="283"/>
      <c r="H5323" s="4">
        <f t="shared" si="163"/>
        <v>2</v>
      </c>
    </row>
    <row r="5324" spans="1:8" s="98" customFormat="1" ht="33" outlineLevel="1" x14ac:dyDescent="0.25">
      <c r="A5324" s="11" t="s">
        <v>6658</v>
      </c>
      <c r="B5324" s="123" t="s">
        <v>6659</v>
      </c>
      <c r="C5324" s="13">
        <v>5000</v>
      </c>
      <c r="D5324" s="420">
        <v>5000</v>
      </c>
      <c r="E5324" s="411">
        <f t="shared" si="162"/>
        <v>1</v>
      </c>
      <c r="F5324" s="283"/>
      <c r="H5324" s="4">
        <f t="shared" si="163"/>
        <v>2</v>
      </c>
    </row>
    <row r="5325" spans="1:8" s="98" customFormat="1" ht="33" outlineLevel="1" x14ac:dyDescent="0.25">
      <c r="A5325" s="8" t="s">
        <v>134</v>
      </c>
      <c r="B5325" s="123" t="s">
        <v>6660</v>
      </c>
      <c r="C5325" s="13">
        <v>4000</v>
      </c>
      <c r="D5325" s="420">
        <v>4000</v>
      </c>
      <c r="E5325" s="411">
        <f t="shared" si="162"/>
        <v>1</v>
      </c>
      <c r="F5325" s="283"/>
      <c r="H5325" s="4">
        <f t="shared" si="163"/>
        <v>2</v>
      </c>
    </row>
    <row r="5326" spans="1:8" s="98" customFormat="1" outlineLevel="1" x14ac:dyDescent="0.25">
      <c r="A5326" s="8" t="s">
        <v>135</v>
      </c>
      <c r="B5326" s="219" t="s">
        <v>6661</v>
      </c>
      <c r="C5326" s="10"/>
      <c r="D5326" s="420"/>
      <c r="E5326" s="411"/>
      <c r="F5326" s="283"/>
      <c r="H5326" s="4">
        <f t="shared" si="163"/>
        <v>2</v>
      </c>
    </row>
    <row r="5327" spans="1:8" s="98" customFormat="1" ht="33" outlineLevel="1" x14ac:dyDescent="0.25">
      <c r="A5327" s="11" t="s">
        <v>6662</v>
      </c>
      <c r="B5327" s="123" t="s">
        <v>6663</v>
      </c>
      <c r="C5327" s="13">
        <v>8000</v>
      </c>
      <c r="D5327" s="420">
        <v>8000</v>
      </c>
      <c r="E5327" s="411">
        <f t="shared" si="162"/>
        <v>1</v>
      </c>
      <c r="F5327" s="283"/>
      <c r="H5327" s="4">
        <f t="shared" si="163"/>
        <v>2</v>
      </c>
    </row>
    <row r="5328" spans="1:8" s="98" customFormat="1" ht="33" outlineLevel="1" x14ac:dyDescent="0.25">
      <c r="A5328" s="11" t="s">
        <v>6664</v>
      </c>
      <c r="B5328" s="123" t="s">
        <v>6665</v>
      </c>
      <c r="C5328" s="13">
        <v>6000</v>
      </c>
      <c r="D5328" s="420">
        <v>6000</v>
      </c>
      <c r="E5328" s="411">
        <f t="shared" si="162"/>
        <v>1</v>
      </c>
      <c r="F5328" s="283"/>
      <c r="H5328" s="4">
        <f t="shared" si="163"/>
        <v>2</v>
      </c>
    </row>
    <row r="5329" spans="1:8" s="98" customFormat="1" ht="33" outlineLevel="1" x14ac:dyDescent="0.25">
      <c r="A5329" s="11" t="s">
        <v>6666</v>
      </c>
      <c r="B5329" s="123" t="s">
        <v>6667</v>
      </c>
      <c r="C5329" s="13">
        <v>6000</v>
      </c>
      <c r="D5329" s="420">
        <v>6000</v>
      </c>
      <c r="E5329" s="411">
        <f t="shared" si="162"/>
        <v>1</v>
      </c>
      <c r="F5329" s="283"/>
      <c r="H5329" s="4">
        <f t="shared" si="163"/>
        <v>2</v>
      </c>
    </row>
    <row r="5330" spans="1:8" s="98" customFormat="1" ht="49.5" outlineLevel="1" x14ac:dyDescent="0.25">
      <c r="A5330" s="8" t="s">
        <v>6668</v>
      </c>
      <c r="B5330" s="123" t="s">
        <v>6669</v>
      </c>
      <c r="C5330" s="13">
        <v>8000</v>
      </c>
      <c r="D5330" s="420">
        <v>8000</v>
      </c>
      <c r="E5330" s="411">
        <f t="shared" si="162"/>
        <v>1</v>
      </c>
      <c r="F5330" s="283"/>
      <c r="H5330" s="4">
        <f t="shared" si="163"/>
        <v>2</v>
      </c>
    </row>
    <row r="5331" spans="1:8" s="98" customFormat="1" ht="33" outlineLevel="1" x14ac:dyDescent="0.25">
      <c r="A5331" s="8" t="s">
        <v>6670</v>
      </c>
      <c r="B5331" s="123" t="s">
        <v>6671</v>
      </c>
      <c r="C5331" s="13">
        <v>5000</v>
      </c>
      <c r="D5331" s="420">
        <v>5000</v>
      </c>
      <c r="E5331" s="411">
        <f t="shared" si="162"/>
        <v>1</v>
      </c>
      <c r="F5331" s="283"/>
      <c r="H5331" s="4">
        <f t="shared" si="163"/>
        <v>2</v>
      </c>
    </row>
    <row r="5332" spans="1:8" s="98" customFormat="1" ht="33" outlineLevel="1" x14ac:dyDescent="0.25">
      <c r="A5332" s="8" t="s">
        <v>6672</v>
      </c>
      <c r="B5332" s="123" t="s">
        <v>6673</v>
      </c>
      <c r="C5332" s="13">
        <v>5000</v>
      </c>
      <c r="D5332" s="420">
        <v>5000</v>
      </c>
      <c r="E5332" s="411">
        <f t="shared" si="162"/>
        <v>1</v>
      </c>
      <c r="F5332" s="283"/>
      <c r="H5332" s="4">
        <f t="shared" si="163"/>
        <v>2</v>
      </c>
    </row>
    <row r="5333" spans="1:8" s="98" customFormat="1" ht="33" outlineLevel="1" x14ac:dyDescent="0.25">
      <c r="A5333" s="8" t="s">
        <v>6674</v>
      </c>
      <c r="B5333" s="123" t="s">
        <v>6675</v>
      </c>
      <c r="C5333" s="13">
        <v>5000</v>
      </c>
      <c r="D5333" s="420">
        <v>5000</v>
      </c>
      <c r="E5333" s="411">
        <f t="shared" si="162"/>
        <v>1</v>
      </c>
      <c r="F5333" s="283"/>
      <c r="H5333" s="4">
        <f t="shared" si="163"/>
        <v>2</v>
      </c>
    </row>
    <row r="5334" spans="1:8" s="98" customFormat="1" ht="33" outlineLevel="1" x14ac:dyDescent="0.25">
      <c r="A5334" s="8" t="s">
        <v>6676</v>
      </c>
      <c r="B5334" s="123" t="s">
        <v>6677</v>
      </c>
      <c r="C5334" s="13">
        <v>10000</v>
      </c>
      <c r="D5334" s="420">
        <v>10000</v>
      </c>
      <c r="E5334" s="411">
        <f t="shared" ref="E5334:E5396" si="164">C5334/D5334</f>
        <v>1</v>
      </c>
      <c r="F5334" s="283"/>
      <c r="H5334" s="4">
        <f t="shared" si="163"/>
        <v>2</v>
      </c>
    </row>
    <row r="5335" spans="1:8" s="98" customFormat="1" ht="49.5" outlineLevel="1" x14ac:dyDescent="0.25">
      <c r="A5335" s="8" t="s">
        <v>6678</v>
      </c>
      <c r="B5335" s="123" t="s">
        <v>6679</v>
      </c>
      <c r="C5335" s="13">
        <v>10000</v>
      </c>
      <c r="D5335" s="420">
        <v>10000</v>
      </c>
      <c r="E5335" s="411">
        <f t="shared" si="164"/>
        <v>1</v>
      </c>
      <c r="F5335" s="283"/>
      <c r="H5335" s="4">
        <f t="shared" si="163"/>
        <v>2</v>
      </c>
    </row>
    <row r="5336" spans="1:8" s="98" customFormat="1" ht="33" outlineLevel="1" x14ac:dyDescent="0.25">
      <c r="A5336" s="8" t="s">
        <v>6680</v>
      </c>
      <c r="B5336" s="123" t="s">
        <v>6681</v>
      </c>
      <c r="C5336" s="13">
        <v>10000</v>
      </c>
      <c r="D5336" s="420">
        <v>10000</v>
      </c>
      <c r="E5336" s="411">
        <f t="shared" si="164"/>
        <v>1</v>
      </c>
      <c r="F5336" s="283"/>
      <c r="H5336" s="4">
        <f t="shared" si="163"/>
        <v>2</v>
      </c>
    </row>
    <row r="5337" spans="1:8" s="98" customFormat="1" ht="33" outlineLevel="1" x14ac:dyDescent="0.25">
      <c r="A5337" s="8" t="s">
        <v>6682</v>
      </c>
      <c r="B5337" s="123" t="s">
        <v>6683</v>
      </c>
      <c r="C5337" s="13">
        <v>5000</v>
      </c>
      <c r="D5337" s="420">
        <v>5000</v>
      </c>
      <c r="E5337" s="411">
        <f t="shared" si="164"/>
        <v>1</v>
      </c>
      <c r="F5337" s="283"/>
      <c r="H5337" s="4">
        <f t="shared" si="163"/>
        <v>2</v>
      </c>
    </row>
    <row r="5338" spans="1:8" s="98" customFormat="1" ht="33" outlineLevel="1" x14ac:dyDescent="0.25">
      <c r="A5338" s="8" t="s">
        <v>6684</v>
      </c>
      <c r="B5338" s="123" t="s">
        <v>6685</v>
      </c>
      <c r="C5338" s="13">
        <v>7500</v>
      </c>
      <c r="D5338" s="420">
        <v>7500</v>
      </c>
      <c r="E5338" s="411">
        <f t="shared" si="164"/>
        <v>1</v>
      </c>
      <c r="F5338" s="283"/>
      <c r="H5338" s="4">
        <f t="shared" si="163"/>
        <v>2</v>
      </c>
    </row>
    <row r="5339" spans="1:8" s="98" customFormat="1" ht="33" outlineLevel="1" x14ac:dyDescent="0.25">
      <c r="A5339" s="8" t="s">
        <v>6686</v>
      </c>
      <c r="B5339" s="123" t="s">
        <v>6687</v>
      </c>
      <c r="C5339" s="13">
        <v>5000</v>
      </c>
      <c r="D5339" s="420">
        <v>5000</v>
      </c>
      <c r="E5339" s="411">
        <f t="shared" si="164"/>
        <v>1</v>
      </c>
      <c r="F5339" s="283"/>
      <c r="H5339" s="4">
        <f t="shared" si="163"/>
        <v>2</v>
      </c>
    </row>
    <row r="5340" spans="1:8" s="98" customFormat="1" ht="33" outlineLevel="1" x14ac:dyDescent="0.25">
      <c r="A5340" s="8" t="s">
        <v>6688</v>
      </c>
      <c r="B5340" s="123" t="s">
        <v>6689</v>
      </c>
      <c r="C5340" s="13">
        <v>6000</v>
      </c>
      <c r="D5340" s="420">
        <v>6000</v>
      </c>
      <c r="E5340" s="411">
        <f t="shared" si="164"/>
        <v>1</v>
      </c>
      <c r="F5340" s="283"/>
      <c r="H5340" s="4">
        <f t="shared" si="163"/>
        <v>2</v>
      </c>
    </row>
    <row r="5341" spans="1:8" s="98" customFormat="1" ht="33" outlineLevel="1" x14ac:dyDescent="0.25">
      <c r="A5341" s="8" t="s">
        <v>6690</v>
      </c>
      <c r="B5341" s="123" t="s">
        <v>6691</v>
      </c>
      <c r="C5341" s="13">
        <v>4000</v>
      </c>
      <c r="D5341" s="420">
        <v>4000</v>
      </c>
      <c r="E5341" s="411">
        <f t="shared" si="164"/>
        <v>1</v>
      </c>
      <c r="F5341" s="283"/>
      <c r="H5341" s="4">
        <f t="shared" ref="H5341:H5400" si="165">COUNTA(B5341,1)</f>
        <v>2</v>
      </c>
    </row>
    <row r="5342" spans="1:8" s="98" customFormat="1" ht="49.5" outlineLevel="1" x14ac:dyDescent="0.25">
      <c r="A5342" s="8" t="s">
        <v>6692</v>
      </c>
      <c r="B5342" s="123" t="s">
        <v>6693</v>
      </c>
      <c r="C5342" s="13">
        <v>4000</v>
      </c>
      <c r="D5342" s="420">
        <v>4000</v>
      </c>
      <c r="E5342" s="411">
        <f t="shared" si="164"/>
        <v>1</v>
      </c>
      <c r="F5342" s="283"/>
      <c r="H5342" s="4">
        <f t="shared" si="165"/>
        <v>2</v>
      </c>
    </row>
    <row r="5343" spans="1:8" s="98" customFormat="1" ht="33" outlineLevel="1" x14ac:dyDescent="0.25">
      <c r="A5343" s="8" t="s">
        <v>6694</v>
      </c>
      <c r="B5343" s="123" t="s">
        <v>6695</v>
      </c>
      <c r="C5343" s="13">
        <v>6000</v>
      </c>
      <c r="D5343" s="420">
        <v>6000</v>
      </c>
      <c r="E5343" s="411">
        <f t="shared" si="164"/>
        <v>1</v>
      </c>
      <c r="F5343" s="283"/>
      <c r="H5343" s="4">
        <f t="shared" si="165"/>
        <v>2</v>
      </c>
    </row>
    <row r="5344" spans="1:8" s="98" customFormat="1" outlineLevel="1" x14ac:dyDescent="0.25">
      <c r="A5344" s="8" t="s">
        <v>6696</v>
      </c>
      <c r="B5344" s="123" t="s">
        <v>6697</v>
      </c>
      <c r="C5344" s="13">
        <v>4000</v>
      </c>
      <c r="D5344" s="420">
        <v>4000</v>
      </c>
      <c r="E5344" s="411">
        <f t="shared" si="164"/>
        <v>1</v>
      </c>
      <c r="F5344" s="283"/>
      <c r="H5344" s="4">
        <f t="shared" si="165"/>
        <v>2</v>
      </c>
    </row>
    <row r="5345" spans="1:8" s="98" customFormat="1" outlineLevel="1" x14ac:dyDescent="0.25">
      <c r="A5345" s="8" t="s">
        <v>6698</v>
      </c>
      <c r="B5345" s="123" t="s">
        <v>6699</v>
      </c>
      <c r="C5345" s="13">
        <v>3200</v>
      </c>
      <c r="D5345" s="420">
        <v>3200</v>
      </c>
      <c r="E5345" s="411">
        <f t="shared" si="164"/>
        <v>1</v>
      </c>
      <c r="F5345" s="283"/>
      <c r="H5345" s="4">
        <f t="shared" si="165"/>
        <v>2</v>
      </c>
    </row>
    <row r="5346" spans="1:8" s="98" customFormat="1" outlineLevel="1" x14ac:dyDescent="0.25">
      <c r="A5346" s="8" t="s">
        <v>6700</v>
      </c>
      <c r="B5346" s="123" t="s">
        <v>6701</v>
      </c>
      <c r="C5346" s="10"/>
      <c r="D5346" s="420"/>
      <c r="E5346" s="411"/>
      <c r="F5346" s="283"/>
      <c r="H5346" s="4">
        <f t="shared" si="165"/>
        <v>2</v>
      </c>
    </row>
    <row r="5347" spans="1:8" s="98" customFormat="1" ht="33" outlineLevel="1" x14ac:dyDescent="0.25">
      <c r="A5347" s="11" t="s">
        <v>6702</v>
      </c>
      <c r="B5347" s="123" t="s">
        <v>6703</v>
      </c>
      <c r="C5347" s="13">
        <v>3200</v>
      </c>
      <c r="D5347" s="420">
        <v>3200</v>
      </c>
      <c r="E5347" s="411">
        <f t="shared" si="164"/>
        <v>1</v>
      </c>
      <c r="F5347" s="283"/>
      <c r="H5347" s="4">
        <f t="shared" si="165"/>
        <v>2</v>
      </c>
    </row>
    <row r="5348" spans="1:8" s="98" customFormat="1" outlineLevel="1" x14ac:dyDescent="0.25">
      <c r="A5348" s="8" t="s">
        <v>6704</v>
      </c>
      <c r="B5348" s="219" t="s">
        <v>6705</v>
      </c>
      <c r="C5348" s="10"/>
      <c r="D5348" s="420"/>
      <c r="E5348" s="411"/>
      <c r="F5348" s="283"/>
      <c r="H5348" s="4">
        <f t="shared" si="165"/>
        <v>2</v>
      </c>
    </row>
    <row r="5349" spans="1:8" s="98" customFormat="1" ht="33" outlineLevel="1" x14ac:dyDescent="0.25">
      <c r="A5349" s="11" t="s">
        <v>6706</v>
      </c>
      <c r="B5349" s="123" t="s">
        <v>6707</v>
      </c>
      <c r="C5349" s="13">
        <v>5000</v>
      </c>
      <c r="D5349" s="420">
        <v>5000</v>
      </c>
      <c r="E5349" s="411">
        <f t="shared" si="164"/>
        <v>1</v>
      </c>
      <c r="F5349" s="283"/>
      <c r="H5349" s="4">
        <f t="shared" si="165"/>
        <v>2</v>
      </c>
    </row>
    <row r="5350" spans="1:8" s="98" customFormat="1" ht="49.5" outlineLevel="1" x14ac:dyDescent="0.25">
      <c r="A5350" s="11" t="s">
        <v>6708</v>
      </c>
      <c r="B5350" s="123" t="s">
        <v>6709</v>
      </c>
      <c r="C5350" s="13">
        <v>4000</v>
      </c>
      <c r="D5350" s="420">
        <v>4000</v>
      </c>
      <c r="E5350" s="411">
        <f t="shared" si="164"/>
        <v>1</v>
      </c>
      <c r="F5350" s="283"/>
      <c r="H5350" s="4">
        <f t="shared" si="165"/>
        <v>2</v>
      </c>
    </row>
    <row r="5351" spans="1:8" s="98" customFormat="1" outlineLevel="1" x14ac:dyDescent="0.25">
      <c r="A5351" s="8" t="s">
        <v>6710</v>
      </c>
      <c r="B5351" s="219" t="s">
        <v>6711</v>
      </c>
      <c r="C5351" s="10"/>
      <c r="D5351" s="420"/>
      <c r="E5351" s="411"/>
      <c r="F5351" s="283"/>
      <c r="H5351" s="4">
        <f t="shared" si="165"/>
        <v>2</v>
      </c>
    </row>
    <row r="5352" spans="1:8" s="98" customFormat="1" ht="66" outlineLevel="1" x14ac:dyDescent="0.25">
      <c r="A5352" s="11" t="s">
        <v>6712</v>
      </c>
      <c r="B5352" s="123" t="s">
        <v>6713</v>
      </c>
      <c r="C5352" s="13">
        <v>4000</v>
      </c>
      <c r="D5352" s="420">
        <v>4000</v>
      </c>
      <c r="E5352" s="411">
        <f t="shared" si="164"/>
        <v>1</v>
      </c>
      <c r="F5352" s="283"/>
      <c r="H5352" s="4">
        <f t="shared" si="165"/>
        <v>2</v>
      </c>
    </row>
    <row r="5353" spans="1:8" s="98" customFormat="1" outlineLevel="1" x14ac:dyDescent="0.25">
      <c r="A5353" s="8" t="s">
        <v>6714</v>
      </c>
      <c r="B5353" s="219" t="s">
        <v>6715</v>
      </c>
      <c r="C5353" s="10"/>
      <c r="D5353" s="420"/>
      <c r="E5353" s="411"/>
      <c r="F5353" s="283"/>
      <c r="H5353" s="4">
        <f t="shared" si="165"/>
        <v>2</v>
      </c>
    </row>
    <row r="5354" spans="1:8" s="98" customFormat="1" ht="66" outlineLevel="1" x14ac:dyDescent="0.25">
      <c r="A5354" s="11" t="s">
        <v>6716</v>
      </c>
      <c r="B5354" s="123" t="s">
        <v>6717</v>
      </c>
      <c r="C5354" s="13">
        <v>4000</v>
      </c>
      <c r="D5354" s="420">
        <v>4000</v>
      </c>
      <c r="E5354" s="411">
        <f t="shared" si="164"/>
        <v>1</v>
      </c>
      <c r="F5354" s="283"/>
      <c r="H5354" s="4">
        <f t="shared" si="165"/>
        <v>2</v>
      </c>
    </row>
    <row r="5355" spans="1:8" s="98" customFormat="1" outlineLevel="1" x14ac:dyDescent="0.25">
      <c r="A5355" s="8" t="s">
        <v>6718</v>
      </c>
      <c r="B5355" s="219" t="s">
        <v>6719</v>
      </c>
      <c r="C5355" s="10"/>
      <c r="D5355" s="420"/>
      <c r="E5355" s="411"/>
      <c r="F5355" s="283"/>
      <c r="H5355" s="4">
        <f t="shared" si="165"/>
        <v>2</v>
      </c>
    </row>
    <row r="5356" spans="1:8" s="98" customFormat="1" ht="33" outlineLevel="1" x14ac:dyDescent="0.25">
      <c r="A5356" s="11" t="s">
        <v>6720</v>
      </c>
      <c r="B5356" s="123" t="s">
        <v>6721</v>
      </c>
      <c r="C5356" s="13">
        <v>6000</v>
      </c>
      <c r="D5356" s="420">
        <v>6000</v>
      </c>
      <c r="E5356" s="411">
        <f t="shared" si="164"/>
        <v>1</v>
      </c>
      <c r="F5356" s="283"/>
      <c r="H5356" s="4">
        <f t="shared" si="165"/>
        <v>2</v>
      </c>
    </row>
    <row r="5357" spans="1:8" s="98" customFormat="1" ht="82.5" outlineLevel="1" x14ac:dyDescent="0.25">
      <c r="A5357" s="11" t="s">
        <v>6722</v>
      </c>
      <c r="B5357" s="123" t="s">
        <v>6723</v>
      </c>
      <c r="C5357" s="13">
        <v>3000</v>
      </c>
      <c r="D5357" s="420">
        <v>3000</v>
      </c>
      <c r="E5357" s="411">
        <f t="shared" si="164"/>
        <v>1</v>
      </c>
      <c r="F5357" s="283"/>
      <c r="H5357" s="4">
        <f t="shared" si="165"/>
        <v>2</v>
      </c>
    </row>
    <row r="5358" spans="1:8" s="98" customFormat="1" ht="33" outlineLevel="1" x14ac:dyDescent="0.25">
      <c r="A5358" s="11" t="s">
        <v>6724</v>
      </c>
      <c r="B5358" s="123" t="s">
        <v>6725</v>
      </c>
      <c r="C5358" s="13">
        <v>4000</v>
      </c>
      <c r="D5358" s="420">
        <v>4000</v>
      </c>
      <c r="E5358" s="411">
        <f t="shared" si="164"/>
        <v>1</v>
      </c>
      <c r="F5358" s="283"/>
      <c r="H5358" s="4">
        <f t="shared" si="165"/>
        <v>2</v>
      </c>
    </row>
    <row r="5359" spans="1:8" s="98" customFormat="1" ht="49.5" outlineLevel="1" x14ac:dyDescent="0.25">
      <c r="A5359" s="11" t="s">
        <v>6726</v>
      </c>
      <c r="B5359" s="123" t="s">
        <v>6727</v>
      </c>
      <c r="C5359" s="13">
        <v>6500</v>
      </c>
      <c r="D5359" s="420">
        <v>6500</v>
      </c>
      <c r="E5359" s="411">
        <f t="shared" si="164"/>
        <v>1</v>
      </c>
      <c r="F5359" s="283"/>
      <c r="H5359" s="4">
        <f t="shared" si="165"/>
        <v>2</v>
      </c>
    </row>
    <row r="5360" spans="1:8" s="98" customFormat="1" ht="66" outlineLevel="1" x14ac:dyDescent="0.25">
      <c r="A5360" s="11" t="s">
        <v>6728</v>
      </c>
      <c r="B5360" s="123" t="s">
        <v>6729</v>
      </c>
      <c r="C5360" s="13">
        <v>3000</v>
      </c>
      <c r="D5360" s="420">
        <v>3000</v>
      </c>
      <c r="E5360" s="411">
        <f t="shared" si="164"/>
        <v>1</v>
      </c>
      <c r="F5360" s="283"/>
      <c r="H5360" s="4">
        <f t="shared" si="165"/>
        <v>2</v>
      </c>
    </row>
    <row r="5361" spans="1:8" s="98" customFormat="1" outlineLevel="1" x14ac:dyDescent="0.25">
      <c r="A5361" s="8" t="s">
        <v>6730</v>
      </c>
      <c r="B5361" s="219" t="s">
        <v>6731</v>
      </c>
      <c r="C5361" s="10"/>
      <c r="D5361" s="420"/>
      <c r="E5361" s="411"/>
      <c r="F5361" s="283"/>
      <c r="H5361" s="4">
        <f t="shared" si="165"/>
        <v>2</v>
      </c>
    </row>
    <row r="5362" spans="1:8" s="98" customFormat="1" ht="33" outlineLevel="1" x14ac:dyDescent="0.25">
      <c r="A5362" s="11" t="s">
        <v>6732</v>
      </c>
      <c r="B5362" s="123" t="s">
        <v>6733</v>
      </c>
      <c r="C5362" s="13">
        <v>3500</v>
      </c>
      <c r="D5362" s="420">
        <v>3500</v>
      </c>
      <c r="E5362" s="411">
        <f t="shared" si="164"/>
        <v>1</v>
      </c>
      <c r="F5362" s="283"/>
      <c r="H5362" s="4">
        <f t="shared" si="165"/>
        <v>2</v>
      </c>
    </row>
    <row r="5363" spans="1:8" s="98" customFormat="1" ht="99" outlineLevel="1" x14ac:dyDescent="0.25">
      <c r="A5363" s="11" t="s">
        <v>6734</v>
      </c>
      <c r="B5363" s="123" t="s">
        <v>6735</v>
      </c>
      <c r="C5363" s="13">
        <v>3000</v>
      </c>
      <c r="D5363" s="420">
        <v>3000</v>
      </c>
      <c r="E5363" s="411">
        <f t="shared" si="164"/>
        <v>1</v>
      </c>
      <c r="F5363" s="283"/>
      <c r="H5363" s="4">
        <f t="shared" si="165"/>
        <v>2</v>
      </c>
    </row>
    <row r="5364" spans="1:8" s="98" customFormat="1" ht="66" outlineLevel="1" x14ac:dyDescent="0.25">
      <c r="A5364" s="11" t="s">
        <v>6736</v>
      </c>
      <c r="B5364" s="123" t="s">
        <v>6737</v>
      </c>
      <c r="C5364" s="13">
        <v>2500</v>
      </c>
      <c r="D5364" s="420">
        <v>2500</v>
      </c>
      <c r="E5364" s="411">
        <f t="shared" si="164"/>
        <v>1</v>
      </c>
      <c r="F5364" s="283"/>
      <c r="H5364" s="4">
        <f t="shared" si="165"/>
        <v>2</v>
      </c>
    </row>
    <row r="5365" spans="1:8" s="98" customFormat="1" ht="49.5" outlineLevel="1" x14ac:dyDescent="0.25">
      <c r="A5365" s="11" t="s">
        <v>6738</v>
      </c>
      <c r="B5365" s="123" t="s">
        <v>6739</v>
      </c>
      <c r="C5365" s="13">
        <v>2500</v>
      </c>
      <c r="D5365" s="420">
        <v>2500</v>
      </c>
      <c r="E5365" s="411">
        <f t="shared" si="164"/>
        <v>1</v>
      </c>
      <c r="F5365" s="283"/>
      <c r="H5365" s="4">
        <f t="shared" si="165"/>
        <v>2</v>
      </c>
    </row>
    <row r="5366" spans="1:8" s="98" customFormat="1" outlineLevel="1" x14ac:dyDescent="0.25">
      <c r="A5366" s="8" t="s">
        <v>6740</v>
      </c>
      <c r="B5366" s="219" t="s">
        <v>6741</v>
      </c>
      <c r="C5366" s="10"/>
      <c r="D5366" s="420"/>
      <c r="E5366" s="411"/>
      <c r="F5366" s="283"/>
      <c r="H5366" s="4">
        <f t="shared" si="165"/>
        <v>2</v>
      </c>
    </row>
    <row r="5367" spans="1:8" s="98" customFormat="1" ht="82.5" outlineLevel="1" x14ac:dyDescent="0.25">
      <c r="A5367" s="11" t="s">
        <v>6742</v>
      </c>
      <c r="B5367" s="123" t="s">
        <v>6743</v>
      </c>
      <c r="C5367" s="13">
        <v>3000</v>
      </c>
      <c r="D5367" s="420">
        <v>3000</v>
      </c>
      <c r="E5367" s="411">
        <f t="shared" si="164"/>
        <v>1</v>
      </c>
      <c r="F5367" s="283"/>
      <c r="H5367" s="4">
        <f t="shared" si="165"/>
        <v>2</v>
      </c>
    </row>
    <row r="5368" spans="1:8" s="98" customFormat="1" ht="66" outlineLevel="1" x14ac:dyDescent="0.25">
      <c r="A5368" s="11" t="s">
        <v>6744</v>
      </c>
      <c r="B5368" s="123" t="s">
        <v>6745</v>
      </c>
      <c r="C5368" s="13">
        <v>3000</v>
      </c>
      <c r="D5368" s="420">
        <v>3000</v>
      </c>
      <c r="E5368" s="411">
        <f t="shared" si="164"/>
        <v>1</v>
      </c>
      <c r="F5368" s="283"/>
      <c r="H5368" s="4">
        <f t="shared" si="165"/>
        <v>2</v>
      </c>
    </row>
    <row r="5369" spans="1:8" s="98" customFormat="1" outlineLevel="1" x14ac:dyDescent="0.25">
      <c r="A5369" s="11" t="s">
        <v>6746</v>
      </c>
      <c r="B5369" s="123" t="s">
        <v>6747</v>
      </c>
      <c r="C5369" s="10"/>
      <c r="D5369" s="420"/>
      <c r="E5369" s="411"/>
      <c r="F5369" s="283"/>
      <c r="H5369" s="4">
        <f t="shared" si="165"/>
        <v>2</v>
      </c>
    </row>
    <row r="5370" spans="1:8" s="98" customFormat="1" ht="33" outlineLevel="1" x14ac:dyDescent="0.25">
      <c r="A5370" s="11" t="s">
        <v>6748</v>
      </c>
      <c r="B5370" s="123" t="s">
        <v>6749</v>
      </c>
      <c r="C5370" s="13">
        <v>4500</v>
      </c>
      <c r="D5370" s="420">
        <v>4500</v>
      </c>
      <c r="E5370" s="411">
        <f t="shared" si="164"/>
        <v>1</v>
      </c>
      <c r="F5370" s="283"/>
      <c r="H5370" s="4">
        <f t="shared" si="165"/>
        <v>2</v>
      </c>
    </row>
    <row r="5371" spans="1:8" s="98" customFormat="1" ht="82.5" outlineLevel="1" x14ac:dyDescent="0.25">
      <c r="A5371" s="11" t="s">
        <v>6750</v>
      </c>
      <c r="B5371" s="123" t="s">
        <v>6751</v>
      </c>
      <c r="C5371" s="13">
        <v>2500</v>
      </c>
      <c r="D5371" s="420">
        <v>2500</v>
      </c>
      <c r="E5371" s="411">
        <f t="shared" si="164"/>
        <v>1</v>
      </c>
      <c r="F5371" s="283"/>
      <c r="H5371" s="4">
        <f t="shared" si="165"/>
        <v>2</v>
      </c>
    </row>
    <row r="5372" spans="1:8" s="98" customFormat="1" outlineLevel="1" x14ac:dyDescent="0.25">
      <c r="A5372" s="8" t="s">
        <v>6752</v>
      </c>
      <c r="B5372" s="219" t="s">
        <v>6753</v>
      </c>
      <c r="C5372" s="10"/>
      <c r="D5372" s="420"/>
      <c r="E5372" s="411"/>
      <c r="F5372" s="283"/>
      <c r="H5372" s="4">
        <f t="shared" si="165"/>
        <v>2</v>
      </c>
    </row>
    <row r="5373" spans="1:8" s="98" customFormat="1" ht="49.5" outlineLevel="1" x14ac:dyDescent="0.25">
      <c r="A5373" s="11" t="s">
        <v>6754</v>
      </c>
      <c r="B5373" s="123" t="s">
        <v>6755</v>
      </c>
      <c r="C5373" s="13">
        <v>4000</v>
      </c>
      <c r="D5373" s="420">
        <v>4000</v>
      </c>
      <c r="E5373" s="411">
        <f t="shared" si="164"/>
        <v>1</v>
      </c>
      <c r="F5373" s="283"/>
      <c r="H5373" s="4">
        <f t="shared" si="165"/>
        <v>2</v>
      </c>
    </row>
    <row r="5374" spans="1:8" s="98" customFormat="1" ht="33" outlineLevel="1" x14ac:dyDescent="0.25">
      <c r="A5374" s="11" t="s">
        <v>6756</v>
      </c>
      <c r="B5374" s="123" t="s">
        <v>6757</v>
      </c>
      <c r="C5374" s="13">
        <v>2500</v>
      </c>
      <c r="D5374" s="420">
        <v>2500</v>
      </c>
      <c r="E5374" s="411">
        <f t="shared" si="164"/>
        <v>1</v>
      </c>
      <c r="F5374" s="283"/>
      <c r="H5374" s="4">
        <f t="shared" si="165"/>
        <v>2</v>
      </c>
    </row>
    <row r="5375" spans="1:8" s="98" customFormat="1" ht="49.5" outlineLevel="1" x14ac:dyDescent="0.25">
      <c r="A5375" s="11" t="s">
        <v>6758</v>
      </c>
      <c r="B5375" s="123" t="s">
        <v>6759</v>
      </c>
      <c r="C5375" s="13">
        <v>4000</v>
      </c>
      <c r="D5375" s="420">
        <v>4000</v>
      </c>
      <c r="E5375" s="411">
        <f t="shared" si="164"/>
        <v>1</v>
      </c>
      <c r="F5375" s="283"/>
      <c r="H5375" s="4">
        <f t="shared" si="165"/>
        <v>2</v>
      </c>
    </row>
    <row r="5376" spans="1:8" s="98" customFormat="1" ht="66" outlineLevel="1" x14ac:dyDescent="0.25">
      <c r="A5376" s="11" t="s">
        <v>6760</v>
      </c>
      <c r="B5376" s="123" t="s">
        <v>6761</v>
      </c>
      <c r="C5376" s="13">
        <v>3500</v>
      </c>
      <c r="D5376" s="420">
        <v>3500</v>
      </c>
      <c r="E5376" s="411">
        <f t="shared" si="164"/>
        <v>1</v>
      </c>
      <c r="F5376" s="283"/>
      <c r="H5376" s="4">
        <f t="shared" si="165"/>
        <v>2</v>
      </c>
    </row>
    <row r="5377" spans="1:8" s="98" customFormat="1" ht="33" outlineLevel="1" x14ac:dyDescent="0.25">
      <c r="A5377" s="11" t="s">
        <v>6762</v>
      </c>
      <c r="B5377" s="123" t="s">
        <v>6763</v>
      </c>
      <c r="C5377" s="13">
        <v>6000</v>
      </c>
      <c r="D5377" s="420">
        <v>6000</v>
      </c>
      <c r="E5377" s="411">
        <f t="shared" si="164"/>
        <v>1</v>
      </c>
      <c r="F5377" s="283"/>
      <c r="H5377" s="4">
        <f t="shared" si="165"/>
        <v>2</v>
      </c>
    </row>
    <row r="5378" spans="1:8" s="98" customFormat="1" ht="66" outlineLevel="1" x14ac:dyDescent="0.25">
      <c r="A5378" s="8" t="s">
        <v>6764</v>
      </c>
      <c r="B5378" s="219" t="s">
        <v>6765</v>
      </c>
      <c r="C5378" s="10"/>
      <c r="D5378" s="420"/>
      <c r="E5378" s="411"/>
      <c r="F5378" s="283"/>
      <c r="H5378" s="4">
        <f t="shared" si="165"/>
        <v>2</v>
      </c>
    </row>
    <row r="5379" spans="1:8" s="98" customFormat="1" outlineLevel="1" x14ac:dyDescent="0.25">
      <c r="A5379" s="11" t="s">
        <v>6766</v>
      </c>
      <c r="B5379" s="123" t="s">
        <v>6767</v>
      </c>
      <c r="C5379" s="13">
        <v>6500</v>
      </c>
      <c r="D5379" s="420">
        <v>6500</v>
      </c>
      <c r="E5379" s="411">
        <f t="shared" si="164"/>
        <v>1</v>
      </c>
      <c r="F5379" s="283"/>
      <c r="H5379" s="4">
        <f t="shared" si="165"/>
        <v>2</v>
      </c>
    </row>
    <row r="5380" spans="1:8" s="98" customFormat="1" outlineLevel="1" x14ac:dyDescent="0.25">
      <c r="A5380" s="11" t="s">
        <v>6768</v>
      </c>
      <c r="B5380" s="123" t="s">
        <v>6769</v>
      </c>
      <c r="C5380" s="13">
        <v>10000</v>
      </c>
      <c r="D5380" s="420">
        <v>10000</v>
      </c>
      <c r="E5380" s="411">
        <f t="shared" si="164"/>
        <v>1</v>
      </c>
      <c r="F5380" s="283"/>
      <c r="H5380" s="4">
        <f t="shared" si="165"/>
        <v>2</v>
      </c>
    </row>
    <row r="5381" spans="1:8" x14ac:dyDescent="0.25">
      <c r="A5381" s="323"/>
      <c r="B5381" s="190" t="s">
        <v>6770</v>
      </c>
      <c r="C5381" s="329"/>
      <c r="D5381" s="323"/>
      <c r="E5381" s="411"/>
      <c r="H5381" s="4">
        <f t="shared" si="165"/>
        <v>2</v>
      </c>
    </row>
    <row r="5382" spans="1:8" s="77" customFormat="1" outlineLevel="1" x14ac:dyDescent="0.25">
      <c r="A5382" s="1" t="s">
        <v>1</v>
      </c>
      <c r="B5382" s="2" t="s">
        <v>6771</v>
      </c>
      <c r="C5382" s="3"/>
      <c r="D5382" s="2"/>
      <c r="E5382" s="411"/>
      <c r="F5382" s="268"/>
      <c r="G5382" s="80"/>
      <c r="H5382" s="4">
        <f t="shared" si="165"/>
        <v>2</v>
      </c>
    </row>
    <row r="5383" spans="1:8" s="77" customFormat="1" outlineLevel="1" x14ac:dyDescent="0.25">
      <c r="A5383" s="1">
        <v>1</v>
      </c>
      <c r="B5383" s="2" t="s">
        <v>6772</v>
      </c>
      <c r="C5383" s="3"/>
      <c r="D5383" s="2"/>
      <c r="E5383" s="411"/>
      <c r="F5383" s="268"/>
      <c r="G5383" s="80"/>
      <c r="H5383" s="4">
        <f t="shared" si="165"/>
        <v>2</v>
      </c>
    </row>
    <row r="5384" spans="1:8" ht="33" outlineLevel="1" x14ac:dyDescent="0.25">
      <c r="A5384" s="5" t="s">
        <v>3</v>
      </c>
      <c r="B5384" s="187" t="s">
        <v>6773</v>
      </c>
      <c r="C5384" s="118">
        <v>15600</v>
      </c>
      <c r="D5384" s="166">
        <v>15600</v>
      </c>
      <c r="E5384" s="411">
        <f t="shared" si="164"/>
        <v>1</v>
      </c>
      <c r="F5384" s="293"/>
      <c r="G5384" s="80"/>
      <c r="H5384" s="4">
        <f t="shared" si="165"/>
        <v>2</v>
      </c>
    </row>
    <row r="5385" spans="1:8" ht="33" outlineLevel="1" x14ac:dyDescent="0.25">
      <c r="A5385" s="5" t="s">
        <v>6</v>
      </c>
      <c r="B5385" s="187" t="s">
        <v>6774</v>
      </c>
      <c r="C5385" s="118">
        <v>14700</v>
      </c>
      <c r="D5385" s="166">
        <v>14700</v>
      </c>
      <c r="E5385" s="411">
        <f t="shared" si="164"/>
        <v>1</v>
      </c>
      <c r="F5385" s="293"/>
      <c r="G5385" s="80"/>
      <c r="H5385" s="4">
        <f t="shared" si="165"/>
        <v>2</v>
      </c>
    </row>
    <row r="5386" spans="1:8" ht="33" outlineLevel="1" x14ac:dyDescent="0.25">
      <c r="A5386" s="5" t="s">
        <v>7</v>
      </c>
      <c r="B5386" s="187" t="s">
        <v>6775</v>
      </c>
      <c r="C5386" s="118">
        <v>12000</v>
      </c>
      <c r="D5386" s="166">
        <v>12000</v>
      </c>
      <c r="E5386" s="411">
        <f t="shared" si="164"/>
        <v>1</v>
      </c>
      <c r="F5386" s="293"/>
      <c r="G5386" s="80"/>
      <c r="H5386" s="4">
        <f t="shared" si="165"/>
        <v>2</v>
      </c>
    </row>
    <row r="5387" spans="1:8" ht="33" outlineLevel="1" x14ac:dyDescent="0.25">
      <c r="A5387" s="5" t="s">
        <v>10</v>
      </c>
      <c r="B5387" s="187" t="s">
        <v>6776</v>
      </c>
      <c r="C5387" s="118">
        <v>10500</v>
      </c>
      <c r="D5387" s="166">
        <v>10500</v>
      </c>
      <c r="E5387" s="411">
        <f t="shared" si="164"/>
        <v>1</v>
      </c>
      <c r="F5387" s="293"/>
      <c r="G5387" s="80"/>
      <c r="H5387" s="4">
        <f t="shared" si="165"/>
        <v>2</v>
      </c>
    </row>
    <row r="5388" spans="1:8" ht="33" outlineLevel="1" x14ac:dyDescent="0.25">
      <c r="A5388" s="5" t="s">
        <v>11</v>
      </c>
      <c r="B5388" s="187" t="s">
        <v>6777</v>
      </c>
      <c r="C5388" s="118">
        <v>9800</v>
      </c>
      <c r="D5388" s="166">
        <v>9800</v>
      </c>
      <c r="E5388" s="411">
        <f t="shared" si="164"/>
        <v>1</v>
      </c>
      <c r="F5388" s="293"/>
      <c r="G5388" s="80"/>
      <c r="H5388" s="4">
        <f t="shared" si="165"/>
        <v>2</v>
      </c>
    </row>
    <row r="5389" spans="1:8" ht="33" outlineLevel="1" x14ac:dyDescent="0.25">
      <c r="A5389" s="5" t="s">
        <v>12</v>
      </c>
      <c r="B5389" s="187" t="s">
        <v>6778</v>
      </c>
      <c r="C5389" s="118">
        <v>9000</v>
      </c>
      <c r="D5389" s="166">
        <v>9000</v>
      </c>
      <c r="E5389" s="411">
        <f t="shared" si="164"/>
        <v>1</v>
      </c>
      <c r="F5389" s="293"/>
      <c r="G5389" s="80"/>
      <c r="H5389" s="4">
        <f t="shared" si="165"/>
        <v>2</v>
      </c>
    </row>
    <row r="5390" spans="1:8" outlineLevel="1" x14ac:dyDescent="0.25">
      <c r="A5390" s="5" t="s">
        <v>13</v>
      </c>
      <c r="B5390" s="2" t="s">
        <v>6779</v>
      </c>
      <c r="C5390" s="3"/>
      <c r="D5390" s="2"/>
      <c r="E5390" s="411"/>
      <c r="F5390" s="268"/>
      <c r="G5390" s="80"/>
      <c r="H5390" s="4">
        <f t="shared" si="165"/>
        <v>2</v>
      </c>
    </row>
    <row r="5391" spans="1:8" ht="33" outlineLevel="1" x14ac:dyDescent="0.25">
      <c r="A5391" s="5" t="s">
        <v>5192</v>
      </c>
      <c r="B5391" s="187" t="s">
        <v>6780</v>
      </c>
      <c r="C5391" s="118">
        <v>16800</v>
      </c>
      <c r="D5391" s="166">
        <v>16800</v>
      </c>
      <c r="E5391" s="411">
        <f t="shared" si="164"/>
        <v>1</v>
      </c>
      <c r="F5391" s="293"/>
      <c r="G5391" s="80"/>
      <c r="H5391" s="4">
        <f t="shared" si="165"/>
        <v>2</v>
      </c>
    </row>
    <row r="5392" spans="1:8" ht="33" outlineLevel="1" x14ac:dyDescent="0.25">
      <c r="A5392" s="5" t="s">
        <v>5194</v>
      </c>
      <c r="B5392" s="187" t="s">
        <v>6781</v>
      </c>
      <c r="C5392" s="118">
        <v>20400</v>
      </c>
      <c r="D5392" s="166">
        <v>20400</v>
      </c>
      <c r="E5392" s="411">
        <f t="shared" si="164"/>
        <v>1</v>
      </c>
      <c r="F5392" s="293"/>
      <c r="G5392" s="80"/>
      <c r="H5392" s="4">
        <f t="shared" si="165"/>
        <v>2</v>
      </c>
    </row>
    <row r="5393" spans="1:8" ht="33" outlineLevel="1" x14ac:dyDescent="0.25">
      <c r="A5393" s="5" t="s">
        <v>6782</v>
      </c>
      <c r="B5393" s="187" t="s">
        <v>6783</v>
      </c>
      <c r="C5393" s="118">
        <v>24000</v>
      </c>
      <c r="D5393" s="166">
        <v>24000</v>
      </c>
      <c r="E5393" s="411">
        <f t="shared" si="164"/>
        <v>1</v>
      </c>
      <c r="F5393" s="293"/>
      <c r="G5393" s="80"/>
      <c r="H5393" s="4">
        <f t="shared" si="165"/>
        <v>2</v>
      </c>
    </row>
    <row r="5394" spans="1:8" outlineLevel="1" x14ac:dyDescent="0.25">
      <c r="A5394" s="5" t="s">
        <v>14</v>
      </c>
      <c r="B5394" s="187" t="s">
        <v>6784</v>
      </c>
      <c r="C5394" s="119"/>
      <c r="D5394" s="187"/>
      <c r="E5394" s="411"/>
      <c r="F5394" s="311"/>
      <c r="G5394" s="80"/>
      <c r="H5394" s="4">
        <f t="shared" si="165"/>
        <v>2</v>
      </c>
    </row>
    <row r="5395" spans="1:8" outlineLevel="1" x14ac:dyDescent="0.25">
      <c r="A5395" s="5" t="s">
        <v>5196</v>
      </c>
      <c r="B5395" s="187" t="s">
        <v>6785</v>
      </c>
      <c r="C5395" s="118">
        <v>20500</v>
      </c>
      <c r="D5395" s="166">
        <v>20500</v>
      </c>
      <c r="E5395" s="411">
        <f t="shared" si="164"/>
        <v>1</v>
      </c>
      <c r="F5395" s="293"/>
      <c r="G5395" s="80"/>
      <c r="H5395" s="4">
        <f t="shared" si="165"/>
        <v>2</v>
      </c>
    </row>
    <row r="5396" spans="1:8" outlineLevel="1" x14ac:dyDescent="0.25">
      <c r="A5396" s="5" t="s">
        <v>5198</v>
      </c>
      <c r="B5396" s="187" t="s">
        <v>6786</v>
      </c>
      <c r="C5396" s="118">
        <v>17000</v>
      </c>
      <c r="D5396" s="166">
        <v>17000</v>
      </c>
      <c r="E5396" s="411">
        <f t="shared" si="164"/>
        <v>1</v>
      </c>
      <c r="F5396" s="293"/>
      <c r="G5396" s="80"/>
      <c r="H5396" s="4">
        <f t="shared" si="165"/>
        <v>2</v>
      </c>
    </row>
    <row r="5397" spans="1:8" outlineLevel="1" x14ac:dyDescent="0.25">
      <c r="A5397" s="5" t="s">
        <v>15</v>
      </c>
      <c r="B5397" s="187" t="s">
        <v>6787</v>
      </c>
      <c r="C5397" s="118">
        <v>10500</v>
      </c>
      <c r="D5397" s="166">
        <v>10500</v>
      </c>
      <c r="E5397" s="411">
        <f t="shared" ref="E5397:E5456" si="166">C5397/D5397</f>
        <v>1</v>
      </c>
      <c r="F5397" s="293"/>
      <c r="G5397" s="80"/>
      <c r="H5397" s="4">
        <f t="shared" si="165"/>
        <v>2</v>
      </c>
    </row>
    <row r="5398" spans="1:8" ht="33" outlineLevel="1" x14ac:dyDescent="0.25">
      <c r="A5398" s="5" t="s">
        <v>16</v>
      </c>
      <c r="B5398" s="187" t="s">
        <v>6788</v>
      </c>
      <c r="C5398" s="118">
        <v>12000</v>
      </c>
      <c r="D5398" s="166">
        <v>12000</v>
      </c>
      <c r="E5398" s="411">
        <f t="shared" si="166"/>
        <v>1</v>
      </c>
      <c r="F5398" s="293"/>
      <c r="G5398" s="80"/>
      <c r="H5398" s="4">
        <f t="shared" si="165"/>
        <v>2</v>
      </c>
    </row>
    <row r="5399" spans="1:8" outlineLevel="1" x14ac:dyDescent="0.25">
      <c r="A5399" s="8">
        <v>2</v>
      </c>
      <c r="B5399" s="9" t="s">
        <v>6789</v>
      </c>
      <c r="C5399" s="10"/>
      <c r="D5399" s="12"/>
      <c r="E5399" s="411"/>
      <c r="F5399" s="241"/>
      <c r="G5399" s="80"/>
      <c r="H5399" s="4">
        <f t="shared" si="165"/>
        <v>2</v>
      </c>
    </row>
    <row r="5400" spans="1:8" ht="33" outlineLevel="1" x14ac:dyDescent="0.25">
      <c r="A5400" s="11" t="s">
        <v>19</v>
      </c>
      <c r="B5400" s="12" t="s">
        <v>6790</v>
      </c>
      <c r="C5400" s="13">
        <v>2500</v>
      </c>
      <c r="D5400" s="123">
        <v>2500</v>
      </c>
      <c r="E5400" s="411">
        <f t="shared" si="166"/>
        <v>1</v>
      </c>
      <c r="F5400" s="242"/>
      <c r="G5400" s="80"/>
      <c r="H5400" s="4">
        <f t="shared" si="165"/>
        <v>2</v>
      </c>
    </row>
    <row r="5401" spans="1:8" outlineLevel="1" x14ac:dyDescent="0.25">
      <c r="A5401" s="11" t="s">
        <v>20</v>
      </c>
      <c r="B5401" s="12" t="s">
        <v>6791</v>
      </c>
      <c r="C5401" s="13">
        <v>3000</v>
      </c>
      <c r="D5401" s="123">
        <v>3000</v>
      </c>
      <c r="E5401" s="411">
        <f t="shared" si="166"/>
        <v>1</v>
      </c>
      <c r="F5401" s="242"/>
      <c r="G5401" s="80"/>
      <c r="H5401" s="4">
        <f t="shared" ref="H5401:H5463" si="167">COUNTA(B5401,1)</f>
        <v>2</v>
      </c>
    </row>
    <row r="5402" spans="1:8" ht="33" outlineLevel="1" x14ac:dyDescent="0.25">
      <c r="A5402" s="11" t="s">
        <v>21</v>
      </c>
      <c r="B5402" s="12" t="s">
        <v>6792</v>
      </c>
      <c r="C5402" s="13">
        <v>3500</v>
      </c>
      <c r="D5402" s="123">
        <v>3500</v>
      </c>
      <c r="E5402" s="411">
        <f t="shared" si="166"/>
        <v>1</v>
      </c>
      <c r="F5402" s="242"/>
      <c r="G5402" s="80"/>
      <c r="H5402" s="4">
        <f t="shared" si="167"/>
        <v>2</v>
      </c>
    </row>
    <row r="5403" spans="1:8" outlineLevel="1" x14ac:dyDescent="0.25">
      <c r="A5403" s="8">
        <v>3</v>
      </c>
      <c r="B5403" s="9" t="s">
        <v>6793</v>
      </c>
      <c r="C5403" s="119"/>
      <c r="D5403" s="187"/>
      <c r="E5403" s="411"/>
      <c r="F5403" s="242"/>
      <c r="G5403" s="80"/>
      <c r="H5403" s="4">
        <f t="shared" si="167"/>
        <v>2</v>
      </c>
    </row>
    <row r="5404" spans="1:8" outlineLevel="1" x14ac:dyDescent="0.25">
      <c r="A5404" s="11"/>
      <c r="B5404" s="12" t="s">
        <v>6794</v>
      </c>
      <c r="C5404" s="13">
        <v>4000</v>
      </c>
      <c r="D5404" s="123">
        <v>4000</v>
      </c>
      <c r="E5404" s="411">
        <f t="shared" si="166"/>
        <v>1</v>
      </c>
      <c r="F5404" s="242"/>
      <c r="G5404" s="80"/>
      <c r="H5404" s="4">
        <f t="shared" si="167"/>
        <v>2</v>
      </c>
    </row>
    <row r="5405" spans="1:8" outlineLevel="1" x14ac:dyDescent="0.25">
      <c r="A5405" s="1" t="s">
        <v>83</v>
      </c>
      <c r="B5405" s="2" t="s">
        <v>6795</v>
      </c>
      <c r="C5405" s="3"/>
      <c r="D5405" s="2"/>
      <c r="E5405" s="411"/>
      <c r="F5405" s="268"/>
      <c r="G5405" s="188"/>
      <c r="H5405" s="4">
        <f t="shared" si="167"/>
        <v>2</v>
      </c>
    </row>
    <row r="5406" spans="1:8" outlineLevel="1" x14ac:dyDescent="0.25">
      <c r="A5406" s="1"/>
      <c r="B5406" s="9" t="s">
        <v>6796</v>
      </c>
      <c r="C5406" s="3"/>
      <c r="D5406" s="2"/>
      <c r="E5406" s="411"/>
      <c r="F5406" s="312"/>
      <c r="G5406" s="80"/>
      <c r="H5406" s="4">
        <f t="shared" si="167"/>
        <v>2</v>
      </c>
    </row>
    <row r="5407" spans="1:8" outlineLevel="1" x14ac:dyDescent="0.25">
      <c r="A5407" s="8">
        <v>4</v>
      </c>
      <c r="B5407" s="9" t="s">
        <v>6797</v>
      </c>
      <c r="C5407" s="3"/>
      <c r="D5407" s="2"/>
      <c r="E5407" s="411"/>
      <c r="F5407" s="312"/>
      <c r="G5407" s="80"/>
      <c r="H5407" s="4">
        <f t="shared" si="167"/>
        <v>2</v>
      </c>
    </row>
    <row r="5408" spans="1:8" outlineLevel="1" x14ac:dyDescent="0.25">
      <c r="A5408" s="8" t="s">
        <v>37</v>
      </c>
      <c r="B5408" s="9" t="s">
        <v>6798</v>
      </c>
      <c r="C5408" s="10"/>
      <c r="D5408" s="12"/>
      <c r="E5408" s="411"/>
      <c r="F5408" s="241"/>
      <c r="G5408" s="80"/>
      <c r="H5408" s="4">
        <f t="shared" si="167"/>
        <v>2</v>
      </c>
    </row>
    <row r="5409" spans="1:8" ht="33" outlineLevel="1" x14ac:dyDescent="0.25">
      <c r="A5409" s="11" t="s">
        <v>6799</v>
      </c>
      <c r="B5409" s="12" t="s">
        <v>6800</v>
      </c>
      <c r="C5409" s="13">
        <v>11800</v>
      </c>
      <c r="D5409" s="123">
        <v>11800</v>
      </c>
      <c r="E5409" s="411">
        <f t="shared" si="166"/>
        <v>1</v>
      </c>
      <c r="F5409" s="242"/>
      <c r="G5409" s="80"/>
      <c r="H5409" s="4">
        <f t="shared" si="167"/>
        <v>2</v>
      </c>
    </row>
    <row r="5410" spans="1:8" ht="33" outlineLevel="1" x14ac:dyDescent="0.25">
      <c r="A5410" s="11" t="s">
        <v>6801</v>
      </c>
      <c r="B5410" s="12" t="s">
        <v>6802</v>
      </c>
      <c r="C5410" s="13">
        <v>11000</v>
      </c>
      <c r="D5410" s="123">
        <v>11000</v>
      </c>
      <c r="E5410" s="411">
        <f t="shared" si="166"/>
        <v>1</v>
      </c>
      <c r="F5410" s="242"/>
      <c r="G5410" s="80"/>
      <c r="H5410" s="4">
        <f t="shared" si="167"/>
        <v>2</v>
      </c>
    </row>
    <row r="5411" spans="1:8" ht="33" outlineLevel="1" x14ac:dyDescent="0.25">
      <c r="A5411" s="11" t="s">
        <v>6803</v>
      </c>
      <c r="B5411" s="12" t="s">
        <v>6804</v>
      </c>
      <c r="C5411" s="13">
        <v>10100</v>
      </c>
      <c r="D5411" s="123">
        <v>10100</v>
      </c>
      <c r="E5411" s="411">
        <f t="shared" si="166"/>
        <v>1</v>
      </c>
      <c r="F5411" s="242"/>
      <c r="G5411" s="80"/>
      <c r="H5411" s="4">
        <f t="shared" si="167"/>
        <v>2</v>
      </c>
    </row>
    <row r="5412" spans="1:8" ht="33" outlineLevel="1" x14ac:dyDescent="0.25">
      <c r="A5412" s="11" t="s">
        <v>6805</v>
      </c>
      <c r="B5412" s="12" t="s">
        <v>6806</v>
      </c>
      <c r="C5412" s="13">
        <v>9600</v>
      </c>
      <c r="D5412" s="123">
        <v>9600</v>
      </c>
      <c r="E5412" s="411">
        <f t="shared" si="166"/>
        <v>1</v>
      </c>
      <c r="F5412" s="242"/>
      <c r="G5412" s="80"/>
      <c r="H5412" s="4">
        <f t="shared" si="167"/>
        <v>2</v>
      </c>
    </row>
    <row r="5413" spans="1:8" outlineLevel="1" x14ac:dyDescent="0.25">
      <c r="A5413" s="11" t="s">
        <v>6807</v>
      </c>
      <c r="B5413" s="12" t="s">
        <v>6808</v>
      </c>
      <c r="C5413" s="13">
        <v>9100</v>
      </c>
      <c r="D5413" s="123">
        <v>9100</v>
      </c>
      <c r="E5413" s="411">
        <f t="shared" si="166"/>
        <v>1</v>
      </c>
      <c r="F5413" s="242"/>
      <c r="G5413" s="80"/>
      <c r="H5413" s="4">
        <f t="shared" si="167"/>
        <v>2</v>
      </c>
    </row>
    <row r="5414" spans="1:8" s="77" customFormat="1" outlineLevel="1" x14ac:dyDescent="0.25">
      <c r="A5414" s="11" t="s">
        <v>6809</v>
      </c>
      <c r="B5414" s="12" t="s">
        <v>6810</v>
      </c>
      <c r="C5414" s="13">
        <v>11000</v>
      </c>
      <c r="D5414" s="123">
        <v>11000</v>
      </c>
      <c r="E5414" s="411">
        <f t="shared" si="166"/>
        <v>1</v>
      </c>
      <c r="F5414" s="242"/>
      <c r="G5414" s="80"/>
      <c r="H5414" s="4">
        <f t="shared" si="167"/>
        <v>2</v>
      </c>
    </row>
    <row r="5415" spans="1:8" ht="33" outlineLevel="1" x14ac:dyDescent="0.25">
      <c r="A5415" s="11" t="s">
        <v>6811</v>
      </c>
      <c r="B5415" s="12" t="s">
        <v>6812</v>
      </c>
      <c r="C5415" s="13">
        <v>13700</v>
      </c>
      <c r="D5415" s="123">
        <v>13700</v>
      </c>
      <c r="E5415" s="411">
        <f t="shared" si="166"/>
        <v>1</v>
      </c>
      <c r="F5415" s="242"/>
      <c r="G5415" s="80"/>
      <c r="H5415" s="4">
        <f t="shared" si="167"/>
        <v>2</v>
      </c>
    </row>
    <row r="5416" spans="1:8" ht="33" outlineLevel="1" x14ac:dyDescent="0.25">
      <c r="A5416" s="11" t="s">
        <v>6813</v>
      </c>
      <c r="B5416" s="12" t="s">
        <v>6814</v>
      </c>
      <c r="C5416" s="13">
        <v>14400</v>
      </c>
      <c r="D5416" s="123">
        <v>14400</v>
      </c>
      <c r="E5416" s="411">
        <f t="shared" si="166"/>
        <v>1</v>
      </c>
      <c r="F5416" s="242"/>
      <c r="G5416" s="80"/>
      <c r="H5416" s="4">
        <f t="shared" si="167"/>
        <v>2</v>
      </c>
    </row>
    <row r="5417" spans="1:8" outlineLevel="1" x14ac:dyDescent="0.25">
      <c r="A5417" s="8" t="s">
        <v>38</v>
      </c>
      <c r="B5417" s="9" t="s">
        <v>6815</v>
      </c>
      <c r="C5417" s="13"/>
      <c r="D5417" s="123"/>
      <c r="E5417" s="411"/>
      <c r="F5417" s="241"/>
      <c r="G5417" s="80"/>
      <c r="H5417" s="4">
        <f t="shared" si="167"/>
        <v>2</v>
      </c>
    </row>
    <row r="5418" spans="1:8" outlineLevel="1" x14ac:dyDescent="0.25">
      <c r="A5418" s="11" t="s">
        <v>6816</v>
      </c>
      <c r="B5418" s="12" t="s">
        <v>6817</v>
      </c>
      <c r="C5418" s="13">
        <v>10500</v>
      </c>
      <c r="D5418" s="123">
        <v>10500</v>
      </c>
      <c r="E5418" s="411">
        <f t="shared" si="166"/>
        <v>1</v>
      </c>
      <c r="F5418" s="242"/>
      <c r="G5418" s="80"/>
      <c r="H5418" s="4">
        <f t="shared" si="167"/>
        <v>2</v>
      </c>
    </row>
    <row r="5419" spans="1:8" outlineLevel="1" x14ac:dyDescent="0.25">
      <c r="A5419" s="11" t="s">
        <v>6818</v>
      </c>
      <c r="B5419" s="12" t="s">
        <v>6819</v>
      </c>
      <c r="C5419" s="13">
        <v>9800</v>
      </c>
      <c r="D5419" s="123">
        <v>9800</v>
      </c>
      <c r="E5419" s="411">
        <f t="shared" si="166"/>
        <v>1</v>
      </c>
      <c r="F5419" s="242"/>
      <c r="G5419" s="80"/>
      <c r="H5419" s="4">
        <f t="shared" si="167"/>
        <v>2</v>
      </c>
    </row>
    <row r="5420" spans="1:8" outlineLevel="1" x14ac:dyDescent="0.25">
      <c r="A5420" s="11" t="s">
        <v>6820</v>
      </c>
      <c r="B5420" s="12" t="s">
        <v>6821</v>
      </c>
      <c r="C5420" s="13">
        <v>9400</v>
      </c>
      <c r="D5420" s="123">
        <v>9400</v>
      </c>
      <c r="E5420" s="411">
        <f t="shared" si="166"/>
        <v>1</v>
      </c>
      <c r="F5420" s="242"/>
      <c r="G5420" s="80"/>
      <c r="H5420" s="4">
        <f t="shared" si="167"/>
        <v>2</v>
      </c>
    </row>
    <row r="5421" spans="1:8" ht="33" outlineLevel="1" x14ac:dyDescent="0.25">
      <c r="A5421" s="11" t="s">
        <v>6822</v>
      </c>
      <c r="B5421" s="12" t="s">
        <v>6823</v>
      </c>
      <c r="C5421" s="13">
        <v>9000</v>
      </c>
      <c r="D5421" s="123">
        <v>9000</v>
      </c>
      <c r="E5421" s="411">
        <f t="shared" si="166"/>
        <v>1</v>
      </c>
      <c r="F5421" s="242"/>
      <c r="G5421" s="80"/>
      <c r="H5421" s="4">
        <f t="shared" si="167"/>
        <v>2</v>
      </c>
    </row>
    <row r="5422" spans="1:8" ht="33" outlineLevel="1" x14ac:dyDescent="0.25">
      <c r="A5422" s="11" t="s">
        <v>6824</v>
      </c>
      <c r="B5422" s="12" t="s">
        <v>6825</v>
      </c>
      <c r="C5422" s="13">
        <v>10500</v>
      </c>
      <c r="D5422" s="123">
        <v>10500</v>
      </c>
      <c r="E5422" s="411">
        <f t="shared" si="166"/>
        <v>1</v>
      </c>
      <c r="F5422" s="242"/>
      <c r="G5422" s="80"/>
      <c r="H5422" s="4">
        <f t="shared" si="167"/>
        <v>2</v>
      </c>
    </row>
    <row r="5423" spans="1:8" ht="33" outlineLevel="1" x14ac:dyDescent="0.25">
      <c r="A5423" s="11" t="s">
        <v>6826</v>
      </c>
      <c r="B5423" s="12" t="s">
        <v>6827</v>
      </c>
      <c r="C5423" s="13">
        <v>12600</v>
      </c>
      <c r="D5423" s="123">
        <v>12600</v>
      </c>
      <c r="E5423" s="411">
        <f t="shared" si="166"/>
        <v>1</v>
      </c>
      <c r="F5423" s="242"/>
      <c r="G5423" s="80"/>
      <c r="H5423" s="4">
        <f t="shared" si="167"/>
        <v>2</v>
      </c>
    </row>
    <row r="5424" spans="1:8" outlineLevel="1" x14ac:dyDescent="0.25">
      <c r="A5424" s="8" t="s">
        <v>39</v>
      </c>
      <c r="B5424" s="9" t="s">
        <v>6828</v>
      </c>
      <c r="C5424" s="13">
        <v>7800</v>
      </c>
      <c r="D5424" s="123">
        <v>7800</v>
      </c>
      <c r="E5424" s="411">
        <f t="shared" si="166"/>
        <v>1</v>
      </c>
      <c r="F5424" s="242"/>
      <c r="G5424" s="80"/>
      <c r="H5424" s="4">
        <f t="shared" si="167"/>
        <v>2</v>
      </c>
    </row>
    <row r="5425" spans="1:8" ht="33" outlineLevel="1" x14ac:dyDescent="0.25">
      <c r="A5425" s="8" t="s">
        <v>40</v>
      </c>
      <c r="B5425" s="9" t="s">
        <v>6829</v>
      </c>
      <c r="C5425" s="13">
        <v>11000</v>
      </c>
      <c r="D5425" s="123">
        <v>11000</v>
      </c>
      <c r="E5425" s="411">
        <f t="shared" si="166"/>
        <v>1</v>
      </c>
      <c r="F5425" s="242"/>
      <c r="G5425" s="80"/>
      <c r="H5425" s="4">
        <f t="shared" si="167"/>
        <v>2</v>
      </c>
    </row>
    <row r="5426" spans="1:8" ht="33" outlineLevel="1" x14ac:dyDescent="0.25">
      <c r="A5426" s="8" t="s">
        <v>41</v>
      </c>
      <c r="B5426" s="9" t="s">
        <v>6830</v>
      </c>
      <c r="C5426" s="13">
        <v>5500</v>
      </c>
      <c r="D5426" s="123">
        <v>5500</v>
      </c>
      <c r="E5426" s="411">
        <f t="shared" si="166"/>
        <v>1</v>
      </c>
      <c r="F5426" s="242"/>
      <c r="G5426" s="80"/>
      <c r="H5426" s="4">
        <f t="shared" si="167"/>
        <v>2</v>
      </c>
    </row>
    <row r="5427" spans="1:8" ht="33" outlineLevel="1" x14ac:dyDescent="0.25">
      <c r="A5427" s="8" t="s">
        <v>42</v>
      </c>
      <c r="B5427" s="12" t="s">
        <v>6831</v>
      </c>
      <c r="C5427" s="13">
        <v>5000</v>
      </c>
      <c r="D5427" s="123">
        <v>5000</v>
      </c>
      <c r="E5427" s="411">
        <f t="shared" si="166"/>
        <v>1</v>
      </c>
      <c r="F5427" s="242"/>
      <c r="G5427" s="80"/>
      <c r="H5427" s="4">
        <f t="shared" si="167"/>
        <v>2</v>
      </c>
    </row>
    <row r="5428" spans="1:8" outlineLevel="1" x14ac:dyDescent="0.25">
      <c r="A5428" s="8" t="s">
        <v>43</v>
      </c>
      <c r="B5428" s="9" t="s">
        <v>6832</v>
      </c>
      <c r="C5428" s="13">
        <v>3900</v>
      </c>
      <c r="D5428" s="123">
        <v>3900</v>
      </c>
      <c r="E5428" s="411">
        <f t="shared" si="166"/>
        <v>1</v>
      </c>
      <c r="F5428" s="242"/>
      <c r="G5428" s="80"/>
      <c r="H5428" s="4">
        <f t="shared" si="167"/>
        <v>2</v>
      </c>
    </row>
    <row r="5429" spans="1:8" outlineLevel="1" x14ac:dyDescent="0.25">
      <c r="A5429" s="8" t="s">
        <v>5931</v>
      </c>
      <c r="B5429" s="9" t="s">
        <v>6833</v>
      </c>
      <c r="C5429" s="13">
        <v>5040</v>
      </c>
      <c r="D5429" s="123">
        <v>5040</v>
      </c>
      <c r="E5429" s="411">
        <f t="shared" si="166"/>
        <v>1</v>
      </c>
      <c r="F5429" s="242"/>
      <c r="G5429" s="174"/>
      <c r="H5429" s="4">
        <f t="shared" si="167"/>
        <v>2</v>
      </c>
    </row>
    <row r="5430" spans="1:8" ht="33" outlineLevel="1" x14ac:dyDescent="0.25">
      <c r="A5430" s="8" t="s">
        <v>5933</v>
      </c>
      <c r="B5430" s="9" t="s">
        <v>6834</v>
      </c>
      <c r="C5430" s="13">
        <v>4200</v>
      </c>
      <c r="D5430" s="123">
        <v>4200</v>
      </c>
      <c r="E5430" s="411">
        <f t="shared" si="166"/>
        <v>1</v>
      </c>
      <c r="F5430" s="242"/>
      <c r="G5430" s="174"/>
      <c r="H5430" s="4">
        <f t="shared" si="167"/>
        <v>2</v>
      </c>
    </row>
    <row r="5431" spans="1:8" outlineLevel="1" x14ac:dyDescent="0.25">
      <c r="A5431" s="8" t="s">
        <v>5935</v>
      </c>
      <c r="B5431" s="9" t="s">
        <v>6835</v>
      </c>
      <c r="C5431" s="13">
        <v>5040</v>
      </c>
      <c r="D5431" s="123">
        <v>5040</v>
      </c>
      <c r="E5431" s="411">
        <f t="shared" si="166"/>
        <v>1</v>
      </c>
      <c r="F5431" s="242"/>
      <c r="G5431" s="174"/>
      <c r="H5431" s="4">
        <f t="shared" si="167"/>
        <v>2</v>
      </c>
    </row>
    <row r="5432" spans="1:8" outlineLevel="1" x14ac:dyDescent="0.25">
      <c r="A5432" s="8" t="s">
        <v>5937</v>
      </c>
      <c r="B5432" s="9" t="s">
        <v>6836</v>
      </c>
      <c r="C5432" s="10"/>
      <c r="D5432" s="12"/>
      <c r="E5432" s="411"/>
      <c r="F5432" s="241"/>
      <c r="G5432" s="80"/>
      <c r="H5432" s="4">
        <f t="shared" si="167"/>
        <v>2</v>
      </c>
    </row>
    <row r="5433" spans="1:8" ht="33" outlineLevel="1" x14ac:dyDescent="0.25">
      <c r="A5433" s="11" t="s">
        <v>6837</v>
      </c>
      <c r="B5433" s="12" t="s">
        <v>6838</v>
      </c>
      <c r="C5433" s="13">
        <v>9600</v>
      </c>
      <c r="D5433" s="123">
        <v>9600</v>
      </c>
      <c r="E5433" s="411">
        <f t="shared" si="166"/>
        <v>1</v>
      </c>
      <c r="F5433" s="242"/>
      <c r="G5433" s="80"/>
      <c r="H5433" s="4">
        <f t="shared" si="167"/>
        <v>2</v>
      </c>
    </row>
    <row r="5434" spans="1:8" ht="33" outlineLevel="1" x14ac:dyDescent="0.25">
      <c r="A5434" s="11" t="s">
        <v>6839</v>
      </c>
      <c r="B5434" s="12" t="s">
        <v>6840</v>
      </c>
      <c r="C5434" s="13">
        <v>8600</v>
      </c>
      <c r="D5434" s="123">
        <v>8600</v>
      </c>
      <c r="E5434" s="411">
        <f t="shared" si="166"/>
        <v>1</v>
      </c>
      <c r="F5434" s="242"/>
      <c r="G5434" s="80"/>
      <c r="H5434" s="4">
        <f t="shared" si="167"/>
        <v>2</v>
      </c>
    </row>
    <row r="5435" spans="1:8" outlineLevel="1" x14ac:dyDescent="0.25">
      <c r="A5435" s="11" t="s">
        <v>6841</v>
      </c>
      <c r="B5435" s="12" t="s">
        <v>6842</v>
      </c>
      <c r="C5435" s="13">
        <v>7700</v>
      </c>
      <c r="D5435" s="123">
        <v>7700</v>
      </c>
      <c r="E5435" s="411">
        <f t="shared" si="166"/>
        <v>1</v>
      </c>
      <c r="F5435" s="242"/>
      <c r="G5435" s="80"/>
      <c r="H5435" s="4">
        <f t="shared" si="167"/>
        <v>2</v>
      </c>
    </row>
    <row r="5436" spans="1:8" ht="33" outlineLevel="1" x14ac:dyDescent="0.25">
      <c r="A5436" s="11" t="s">
        <v>6843</v>
      </c>
      <c r="B5436" s="12" t="s">
        <v>6844</v>
      </c>
      <c r="C5436" s="13">
        <v>7600</v>
      </c>
      <c r="D5436" s="123">
        <v>7600</v>
      </c>
      <c r="E5436" s="411">
        <f t="shared" si="166"/>
        <v>1</v>
      </c>
      <c r="F5436" s="242"/>
      <c r="G5436" s="80"/>
      <c r="H5436" s="4">
        <f t="shared" si="167"/>
        <v>2</v>
      </c>
    </row>
    <row r="5437" spans="1:8" ht="33" outlineLevel="1" x14ac:dyDescent="0.25">
      <c r="A5437" s="11" t="s">
        <v>6845</v>
      </c>
      <c r="B5437" s="12" t="s">
        <v>6846</v>
      </c>
      <c r="C5437" s="13">
        <v>4800</v>
      </c>
      <c r="D5437" s="123">
        <v>4800</v>
      </c>
      <c r="E5437" s="411">
        <f t="shared" si="166"/>
        <v>1</v>
      </c>
      <c r="F5437" s="242"/>
      <c r="G5437" s="80"/>
      <c r="H5437" s="4">
        <f t="shared" si="167"/>
        <v>2</v>
      </c>
    </row>
    <row r="5438" spans="1:8" outlineLevel="1" x14ac:dyDescent="0.25">
      <c r="A5438" s="11" t="s">
        <v>6847</v>
      </c>
      <c r="B5438" s="12" t="s">
        <v>6848</v>
      </c>
      <c r="C5438" s="13">
        <v>13600</v>
      </c>
      <c r="D5438" s="123">
        <v>13600</v>
      </c>
      <c r="E5438" s="411">
        <f t="shared" si="166"/>
        <v>1</v>
      </c>
      <c r="F5438" s="242"/>
      <c r="G5438" s="80"/>
      <c r="H5438" s="4">
        <f t="shared" si="167"/>
        <v>2</v>
      </c>
    </row>
    <row r="5439" spans="1:8" outlineLevel="1" x14ac:dyDescent="0.25">
      <c r="A5439" s="8">
        <v>5</v>
      </c>
      <c r="B5439" s="9" t="s">
        <v>6849</v>
      </c>
      <c r="C5439" s="13">
        <v>3800</v>
      </c>
      <c r="D5439" s="123">
        <v>3800</v>
      </c>
      <c r="E5439" s="411">
        <f t="shared" si="166"/>
        <v>1</v>
      </c>
      <c r="F5439" s="241"/>
      <c r="G5439" s="80"/>
      <c r="H5439" s="4">
        <f t="shared" si="167"/>
        <v>2</v>
      </c>
    </row>
    <row r="5440" spans="1:8" outlineLevel="1" x14ac:dyDescent="0.25">
      <c r="A5440" s="8">
        <v>6</v>
      </c>
      <c r="B5440" s="9" t="s">
        <v>6850</v>
      </c>
      <c r="C5440" s="13"/>
      <c r="D5440" s="123"/>
      <c r="E5440" s="411"/>
      <c r="F5440" s="241"/>
      <c r="G5440" s="80"/>
      <c r="H5440" s="4">
        <f t="shared" si="167"/>
        <v>2</v>
      </c>
    </row>
    <row r="5441" spans="1:8" outlineLevel="1" x14ac:dyDescent="0.25">
      <c r="A5441" s="8" t="s">
        <v>52</v>
      </c>
      <c r="B5441" s="9" t="s">
        <v>6851</v>
      </c>
      <c r="C5441" s="10"/>
      <c r="D5441" s="12"/>
      <c r="E5441" s="411"/>
      <c r="F5441" s="241"/>
      <c r="G5441" s="80"/>
      <c r="H5441" s="4">
        <f t="shared" si="167"/>
        <v>2</v>
      </c>
    </row>
    <row r="5442" spans="1:8" ht="33" outlineLevel="1" x14ac:dyDescent="0.25">
      <c r="A5442" s="11" t="s">
        <v>6852</v>
      </c>
      <c r="B5442" s="12" t="s">
        <v>6853</v>
      </c>
      <c r="C5442" s="13">
        <v>7500</v>
      </c>
      <c r="D5442" s="123">
        <v>7500</v>
      </c>
      <c r="E5442" s="411">
        <f t="shared" si="166"/>
        <v>1</v>
      </c>
      <c r="F5442" s="242"/>
      <c r="G5442" s="80"/>
      <c r="H5442" s="4">
        <f t="shared" si="167"/>
        <v>2</v>
      </c>
    </row>
    <row r="5443" spans="1:8" ht="49.5" outlineLevel="1" x14ac:dyDescent="0.25">
      <c r="A5443" s="11" t="s">
        <v>6854</v>
      </c>
      <c r="B5443" s="12" t="s">
        <v>6855</v>
      </c>
      <c r="C5443" s="13">
        <v>6800</v>
      </c>
      <c r="D5443" s="123">
        <v>6800</v>
      </c>
      <c r="E5443" s="411">
        <f t="shared" si="166"/>
        <v>1</v>
      </c>
      <c r="F5443" s="242"/>
      <c r="G5443" s="80"/>
      <c r="H5443" s="4">
        <f t="shared" si="167"/>
        <v>2</v>
      </c>
    </row>
    <row r="5444" spans="1:8" ht="33" outlineLevel="1" x14ac:dyDescent="0.25">
      <c r="A5444" s="11" t="s">
        <v>6856</v>
      </c>
      <c r="B5444" s="12" t="s">
        <v>6857</v>
      </c>
      <c r="C5444" s="13">
        <v>7500</v>
      </c>
      <c r="D5444" s="123">
        <v>7500</v>
      </c>
      <c r="E5444" s="411">
        <f t="shared" si="166"/>
        <v>1</v>
      </c>
      <c r="F5444" s="241"/>
      <c r="G5444" s="80"/>
      <c r="H5444" s="4">
        <f t="shared" si="167"/>
        <v>2</v>
      </c>
    </row>
    <row r="5445" spans="1:8" ht="33" outlineLevel="1" x14ac:dyDescent="0.25">
      <c r="A5445" s="11" t="s">
        <v>6858</v>
      </c>
      <c r="B5445" s="12" t="s">
        <v>6859</v>
      </c>
      <c r="C5445" s="13">
        <v>7500</v>
      </c>
      <c r="D5445" s="123">
        <v>7500</v>
      </c>
      <c r="E5445" s="411">
        <f t="shared" si="166"/>
        <v>1</v>
      </c>
      <c r="F5445" s="241"/>
      <c r="G5445" s="80"/>
      <c r="H5445" s="4">
        <f t="shared" si="167"/>
        <v>2</v>
      </c>
    </row>
    <row r="5446" spans="1:8" ht="33" outlineLevel="1" x14ac:dyDescent="0.25">
      <c r="A5446" s="11" t="s">
        <v>6860</v>
      </c>
      <c r="B5446" s="12" t="s">
        <v>6861</v>
      </c>
      <c r="C5446" s="13">
        <v>6000</v>
      </c>
      <c r="D5446" s="123">
        <v>6000</v>
      </c>
      <c r="E5446" s="411">
        <f t="shared" si="166"/>
        <v>1</v>
      </c>
      <c r="F5446" s="242"/>
      <c r="G5446" s="80"/>
      <c r="H5446" s="4">
        <f t="shared" si="167"/>
        <v>2</v>
      </c>
    </row>
    <row r="5447" spans="1:8" outlineLevel="1" x14ac:dyDescent="0.25">
      <c r="A5447" s="8" t="s">
        <v>53</v>
      </c>
      <c r="B5447" s="9" t="s">
        <v>6862</v>
      </c>
      <c r="C5447" s="13"/>
      <c r="D5447" s="123"/>
      <c r="E5447" s="411"/>
      <c r="F5447" s="242"/>
      <c r="G5447" s="80"/>
      <c r="H5447" s="4">
        <f t="shared" si="167"/>
        <v>2</v>
      </c>
    </row>
    <row r="5448" spans="1:8" ht="33" outlineLevel="1" x14ac:dyDescent="0.25">
      <c r="A5448" s="11" t="s">
        <v>2594</v>
      </c>
      <c r="B5448" s="12" t="s">
        <v>6863</v>
      </c>
      <c r="C5448" s="13">
        <v>8400</v>
      </c>
      <c r="D5448" s="123">
        <v>8400</v>
      </c>
      <c r="E5448" s="411">
        <f t="shared" si="166"/>
        <v>1</v>
      </c>
      <c r="F5448" s="242"/>
      <c r="G5448" s="80"/>
      <c r="H5448" s="4">
        <f t="shared" si="167"/>
        <v>2</v>
      </c>
    </row>
    <row r="5449" spans="1:8" ht="33" outlineLevel="1" x14ac:dyDescent="0.25">
      <c r="A5449" s="11" t="s">
        <v>2596</v>
      </c>
      <c r="B5449" s="12" t="s">
        <v>6864</v>
      </c>
      <c r="C5449" s="13">
        <v>8400</v>
      </c>
      <c r="D5449" s="123">
        <v>8400</v>
      </c>
      <c r="E5449" s="411">
        <f t="shared" si="166"/>
        <v>1</v>
      </c>
      <c r="F5449" s="242"/>
      <c r="G5449" s="80"/>
      <c r="H5449" s="4">
        <f t="shared" si="167"/>
        <v>2</v>
      </c>
    </row>
    <row r="5450" spans="1:8" ht="33" outlineLevel="1" x14ac:dyDescent="0.25">
      <c r="A5450" s="11" t="s">
        <v>6865</v>
      </c>
      <c r="B5450" s="12" t="s">
        <v>6866</v>
      </c>
      <c r="C5450" s="13">
        <v>10000</v>
      </c>
      <c r="D5450" s="123">
        <v>10000</v>
      </c>
      <c r="E5450" s="411">
        <f t="shared" si="166"/>
        <v>1</v>
      </c>
      <c r="F5450" s="242"/>
      <c r="G5450" s="80"/>
      <c r="H5450" s="4">
        <f t="shared" si="167"/>
        <v>2</v>
      </c>
    </row>
    <row r="5451" spans="1:8" ht="33" outlineLevel="1" x14ac:dyDescent="0.25">
      <c r="A5451" s="11" t="s">
        <v>6867</v>
      </c>
      <c r="B5451" s="12" t="s">
        <v>6868</v>
      </c>
      <c r="C5451" s="13">
        <v>7800</v>
      </c>
      <c r="D5451" s="123">
        <v>7800</v>
      </c>
      <c r="E5451" s="411">
        <f t="shared" si="166"/>
        <v>1</v>
      </c>
      <c r="F5451" s="242"/>
      <c r="G5451" s="80"/>
      <c r="H5451" s="4">
        <f t="shared" si="167"/>
        <v>2</v>
      </c>
    </row>
    <row r="5452" spans="1:8" ht="33" outlineLevel="1" x14ac:dyDescent="0.25">
      <c r="A5452" s="11" t="s">
        <v>6869</v>
      </c>
      <c r="B5452" s="12" t="s">
        <v>6870</v>
      </c>
      <c r="C5452" s="13">
        <v>6000</v>
      </c>
      <c r="D5452" s="123">
        <v>6000</v>
      </c>
      <c r="E5452" s="411">
        <f t="shared" si="166"/>
        <v>1</v>
      </c>
      <c r="F5452" s="242"/>
      <c r="G5452" s="80"/>
      <c r="H5452" s="4">
        <f t="shared" si="167"/>
        <v>2</v>
      </c>
    </row>
    <row r="5453" spans="1:8" ht="33" outlineLevel="1" x14ac:dyDescent="0.25">
      <c r="A5453" s="11" t="s">
        <v>6871</v>
      </c>
      <c r="B5453" s="12" t="s">
        <v>6872</v>
      </c>
      <c r="C5453" s="13">
        <v>5000</v>
      </c>
      <c r="D5453" s="123">
        <v>5000</v>
      </c>
      <c r="E5453" s="411">
        <f t="shared" si="166"/>
        <v>1</v>
      </c>
      <c r="F5453" s="242"/>
      <c r="G5453" s="80"/>
      <c r="H5453" s="4">
        <f t="shared" si="167"/>
        <v>2</v>
      </c>
    </row>
    <row r="5454" spans="1:8" ht="33" outlineLevel="1" x14ac:dyDescent="0.25">
      <c r="A5454" s="11" t="s">
        <v>6873</v>
      </c>
      <c r="B5454" s="12" t="s">
        <v>6874</v>
      </c>
      <c r="C5454" s="13">
        <v>7000</v>
      </c>
      <c r="D5454" s="123">
        <v>7000</v>
      </c>
      <c r="E5454" s="411">
        <f t="shared" si="166"/>
        <v>1</v>
      </c>
      <c r="F5454" s="242"/>
      <c r="G5454" s="80"/>
      <c r="H5454" s="4">
        <f t="shared" si="167"/>
        <v>2</v>
      </c>
    </row>
    <row r="5455" spans="1:8" outlineLevel="1" x14ac:dyDescent="0.25">
      <c r="A5455" s="8" t="s">
        <v>54</v>
      </c>
      <c r="B5455" s="9" t="s">
        <v>6875</v>
      </c>
      <c r="C5455" s="13"/>
      <c r="D5455" s="123"/>
      <c r="E5455" s="411"/>
      <c r="F5455" s="242"/>
      <c r="G5455" s="80"/>
      <c r="H5455" s="4">
        <f t="shared" si="167"/>
        <v>2</v>
      </c>
    </row>
    <row r="5456" spans="1:8" outlineLevel="1" x14ac:dyDescent="0.25">
      <c r="A5456" s="11" t="s">
        <v>6876</v>
      </c>
      <c r="B5456" s="12" t="s">
        <v>6877</v>
      </c>
      <c r="C5456" s="13">
        <v>7800</v>
      </c>
      <c r="D5456" s="123">
        <v>7800</v>
      </c>
      <c r="E5456" s="411">
        <f t="shared" si="166"/>
        <v>1</v>
      </c>
      <c r="F5456" s="242"/>
      <c r="G5456" s="80"/>
      <c r="H5456" s="4">
        <f t="shared" si="167"/>
        <v>2</v>
      </c>
    </row>
    <row r="5457" spans="1:8" outlineLevel="1" x14ac:dyDescent="0.25">
      <c r="A5457" s="11" t="s">
        <v>6878</v>
      </c>
      <c r="B5457" s="12" t="s">
        <v>6879</v>
      </c>
      <c r="C5457" s="13">
        <v>4000</v>
      </c>
      <c r="D5457" s="123">
        <v>4000</v>
      </c>
      <c r="E5457" s="411">
        <f t="shared" ref="E5457:E5520" si="168">C5457/D5457</f>
        <v>1</v>
      </c>
      <c r="F5457" s="242"/>
      <c r="G5457" s="80"/>
      <c r="H5457" s="4">
        <f t="shared" si="167"/>
        <v>2</v>
      </c>
    </row>
    <row r="5458" spans="1:8" outlineLevel="1" x14ac:dyDescent="0.25">
      <c r="A5458" s="11" t="s">
        <v>6880</v>
      </c>
      <c r="B5458" s="12" t="s">
        <v>6881</v>
      </c>
      <c r="C5458" s="13">
        <v>6500</v>
      </c>
      <c r="D5458" s="123">
        <v>6500</v>
      </c>
      <c r="E5458" s="411">
        <f t="shared" si="168"/>
        <v>1</v>
      </c>
      <c r="F5458" s="242"/>
      <c r="G5458" s="80"/>
      <c r="H5458" s="4">
        <f t="shared" si="167"/>
        <v>2</v>
      </c>
    </row>
    <row r="5459" spans="1:8" ht="33" outlineLevel="1" x14ac:dyDescent="0.25">
      <c r="A5459" s="11" t="s">
        <v>6882</v>
      </c>
      <c r="B5459" s="12" t="s">
        <v>6883</v>
      </c>
      <c r="C5459" s="13">
        <v>5000</v>
      </c>
      <c r="D5459" s="123">
        <v>5000</v>
      </c>
      <c r="E5459" s="411">
        <f t="shared" si="168"/>
        <v>1</v>
      </c>
      <c r="F5459" s="242"/>
      <c r="G5459" s="80"/>
      <c r="H5459" s="4">
        <f t="shared" si="167"/>
        <v>2</v>
      </c>
    </row>
    <row r="5460" spans="1:8" ht="33" outlineLevel="1" x14ac:dyDescent="0.25">
      <c r="A5460" s="11" t="s">
        <v>6884</v>
      </c>
      <c r="B5460" s="12" t="s">
        <v>6885</v>
      </c>
      <c r="C5460" s="13">
        <v>4000</v>
      </c>
      <c r="D5460" s="123">
        <v>4000</v>
      </c>
      <c r="E5460" s="411">
        <f t="shared" si="168"/>
        <v>1</v>
      </c>
      <c r="F5460" s="242"/>
      <c r="G5460" s="80"/>
      <c r="H5460" s="4">
        <f t="shared" si="167"/>
        <v>2</v>
      </c>
    </row>
    <row r="5461" spans="1:8" ht="33" outlineLevel="1" x14ac:dyDescent="0.25">
      <c r="A5461" s="11" t="s">
        <v>6886</v>
      </c>
      <c r="B5461" s="12" t="s">
        <v>6887</v>
      </c>
      <c r="C5461" s="13">
        <v>4000</v>
      </c>
      <c r="D5461" s="123">
        <v>4000</v>
      </c>
      <c r="E5461" s="411">
        <f t="shared" si="168"/>
        <v>1</v>
      </c>
      <c r="F5461" s="242"/>
      <c r="G5461" s="80"/>
      <c r="H5461" s="4">
        <f t="shared" si="167"/>
        <v>2</v>
      </c>
    </row>
    <row r="5462" spans="1:8" outlineLevel="1" x14ac:dyDescent="0.25">
      <c r="A5462" s="8" t="s">
        <v>55</v>
      </c>
      <c r="B5462" s="9" t="s">
        <v>6888</v>
      </c>
      <c r="C5462" s="13"/>
      <c r="D5462" s="123"/>
      <c r="E5462" s="411"/>
      <c r="F5462" s="241"/>
      <c r="G5462" s="80"/>
      <c r="H5462" s="4">
        <f t="shared" si="167"/>
        <v>2</v>
      </c>
    </row>
    <row r="5463" spans="1:8" outlineLevel="1" x14ac:dyDescent="0.25">
      <c r="A5463" s="11"/>
      <c r="B5463" s="12" t="s">
        <v>6889</v>
      </c>
      <c r="C5463" s="13">
        <v>5400</v>
      </c>
      <c r="D5463" s="123">
        <v>5400</v>
      </c>
      <c r="E5463" s="411">
        <f t="shared" si="168"/>
        <v>1</v>
      </c>
      <c r="F5463" s="242"/>
      <c r="G5463" s="80"/>
      <c r="H5463" s="4">
        <f t="shared" si="167"/>
        <v>2</v>
      </c>
    </row>
    <row r="5464" spans="1:8" outlineLevel="1" x14ac:dyDescent="0.25">
      <c r="A5464" s="8" t="s">
        <v>56</v>
      </c>
      <c r="B5464" s="9" t="s">
        <v>6890</v>
      </c>
      <c r="C5464" s="10"/>
      <c r="D5464" s="12"/>
      <c r="E5464" s="411"/>
      <c r="F5464" s="242"/>
      <c r="G5464" s="80"/>
      <c r="H5464" s="4">
        <f t="shared" ref="H5464:H5527" si="169">COUNTA(B5464,1)</f>
        <v>2</v>
      </c>
    </row>
    <row r="5465" spans="1:8" ht="49.5" outlineLevel="1" x14ac:dyDescent="0.25">
      <c r="A5465" s="11"/>
      <c r="B5465" s="12" t="s">
        <v>6891</v>
      </c>
      <c r="C5465" s="13">
        <v>8400</v>
      </c>
      <c r="D5465" s="123">
        <v>8400</v>
      </c>
      <c r="E5465" s="411">
        <f t="shared" si="168"/>
        <v>1</v>
      </c>
      <c r="F5465" s="242"/>
      <c r="G5465" s="80"/>
      <c r="H5465" s="4">
        <f t="shared" si="169"/>
        <v>2</v>
      </c>
    </row>
    <row r="5466" spans="1:8" outlineLevel="1" x14ac:dyDescent="0.25">
      <c r="A5466" s="8" t="s">
        <v>57</v>
      </c>
      <c r="B5466" s="9" t="s">
        <v>6892</v>
      </c>
      <c r="C5466" s="13"/>
      <c r="D5466" s="123"/>
      <c r="E5466" s="411"/>
      <c r="F5466" s="242"/>
      <c r="G5466" s="80"/>
      <c r="H5466" s="4">
        <f t="shared" si="169"/>
        <v>2</v>
      </c>
    </row>
    <row r="5467" spans="1:8" ht="33" outlineLevel="1" x14ac:dyDescent="0.25">
      <c r="A5467" s="11" t="s">
        <v>6893</v>
      </c>
      <c r="B5467" s="12" t="s">
        <v>6894</v>
      </c>
      <c r="C5467" s="13">
        <v>5000</v>
      </c>
      <c r="D5467" s="123">
        <v>5000</v>
      </c>
      <c r="E5467" s="411">
        <f t="shared" si="168"/>
        <v>1</v>
      </c>
      <c r="F5467" s="242"/>
      <c r="G5467" s="80"/>
      <c r="H5467" s="4">
        <f t="shared" si="169"/>
        <v>2</v>
      </c>
    </row>
    <row r="5468" spans="1:8" ht="33" outlineLevel="1" x14ac:dyDescent="0.25">
      <c r="A5468" s="11" t="s">
        <v>6895</v>
      </c>
      <c r="B5468" s="12" t="s">
        <v>6896</v>
      </c>
      <c r="C5468" s="13">
        <v>5000</v>
      </c>
      <c r="D5468" s="123">
        <v>5000</v>
      </c>
      <c r="E5468" s="411">
        <f t="shared" si="168"/>
        <v>1</v>
      </c>
      <c r="F5468" s="241"/>
      <c r="G5468" s="80"/>
      <c r="H5468" s="4">
        <f t="shared" si="169"/>
        <v>2</v>
      </c>
    </row>
    <row r="5469" spans="1:8" ht="33" outlineLevel="1" x14ac:dyDescent="0.25">
      <c r="A5469" s="11" t="s">
        <v>6897</v>
      </c>
      <c r="B5469" s="12" t="s">
        <v>6898</v>
      </c>
      <c r="C5469" s="13">
        <v>5000</v>
      </c>
      <c r="D5469" s="123">
        <v>5000</v>
      </c>
      <c r="E5469" s="411">
        <f t="shared" si="168"/>
        <v>1</v>
      </c>
      <c r="F5469" s="242"/>
      <c r="G5469" s="80"/>
      <c r="H5469" s="4">
        <f t="shared" si="169"/>
        <v>2</v>
      </c>
    </row>
    <row r="5470" spans="1:8" ht="33" outlineLevel="1" x14ac:dyDescent="0.25">
      <c r="A5470" s="11" t="s">
        <v>6899</v>
      </c>
      <c r="B5470" s="12" t="s">
        <v>6900</v>
      </c>
      <c r="C5470" s="13">
        <v>4500</v>
      </c>
      <c r="D5470" s="123">
        <v>4500</v>
      </c>
      <c r="E5470" s="411">
        <f t="shared" si="168"/>
        <v>1</v>
      </c>
      <c r="F5470" s="242"/>
      <c r="G5470" s="80"/>
      <c r="H5470" s="4">
        <f t="shared" si="169"/>
        <v>2</v>
      </c>
    </row>
    <row r="5471" spans="1:8" ht="33" outlineLevel="1" x14ac:dyDescent="0.25">
      <c r="A5471" s="11" t="s">
        <v>6901</v>
      </c>
      <c r="B5471" s="12" t="s">
        <v>6902</v>
      </c>
      <c r="C5471" s="13">
        <v>5000</v>
      </c>
      <c r="D5471" s="123">
        <v>5000</v>
      </c>
      <c r="E5471" s="411">
        <f t="shared" si="168"/>
        <v>1</v>
      </c>
      <c r="F5471" s="242"/>
      <c r="G5471" s="80"/>
      <c r="H5471" s="4">
        <f t="shared" si="169"/>
        <v>2</v>
      </c>
    </row>
    <row r="5472" spans="1:8" ht="33" outlineLevel="1" x14ac:dyDescent="0.25">
      <c r="A5472" s="11" t="s">
        <v>6903</v>
      </c>
      <c r="B5472" s="12" t="s">
        <v>6904</v>
      </c>
      <c r="C5472" s="13">
        <v>4500</v>
      </c>
      <c r="D5472" s="123">
        <v>4500</v>
      </c>
      <c r="E5472" s="411">
        <f t="shared" si="168"/>
        <v>1</v>
      </c>
      <c r="F5472" s="242"/>
      <c r="G5472" s="80"/>
      <c r="H5472" s="4">
        <f t="shared" si="169"/>
        <v>2</v>
      </c>
    </row>
    <row r="5473" spans="1:8" ht="33" outlineLevel="1" x14ac:dyDescent="0.25">
      <c r="A5473" s="11" t="s">
        <v>6905</v>
      </c>
      <c r="B5473" s="12" t="s">
        <v>6906</v>
      </c>
      <c r="C5473" s="13">
        <v>4500</v>
      </c>
      <c r="D5473" s="123">
        <v>4500</v>
      </c>
      <c r="E5473" s="411">
        <f t="shared" si="168"/>
        <v>1</v>
      </c>
      <c r="F5473" s="242"/>
      <c r="G5473" s="80"/>
      <c r="H5473" s="4">
        <f t="shared" si="169"/>
        <v>2</v>
      </c>
    </row>
    <row r="5474" spans="1:8" ht="33" outlineLevel="1" x14ac:dyDescent="0.25">
      <c r="A5474" s="11" t="s">
        <v>6907</v>
      </c>
      <c r="B5474" s="12" t="s">
        <v>6908</v>
      </c>
      <c r="C5474" s="13">
        <v>5000</v>
      </c>
      <c r="D5474" s="123">
        <v>5000</v>
      </c>
      <c r="E5474" s="411">
        <f t="shared" si="168"/>
        <v>1</v>
      </c>
      <c r="F5474" s="242"/>
      <c r="G5474" s="80"/>
      <c r="H5474" s="4">
        <f t="shared" si="169"/>
        <v>2</v>
      </c>
    </row>
    <row r="5475" spans="1:8" ht="33" outlineLevel="1" x14ac:dyDescent="0.25">
      <c r="A5475" s="11" t="s">
        <v>6909</v>
      </c>
      <c r="B5475" s="12" t="s">
        <v>6910</v>
      </c>
      <c r="C5475" s="13">
        <v>4000</v>
      </c>
      <c r="D5475" s="123">
        <v>4000</v>
      </c>
      <c r="E5475" s="411">
        <f t="shared" si="168"/>
        <v>1</v>
      </c>
      <c r="F5475" s="242"/>
      <c r="G5475" s="80"/>
      <c r="H5475" s="4">
        <f t="shared" si="169"/>
        <v>2</v>
      </c>
    </row>
    <row r="5476" spans="1:8" ht="33" outlineLevel="1" x14ac:dyDescent="0.25">
      <c r="A5476" s="11" t="s">
        <v>6911</v>
      </c>
      <c r="B5476" s="12" t="s">
        <v>6912</v>
      </c>
      <c r="C5476" s="13">
        <v>4000</v>
      </c>
      <c r="D5476" s="123">
        <v>4000</v>
      </c>
      <c r="E5476" s="411">
        <f t="shared" si="168"/>
        <v>1</v>
      </c>
      <c r="F5476" s="242"/>
      <c r="G5476" s="80"/>
      <c r="H5476" s="4">
        <f t="shared" si="169"/>
        <v>2</v>
      </c>
    </row>
    <row r="5477" spans="1:8" outlineLevel="1" x14ac:dyDescent="0.25">
      <c r="A5477" s="8" t="s">
        <v>58</v>
      </c>
      <c r="B5477" s="9" t="s">
        <v>6913</v>
      </c>
      <c r="C5477" s="13"/>
      <c r="D5477" s="123"/>
      <c r="E5477" s="411"/>
      <c r="F5477" s="242"/>
      <c r="G5477" s="80"/>
      <c r="H5477" s="4">
        <f t="shared" si="169"/>
        <v>2</v>
      </c>
    </row>
    <row r="5478" spans="1:8" ht="33" outlineLevel="1" x14ac:dyDescent="0.25">
      <c r="A5478" s="11" t="s">
        <v>6914</v>
      </c>
      <c r="B5478" s="12" t="s">
        <v>6915</v>
      </c>
      <c r="C5478" s="13">
        <v>4500</v>
      </c>
      <c r="D5478" s="123">
        <v>4500</v>
      </c>
      <c r="E5478" s="411">
        <f t="shared" si="168"/>
        <v>1</v>
      </c>
      <c r="F5478" s="241"/>
      <c r="G5478" s="80"/>
      <c r="H5478" s="4">
        <f t="shared" si="169"/>
        <v>2</v>
      </c>
    </row>
    <row r="5479" spans="1:8" s="77" customFormat="1" outlineLevel="1" x14ac:dyDescent="0.25">
      <c r="A5479" s="11" t="s">
        <v>6916</v>
      </c>
      <c r="B5479" s="12" t="s">
        <v>6917</v>
      </c>
      <c r="C5479" s="13">
        <v>4500</v>
      </c>
      <c r="D5479" s="123">
        <v>4500</v>
      </c>
      <c r="E5479" s="411">
        <f t="shared" si="168"/>
        <v>1</v>
      </c>
      <c r="F5479" s="242"/>
      <c r="G5479" s="80"/>
      <c r="H5479" s="4">
        <f t="shared" si="169"/>
        <v>2</v>
      </c>
    </row>
    <row r="5480" spans="1:8" outlineLevel="1" x14ac:dyDescent="0.25">
      <c r="A5480" s="8" t="s">
        <v>6918</v>
      </c>
      <c r="B5480" s="9" t="s">
        <v>6919</v>
      </c>
      <c r="C5480" s="13"/>
      <c r="D5480" s="123"/>
      <c r="E5480" s="411"/>
      <c r="F5480" s="242"/>
      <c r="G5480" s="80"/>
      <c r="H5480" s="4">
        <f t="shared" si="169"/>
        <v>2</v>
      </c>
    </row>
    <row r="5481" spans="1:8" ht="33" outlineLevel="1" x14ac:dyDescent="0.25">
      <c r="A5481" s="11" t="s">
        <v>6920</v>
      </c>
      <c r="B5481" s="12" t="s">
        <v>6921</v>
      </c>
      <c r="C5481" s="13">
        <v>4500</v>
      </c>
      <c r="D5481" s="123">
        <v>4500</v>
      </c>
      <c r="E5481" s="411">
        <f t="shared" si="168"/>
        <v>1</v>
      </c>
      <c r="F5481" s="242"/>
      <c r="G5481" s="80"/>
      <c r="H5481" s="4">
        <f t="shared" si="169"/>
        <v>2</v>
      </c>
    </row>
    <row r="5482" spans="1:8" ht="33" outlineLevel="1" x14ac:dyDescent="0.25">
      <c r="A5482" s="11" t="s">
        <v>6922</v>
      </c>
      <c r="B5482" s="12" t="s">
        <v>6923</v>
      </c>
      <c r="C5482" s="13">
        <v>4000</v>
      </c>
      <c r="D5482" s="123">
        <v>4000</v>
      </c>
      <c r="E5482" s="411">
        <f t="shared" si="168"/>
        <v>1</v>
      </c>
      <c r="F5482" s="242"/>
      <c r="G5482" s="80"/>
      <c r="H5482" s="4">
        <f t="shared" si="169"/>
        <v>2</v>
      </c>
    </row>
    <row r="5483" spans="1:8" ht="33" outlineLevel="1" x14ac:dyDescent="0.25">
      <c r="A5483" s="11" t="s">
        <v>6924</v>
      </c>
      <c r="B5483" s="12" t="s">
        <v>6925</v>
      </c>
      <c r="C5483" s="13">
        <v>3000</v>
      </c>
      <c r="D5483" s="123">
        <v>3000</v>
      </c>
      <c r="E5483" s="411">
        <f t="shared" si="168"/>
        <v>1</v>
      </c>
      <c r="F5483" s="242"/>
      <c r="G5483" s="80"/>
      <c r="H5483" s="4">
        <f t="shared" si="169"/>
        <v>2</v>
      </c>
    </row>
    <row r="5484" spans="1:8" ht="33" outlineLevel="1" x14ac:dyDescent="0.25">
      <c r="A5484" s="11" t="s">
        <v>6926</v>
      </c>
      <c r="B5484" s="12" t="s">
        <v>6927</v>
      </c>
      <c r="C5484" s="13">
        <v>3000</v>
      </c>
      <c r="D5484" s="123">
        <v>3000</v>
      </c>
      <c r="E5484" s="411">
        <f t="shared" si="168"/>
        <v>1</v>
      </c>
      <c r="F5484" s="242"/>
      <c r="G5484" s="80"/>
      <c r="H5484" s="4">
        <f t="shared" si="169"/>
        <v>2</v>
      </c>
    </row>
    <row r="5485" spans="1:8" ht="33" outlineLevel="1" x14ac:dyDescent="0.25">
      <c r="A5485" s="11" t="s">
        <v>6928</v>
      </c>
      <c r="B5485" s="12" t="s">
        <v>6929</v>
      </c>
      <c r="C5485" s="13">
        <v>3000</v>
      </c>
      <c r="D5485" s="123">
        <v>3000</v>
      </c>
      <c r="E5485" s="411">
        <f t="shared" si="168"/>
        <v>1</v>
      </c>
      <c r="F5485" s="242"/>
      <c r="G5485" s="80"/>
      <c r="H5485" s="4">
        <f t="shared" si="169"/>
        <v>2</v>
      </c>
    </row>
    <row r="5486" spans="1:8" ht="33" outlineLevel="1" x14ac:dyDescent="0.25">
      <c r="A5486" s="11" t="s">
        <v>6930</v>
      </c>
      <c r="B5486" s="12" t="s">
        <v>6931</v>
      </c>
      <c r="C5486" s="13">
        <v>4500</v>
      </c>
      <c r="D5486" s="123">
        <v>4500</v>
      </c>
      <c r="E5486" s="411">
        <f t="shared" si="168"/>
        <v>1</v>
      </c>
      <c r="F5486" s="241"/>
      <c r="G5486" s="80"/>
      <c r="H5486" s="4">
        <f t="shared" si="169"/>
        <v>2</v>
      </c>
    </row>
    <row r="5487" spans="1:8" ht="33" outlineLevel="1" x14ac:dyDescent="0.25">
      <c r="A5487" s="11" t="s">
        <v>6932</v>
      </c>
      <c r="B5487" s="12" t="s">
        <v>6933</v>
      </c>
      <c r="C5487" s="13">
        <v>3000</v>
      </c>
      <c r="D5487" s="123">
        <v>3000</v>
      </c>
      <c r="E5487" s="411">
        <f t="shared" si="168"/>
        <v>1</v>
      </c>
      <c r="F5487" s="242"/>
      <c r="G5487" s="80"/>
      <c r="H5487" s="4">
        <f t="shared" si="169"/>
        <v>2</v>
      </c>
    </row>
    <row r="5488" spans="1:8" ht="33" outlineLevel="1" x14ac:dyDescent="0.25">
      <c r="A5488" s="11" t="s">
        <v>6934</v>
      </c>
      <c r="B5488" s="12" t="s">
        <v>6935</v>
      </c>
      <c r="C5488" s="13">
        <v>3000</v>
      </c>
      <c r="D5488" s="123">
        <v>3000</v>
      </c>
      <c r="E5488" s="411">
        <f t="shared" si="168"/>
        <v>1</v>
      </c>
      <c r="F5488" s="242"/>
      <c r="G5488" s="80"/>
      <c r="H5488" s="4">
        <f t="shared" si="169"/>
        <v>2</v>
      </c>
    </row>
    <row r="5489" spans="1:8" outlineLevel="1" x14ac:dyDescent="0.25">
      <c r="A5489" s="8" t="s">
        <v>6936</v>
      </c>
      <c r="B5489" s="9" t="s">
        <v>6888</v>
      </c>
      <c r="C5489" s="13"/>
      <c r="D5489" s="123"/>
      <c r="E5489" s="411"/>
      <c r="F5489" s="242"/>
      <c r="G5489" s="80"/>
      <c r="H5489" s="4">
        <f t="shared" si="169"/>
        <v>2</v>
      </c>
    </row>
    <row r="5490" spans="1:8" ht="33" outlineLevel="1" x14ac:dyDescent="0.25">
      <c r="A5490" s="11" t="s">
        <v>6937</v>
      </c>
      <c r="B5490" s="12" t="s">
        <v>6938</v>
      </c>
      <c r="C5490" s="13">
        <v>3000</v>
      </c>
      <c r="D5490" s="123">
        <v>3000</v>
      </c>
      <c r="E5490" s="411">
        <f t="shared" si="168"/>
        <v>1</v>
      </c>
      <c r="F5490" s="242"/>
      <c r="G5490" s="80"/>
      <c r="H5490" s="4">
        <f t="shared" si="169"/>
        <v>2</v>
      </c>
    </row>
    <row r="5491" spans="1:8" ht="33" outlineLevel="1" x14ac:dyDescent="0.25">
      <c r="A5491" s="11" t="s">
        <v>6939</v>
      </c>
      <c r="B5491" s="12" t="s">
        <v>6940</v>
      </c>
      <c r="C5491" s="13">
        <v>3000</v>
      </c>
      <c r="D5491" s="123">
        <v>3000</v>
      </c>
      <c r="E5491" s="411">
        <f t="shared" si="168"/>
        <v>1</v>
      </c>
      <c r="F5491" s="242"/>
      <c r="G5491" s="80"/>
      <c r="H5491" s="4">
        <f t="shared" si="169"/>
        <v>2</v>
      </c>
    </row>
    <row r="5492" spans="1:8" ht="33" outlineLevel="1" x14ac:dyDescent="0.25">
      <c r="A5492" s="11" t="s">
        <v>6941</v>
      </c>
      <c r="B5492" s="12" t="s">
        <v>6942</v>
      </c>
      <c r="C5492" s="13">
        <v>3000</v>
      </c>
      <c r="D5492" s="123">
        <v>3000</v>
      </c>
      <c r="E5492" s="411">
        <f t="shared" si="168"/>
        <v>1</v>
      </c>
      <c r="F5492" s="242"/>
      <c r="G5492" s="80"/>
      <c r="H5492" s="4">
        <f t="shared" si="169"/>
        <v>2</v>
      </c>
    </row>
    <row r="5493" spans="1:8" ht="33" outlineLevel="1" x14ac:dyDescent="0.25">
      <c r="A5493" s="11" t="s">
        <v>6943</v>
      </c>
      <c r="B5493" s="12" t="s">
        <v>6944</v>
      </c>
      <c r="C5493" s="13">
        <v>3000</v>
      </c>
      <c r="D5493" s="123">
        <v>3000</v>
      </c>
      <c r="E5493" s="411">
        <f t="shared" si="168"/>
        <v>1</v>
      </c>
      <c r="F5493" s="242"/>
      <c r="G5493" s="80"/>
      <c r="H5493" s="4">
        <f t="shared" si="169"/>
        <v>2</v>
      </c>
    </row>
    <row r="5494" spans="1:8" outlineLevel="1" x14ac:dyDescent="0.25">
      <c r="A5494" s="11" t="s">
        <v>6945</v>
      </c>
      <c r="B5494" s="12" t="s">
        <v>6946</v>
      </c>
      <c r="C5494" s="13">
        <v>3000</v>
      </c>
      <c r="D5494" s="123">
        <v>3000</v>
      </c>
      <c r="E5494" s="411">
        <f t="shared" si="168"/>
        <v>1</v>
      </c>
      <c r="F5494" s="242"/>
      <c r="G5494" s="80"/>
      <c r="H5494" s="4">
        <f t="shared" si="169"/>
        <v>2</v>
      </c>
    </row>
    <row r="5495" spans="1:8" outlineLevel="1" x14ac:dyDescent="0.25">
      <c r="A5495" s="8" t="s">
        <v>6947</v>
      </c>
      <c r="B5495" s="9" t="s">
        <v>6948</v>
      </c>
      <c r="C5495" s="13"/>
      <c r="D5495" s="123"/>
      <c r="E5495" s="411"/>
      <c r="F5495" s="242"/>
      <c r="G5495" s="80"/>
      <c r="H5495" s="4">
        <f t="shared" si="169"/>
        <v>2</v>
      </c>
    </row>
    <row r="5496" spans="1:8" ht="33" outlineLevel="1" x14ac:dyDescent="0.25">
      <c r="A5496" s="11" t="s">
        <v>6949</v>
      </c>
      <c r="B5496" s="12" t="s">
        <v>6950</v>
      </c>
      <c r="C5496" s="13">
        <v>3500</v>
      </c>
      <c r="D5496" s="123">
        <v>3500</v>
      </c>
      <c r="E5496" s="411">
        <f t="shared" si="168"/>
        <v>1</v>
      </c>
      <c r="F5496" s="242"/>
      <c r="G5496" s="80"/>
      <c r="H5496" s="4">
        <f t="shared" si="169"/>
        <v>2</v>
      </c>
    </row>
    <row r="5497" spans="1:8" ht="33" outlineLevel="1" x14ac:dyDescent="0.25">
      <c r="A5497" s="11" t="s">
        <v>6951</v>
      </c>
      <c r="B5497" s="12" t="s">
        <v>6952</v>
      </c>
      <c r="C5497" s="13">
        <v>3500</v>
      </c>
      <c r="D5497" s="123">
        <v>3500</v>
      </c>
      <c r="E5497" s="411">
        <f t="shared" si="168"/>
        <v>1</v>
      </c>
      <c r="F5497" s="242"/>
      <c r="G5497" s="80"/>
      <c r="H5497" s="4">
        <f t="shared" si="169"/>
        <v>2</v>
      </c>
    </row>
    <row r="5498" spans="1:8" ht="33" outlineLevel="1" x14ac:dyDescent="0.25">
      <c r="A5498" s="11" t="s">
        <v>6953</v>
      </c>
      <c r="B5498" s="12" t="s">
        <v>6954</v>
      </c>
      <c r="C5498" s="13">
        <v>4000</v>
      </c>
      <c r="D5498" s="123">
        <v>4000</v>
      </c>
      <c r="E5498" s="411">
        <f t="shared" si="168"/>
        <v>1</v>
      </c>
      <c r="F5498" s="242"/>
      <c r="G5498" s="80"/>
      <c r="H5498" s="4">
        <f t="shared" si="169"/>
        <v>2</v>
      </c>
    </row>
    <row r="5499" spans="1:8" ht="33" outlineLevel="1" x14ac:dyDescent="0.25">
      <c r="A5499" s="11" t="s">
        <v>6955</v>
      </c>
      <c r="B5499" s="12" t="s">
        <v>6956</v>
      </c>
      <c r="C5499" s="13">
        <v>4000</v>
      </c>
      <c r="D5499" s="123">
        <v>4000</v>
      </c>
      <c r="E5499" s="411">
        <f t="shared" si="168"/>
        <v>1</v>
      </c>
      <c r="F5499" s="242"/>
      <c r="G5499" s="80"/>
      <c r="H5499" s="4">
        <f t="shared" si="169"/>
        <v>2</v>
      </c>
    </row>
    <row r="5500" spans="1:8" ht="33" outlineLevel="1" x14ac:dyDescent="0.25">
      <c r="A5500" s="8">
        <v>7</v>
      </c>
      <c r="B5500" s="9" t="s">
        <v>6957</v>
      </c>
      <c r="C5500" s="13"/>
      <c r="D5500" s="123"/>
      <c r="E5500" s="411"/>
      <c r="F5500" s="241"/>
      <c r="G5500" s="80"/>
      <c r="H5500" s="4">
        <f t="shared" si="169"/>
        <v>2</v>
      </c>
    </row>
    <row r="5501" spans="1:8" ht="115.5" outlineLevel="1" x14ac:dyDescent="0.25">
      <c r="A5501" s="11" t="s">
        <v>60</v>
      </c>
      <c r="B5501" s="12" t="s">
        <v>6958</v>
      </c>
      <c r="C5501" s="404">
        <v>13641.248099999999</v>
      </c>
      <c r="D5501" s="123">
        <v>10000</v>
      </c>
      <c r="E5501" s="411">
        <f t="shared" si="168"/>
        <v>1.3641248099999999</v>
      </c>
      <c r="F5501" s="313">
        <v>13641.248099999999</v>
      </c>
      <c r="G5501" s="52" t="s">
        <v>9146</v>
      </c>
      <c r="H5501" s="4">
        <f t="shared" si="169"/>
        <v>2</v>
      </c>
    </row>
    <row r="5502" spans="1:8" ht="33" outlineLevel="1" x14ac:dyDescent="0.25">
      <c r="A5502" s="11" t="s">
        <v>61</v>
      </c>
      <c r="B5502" s="12" t="s">
        <v>6959</v>
      </c>
      <c r="C5502" s="404">
        <v>16281.311647058825</v>
      </c>
      <c r="D5502" s="123">
        <v>11000</v>
      </c>
      <c r="E5502" s="411">
        <f t="shared" si="168"/>
        <v>1.4801192406417114</v>
      </c>
      <c r="F5502" s="313">
        <v>16281.311647058825</v>
      </c>
      <c r="G5502" s="52" t="s">
        <v>9147</v>
      </c>
      <c r="H5502" s="4">
        <f t="shared" si="169"/>
        <v>2</v>
      </c>
    </row>
    <row r="5503" spans="1:8" outlineLevel="1" x14ac:dyDescent="0.25">
      <c r="A5503" s="11" t="s">
        <v>62</v>
      </c>
      <c r="B5503" s="12" t="s">
        <v>6960</v>
      </c>
      <c r="C5503" s="404">
        <v>12946</v>
      </c>
      <c r="D5503" s="123">
        <v>10000</v>
      </c>
      <c r="E5503" s="411">
        <f t="shared" si="168"/>
        <v>1.2946</v>
      </c>
      <c r="F5503" s="313">
        <v>12946</v>
      </c>
      <c r="G5503" s="52" t="s">
        <v>9148</v>
      </c>
      <c r="H5503" s="4">
        <f t="shared" si="169"/>
        <v>2</v>
      </c>
    </row>
    <row r="5504" spans="1:8" ht="33" outlineLevel="1" x14ac:dyDescent="0.25">
      <c r="A5504" s="11" t="s">
        <v>63</v>
      </c>
      <c r="B5504" s="12" t="s">
        <v>6961</v>
      </c>
      <c r="C5504" s="40">
        <v>13083.833333333334</v>
      </c>
      <c r="D5504" s="123">
        <v>11000</v>
      </c>
      <c r="E5504" s="411">
        <f t="shared" si="168"/>
        <v>1.1894393939393939</v>
      </c>
      <c r="F5504" s="273">
        <v>13083.833333333334</v>
      </c>
      <c r="G5504" s="52" t="s">
        <v>9148</v>
      </c>
      <c r="H5504" s="4">
        <f t="shared" si="169"/>
        <v>2</v>
      </c>
    </row>
    <row r="5505" spans="1:8" outlineLevel="1" x14ac:dyDescent="0.25">
      <c r="A5505" s="11" t="s">
        <v>64</v>
      </c>
      <c r="B5505" s="12" t="s">
        <v>6962</v>
      </c>
      <c r="C5505" s="13">
        <v>10000</v>
      </c>
      <c r="D5505" s="123">
        <v>10000</v>
      </c>
      <c r="E5505" s="411">
        <f t="shared" si="168"/>
        <v>1</v>
      </c>
      <c r="F5505" s="242"/>
      <c r="G5505" s="80"/>
      <c r="H5505" s="4">
        <f t="shared" si="169"/>
        <v>2</v>
      </c>
    </row>
    <row r="5506" spans="1:8" outlineLevel="1" x14ac:dyDescent="0.25">
      <c r="A5506" s="11" t="s">
        <v>65</v>
      </c>
      <c r="B5506" s="12" t="s">
        <v>6963</v>
      </c>
      <c r="C5506" s="13">
        <v>9000</v>
      </c>
      <c r="D5506" s="123">
        <v>9000</v>
      </c>
      <c r="E5506" s="411">
        <f t="shared" si="168"/>
        <v>1</v>
      </c>
      <c r="F5506" s="242"/>
      <c r="G5506" s="80"/>
      <c r="H5506" s="4">
        <f t="shared" si="169"/>
        <v>2</v>
      </c>
    </row>
    <row r="5507" spans="1:8" outlineLevel="1" x14ac:dyDescent="0.25">
      <c r="A5507" s="11" t="s">
        <v>66</v>
      </c>
      <c r="B5507" s="12" t="s">
        <v>6964</v>
      </c>
      <c r="C5507" s="13">
        <v>11500</v>
      </c>
      <c r="D5507" s="123">
        <v>11500</v>
      </c>
      <c r="E5507" s="411">
        <f t="shared" si="168"/>
        <v>1</v>
      </c>
      <c r="F5507" s="242"/>
      <c r="G5507" s="80"/>
      <c r="H5507" s="4">
        <f t="shared" si="169"/>
        <v>2</v>
      </c>
    </row>
    <row r="5508" spans="1:8" outlineLevel="1" x14ac:dyDescent="0.25">
      <c r="A5508" s="11" t="s">
        <v>67</v>
      </c>
      <c r="B5508" s="12" t="s">
        <v>6965</v>
      </c>
      <c r="C5508" s="13">
        <v>10000</v>
      </c>
      <c r="D5508" s="123">
        <v>10000</v>
      </c>
      <c r="E5508" s="411">
        <f t="shared" si="168"/>
        <v>1</v>
      </c>
      <c r="F5508" s="242"/>
      <c r="G5508" s="80"/>
      <c r="H5508" s="4">
        <f t="shared" si="169"/>
        <v>2</v>
      </c>
    </row>
    <row r="5509" spans="1:8" ht="66" outlineLevel="1" x14ac:dyDescent="0.25">
      <c r="A5509" s="8">
        <v>8</v>
      </c>
      <c r="B5509" s="9" t="s">
        <v>6966</v>
      </c>
      <c r="C5509" s="13"/>
      <c r="D5509" s="123"/>
      <c r="E5509" s="411"/>
      <c r="F5509" s="242"/>
      <c r="G5509" s="80"/>
      <c r="H5509" s="4">
        <f t="shared" si="169"/>
        <v>2</v>
      </c>
    </row>
    <row r="5510" spans="1:8" outlineLevel="1" x14ac:dyDescent="0.25">
      <c r="A5510" s="11" t="s">
        <v>69</v>
      </c>
      <c r="B5510" s="12" t="s">
        <v>6967</v>
      </c>
      <c r="C5510" s="13">
        <v>6500</v>
      </c>
      <c r="D5510" s="123">
        <v>6500</v>
      </c>
      <c r="E5510" s="411">
        <f t="shared" si="168"/>
        <v>1</v>
      </c>
      <c r="F5510" s="242"/>
      <c r="G5510" s="80"/>
      <c r="H5510" s="4">
        <f t="shared" si="169"/>
        <v>2</v>
      </c>
    </row>
    <row r="5511" spans="1:8" ht="33" outlineLevel="1" x14ac:dyDescent="0.25">
      <c r="A5511" s="11" t="s">
        <v>70</v>
      </c>
      <c r="B5511" s="12" t="s">
        <v>6968</v>
      </c>
      <c r="C5511" s="13">
        <v>6000</v>
      </c>
      <c r="D5511" s="123">
        <v>6000</v>
      </c>
      <c r="E5511" s="411">
        <f t="shared" si="168"/>
        <v>1</v>
      </c>
      <c r="F5511" s="241"/>
      <c r="G5511" s="80"/>
      <c r="H5511" s="4">
        <f t="shared" si="169"/>
        <v>2</v>
      </c>
    </row>
    <row r="5512" spans="1:8" outlineLevel="1" x14ac:dyDescent="0.25">
      <c r="A5512" s="11" t="s">
        <v>71</v>
      </c>
      <c r="B5512" s="12" t="s">
        <v>6969</v>
      </c>
      <c r="C5512" s="13">
        <v>5500</v>
      </c>
      <c r="D5512" s="123">
        <v>5500</v>
      </c>
      <c r="E5512" s="411">
        <f t="shared" si="168"/>
        <v>1</v>
      </c>
      <c r="F5512" s="242"/>
      <c r="G5512" s="80"/>
      <c r="H5512" s="4">
        <f t="shared" si="169"/>
        <v>2</v>
      </c>
    </row>
    <row r="5513" spans="1:8" ht="82.5" outlineLevel="1" x14ac:dyDescent="0.25">
      <c r="A5513" s="8">
        <v>9</v>
      </c>
      <c r="B5513" s="9" t="s">
        <v>6970</v>
      </c>
      <c r="C5513" s="10"/>
      <c r="D5513" s="12"/>
      <c r="E5513" s="411" t="e">
        <f t="shared" si="168"/>
        <v>#DIV/0!</v>
      </c>
      <c r="F5513" s="242"/>
      <c r="G5513" s="80"/>
      <c r="H5513" s="4">
        <f t="shared" si="169"/>
        <v>2</v>
      </c>
    </row>
    <row r="5514" spans="1:8" outlineLevel="1" x14ac:dyDescent="0.25">
      <c r="A5514" s="11" t="s">
        <v>76</v>
      </c>
      <c r="B5514" s="12" t="s">
        <v>6971</v>
      </c>
      <c r="C5514" s="13">
        <v>16200</v>
      </c>
      <c r="D5514" s="123">
        <v>16200</v>
      </c>
      <c r="E5514" s="411">
        <f t="shared" si="168"/>
        <v>1</v>
      </c>
      <c r="F5514" s="242"/>
      <c r="G5514" s="80"/>
      <c r="H5514" s="4">
        <f t="shared" si="169"/>
        <v>2</v>
      </c>
    </row>
    <row r="5515" spans="1:8" outlineLevel="1" x14ac:dyDescent="0.25">
      <c r="A5515" s="11" t="s">
        <v>77</v>
      </c>
      <c r="B5515" s="12" t="s">
        <v>6972</v>
      </c>
      <c r="C5515" s="13">
        <v>8000</v>
      </c>
      <c r="D5515" s="123">
        <v>8000</v>
      </c>
      <c r="E5515" s="411">
        <f t="shared" si="168"/>
        <v>1</v>
      </c>
      <c r="F5515" s="242"/>
      <c r="G5515" s="80"/>
      <c r="H5515" s="4">
        <f t="shared" si="169"/>
        <v>2</v>
      </c>
    </row>
    <row r="5516" spans="1:8" outlineLevel="1" x14ac:dyDescent="0.25">
      <c r="A5516" s="11" t="s">
        <v>78</v>
      </c>
      <c r="B5516" s="12" t="s">
        <v>6973</v>
      </c>
      <c r="C5516" s="13">
        <v>7000</v>
      </c>
      <c r="D5516" s="123">
        <v>7000</v>
      </c>
      <c r="E5516" s="411">
        <f t="shared" si="168"/>
        <v>1</v>
      </c>
      <c r="F5516" s="242"/>
      <c r="G5516" s="12"/>
      <c r="H5516" s="4">
        <f t="shared" si="169"/>
        <v>2</v>
      </c>
    </row>
    <row r="5517" spans="1:8" outlineLevel="1" x14ac:dyDescent="0.25">
      <c r="A5517" s="11" t="s">
        <v>79</v>
      </c>
      <c r="B5517" s="12" t="s">
        <v>6974</v>
      </c>
      <c r="C5517" s="13">
        <v>6600</v>
      </c>
      <c r="D5517" s="123">
        <v>6600</v>
      </c>
      <c r="E5517" s="411">
        <f t="shared" si="168"/>
        <v>1</v>
      </c>
      <c r="F5517" s="242"/>
      <c r="G5517" s="11"/>
      <c r="H5517" s="4">
        <f t="shared" si="169"/>
        <v>2</v>
      </c>
    </row>
    <row r="5518" spans="1:8" ht="33" outlineLevel="1" x14ac:dyDescent="0.25">
      <c r="A5518" s="11" t="s">
        <v>80</v>
      </c>
      <c r="B5518" s="12" t="s">
        <v>6975</v>
      </c>
      <c r="C5518" s="13">
        <v>6000</v>
      </c>
      <c r="D5518" s="123">
        <v>6000</v>
      </c>
      <c r="E5518" s="411">
        <f t="shared" si="168"/>
        <v>1</v>
      </c>
      <c r="F5518" s="242"/>
      <c r="G5518" s="80"/>
      <c r="H5518" s="4">
        <f t="shared" si="169"/>
        <v>2</v>
      </c>
    </row>
    <row r="5519" spans="1:8" outlineLevel="1" x14ac:dyDescent="0.25">
      <c r="A5519" s="11" t="s">
        <v>1860</v>
      </c>
      <c r="B5519" s="12" t="s">
        <v>6976</v>
      </c>
      <c r="C5519" s="13">
        <v>5250</v>
      </c>
      <c r="D5519" s="123">
        <v>5250</v>
      </c>
      <c r="E5519" s="411">
        <f t="shared" si="168"/>
        <v>1</v>
      </c>
      <c r="F5519" s="242"/>
      <c r="G5519" s="80"/>
      <c r="H5519" s="4">
        <f t="shared" si="169"/>
        <v>2</v>
      </c>
    </row>
    <row r="5520" spans="1:8" ht="66" outlineLevel="1" x14ac:dyDescent="0.25">
      <c r="A5520" s="11">
        <v>10</v>
      </c>
      <c r="B5520" s="12" t="s">
        <v>6977</v>
      </c>
      <c r="C5520" s="10"/>
      <c r="D5520" s="12"/>
      <c r="E5520" s="411" t="e">
        <f t="shared" si="168"/>
        <v>#DIV/0!</v>
      </c>
      <c r="F5520" s="242"/>
      <c r="G5520" s="189"/>
      <c r="H5520" s="4">
        <f t="shared" si="169"/>
        <v>2</v>
      </c>
    </row>
    <row r="5521" spans="1:8" outlineLevel="1" x14ac:dyDescent="0.25">
      <c r="A5521" s="11" t="s">
        <v>81</v>
      </c>
      <c r="B5521" s="12" t="s">
        <v>6978</v>
      </c>
      <c r="C5521" s="13">
        <v>8000</v>
      </c>
      <c r="D5521" s="123">
        <v>8000</v>
      </c>
      <c r="E5521" s="411">
        <f t="shared" ref="E5521:E5584" si="170">C5521/D5521</f>
        <v>1</v>
      </c>
      <c r="F5521" s="242"/>
      <c r="G5521" s="189"/>
      <c r="H5521" s="4">
        <f t="shared" si="169"/>
        <v>2</v>
      </c>
    </row>
    <row r="5522" spans="1:8" outlineLevel="1" x14ac:dyDescent="0.25">
      <c r="A5522" s="11" t="s">
        <v>82</v>
      </c>
      <c r="B5522" s="12" t="s">
        <v>6979</v>
      </c>
      <c r="C5522" s="13">
        <v>6500</v>
      </c>
      <c r="D5522" s="123">
        <v>6500</v>
      </c>
      <c r="E5522" s="411">
        <f t="shared" si="170"/>
        <v>1</v>
      </c>
      <c r="F5522" s="241"/>
      <c r="G5522" s="189"/>
      <c r="H5522" s="4">
        <f t="shared" si="169"/>
        <v>2</v>
      </c>
    </row>
    <row r="5523" spans="1:8" outlineLevel="1" x14ac:dyDescent="0.25">
      <c r="A5523" s="11" t="s">
        <v>1887</v>
      </c>
      <c r="B5523" s="12" t="s">
        <v>6980</v>
      </c>
      <c r="C5523" s="13">
        <v>6000</v>
      </c>
      <c r="D5523" s="123">
        <v>6000</v>
      </c>
      <c r="E5523" s="411">
        <f t="shared" si="170"/>
        <v>1</v>
      </c>
      <c r="F5523" s="241"/>
      <c r="G5523" s="189"/>
      <c r="H5523" s="4">
        <f t="shared" si="169"/>
        <v>2</v>
      </c>
    </row>
    <row r="5524" spans="1:8" s="115" customFormat="1" outlineLevel="1" x14ac:dyDescent="0.25">
      <c r="A5524" s="11" t="s">
        <v>6981</v>
      </c>
      <c r="B5524" s="12" t="s">
        <v>6982</v>
      </c>
      <c r="C5524" s="13">
        <v>5000</v>
      </c>
      <c r="D5524" s="123">
        <v>5000</v>
      </c>
      <c r="E5524" s="411">
        <f t="shared" si="170"/>
        <v>1</v>
      </c>
      <c r="F5524" s="242"/>
      <c r="G5524" s="80"/>
      <c r="H5524" s="4">
        <f t="shared" si="169"/>
        <v>2</v>
      </c>
    </row>
    <row r="5525" spans="1:8" ht="66" outlineLevel="1" x14ac:dyDescent="0.25">
      <c r="A5525" s="8">
        <v>11</v>
      </c>
      <c r="B5525" s="9" t="s">
        <v>6983</v>
      </c>
      <c r="C5525" s="10"/>
      <c r="D5525" s="12"/>
      <c r="E5525" s="411"/>
      <c r="F5525" s="242"/>
      <c r="G5525" s="189"/>
      <c r="H5525" s="4">
        <f t="shared" si="169"/>
        <v>2</v>
      </c>
    </row>
    <row r="5526" spans="1:8" outlineLevel="1" x14ac:dyDescent="0.25">
      <c r="A5526" s="11" t="s">
        <v>85</v>
      </c>
      <c r="B5526" s="12" t="s">
        <v>6984</v>
      </c>
      <c r="C5526" s="13">
        <v>13000</v>
      </c>
      <c r="D5526" s="123">
        <v>13000</v>
      </c>
      <c r="E5526" s="411">
        <f t="shared" si="170"/>
        <v>1</v>
      </c>
      <c r="F5526" s="242"/>
      <c r="G5526" s="80"/>
      <c r="H5526" s="4">
        <f t="shared" si="169"/>
        <v>2</v>
      </c>
    </row>
    <row r="5527" spans="1:8" ht="66" outlineLevel="1" x14ac:dyDescent="0.25">
      <c r="A5527" s="11" t="s">
        <v>733</v>
      </c>
      <c r="B5527" s="12" t="s">
        <v>6985</v>
      </c>
      <c r="C5527" s="13">
        <v>12000</v>
      </c>
      <c r="D5527" s="123">
        <v>12000</v>
      </c>
      <c r="E5527" s="411">
        <f t="shared" si="170"/>
        <v>1</v>
      </c>
      <c r="F5527" s="241"/>
      <c r="G5527" s="80"/>
      <c r="H5527" s="4">
        <f t="shared" si="169"/>
        <v>2</v>
      </c>
    </row>
    <row r="5528" spans="1:8" ht="49.5" outlineLevel="1" x14ac:dyDescent="0.25">
      <c r="A5528" s="11" t="s">
        <v>1905</v>
      </c>
      <c r="B5528" s="12" t="s">
        <v>6986</v>
      </c>
      <c r="C5528" s="13">
        <v>11000</v>
      </c>
      <c r="D5528" s="123">
        <v>11000</v>
      </c>
      <c r="E5528" s="411">
        <f t="shared" si="170"/>
        <v>1</v>
      </c>
      <c r="F5528" s="241"/>
      <c r="G5528" s="80"/>
      <c r="H5528" s="4">
        <f t="shared" ref="H5528:H5591" si="171">COUNTA(B5528,1)</f>
        <v>2</v>
      </c>
    </row>
    <row r="5529" spans="1:8" ht="49.5" outlineLevel="1" x14ac:dyDescent="0.25">
      <c r="A5529" s="8">
        <v>12</v>
      </c>
      <c r="B5529" s="9" t="s">
        <v>6987</v>
      </c>
      <c r="C5529" s="10"/>
      <c r="D5529" s="12"/>
      <c r="E5529" s="411"/>
      <c r="F5529" s="242"/>
      <c r="G5529" s="80"/>
      <c r="H5529" s="4">
        <f t="shared" si="171"/>
        <v>2</v>
      </c>
    </row>
    <row r="5530" spans="1:8" outlineLevel="1" x14ac:dyDescent="0.25">
      <c r="A5530" s="11" t="s">
        <v>87</v>
      </c>
      <c r="B5530" s="12" t="s">
        <v>6988</v>
      </c>
      <c r="C5530" s="13">
        <v>28000</v>
      </c>
      <c r="D5530" s="123">
        <v>28000</v>
      </c>
      <c r="E5530" s="411">
        <f t="shared" si="170"/>
        <v>1</v>
      </c>
      <c r="F5530" s="242"/>
      <c r="G5530" s="80"/>
      <c r="H5530" s="4">
        <f t="shared" si="171"/>
        <v>2</v>
      </c>
    </row>
    <row r="5531" spans="1:8" outlineLevel="1" x14ac:dyDescent="0.25">
      <c r="A5531" s="8"/>
      <c r="B5531" s="9" t="s">
        <v>6989</v>
      </c>
      <c r="C5531" s="10"/>
      <c r="D5531" s="12"/>
      <c r="E5531" s="411" t="e">
        <f t="shared" si="170"/>
        <v>#DIV/0!</v>
      </c>
      <c r="F5531" s="242"/>
      <c r="G5531" s="80"/>
      <c r="H5531" s="4">
        <f t="shared" si="171"/>
        <v>2</v>
      </c>
    </row>
    <row r="5532" spans="1:8" outlineLevel="1" x14ac:dyDescent="0.25">
      <c r="A5532" s="8">
        <v>13</v>
      </c>
      <c r="B5532" s="9" t="s">
        <v>6990</v>
      </c>
      <c r="C5532" s="13"/>
      <c r="D5532" s="123"/>
      <c r="E5532" s="411" t="e">
        <f t="shared" si="170"/>
        <v>#DIV/0!</v>
      </c>
      <c r="F5532" s="242"/>
      <c r="G5532" s="80"/>
      <c r="H5532" s="4">
        <f t="shared" si="171"/>
        <v>2</v>
      </c>
    </row>
    <row r="5533" spans="1:8" outlineLevel="1" x14ac:dyDescent="0.25">
      <c r="A5533" s="8" t="s">
        <v>96</v>
      </c>
      <c r="B5533" s="9" t="s">
        <v>6991</v>
      </c>
      <c r="C5533" s="13"/>
      <c r="D5533" s="123"/>
      <c r="E5533" s="411" t="e">
        <f t="shared" si="170"/>
        <v>#DIV/0!</v>
      </c>
      <c r="F5533" s="242"/>
      <c r="G5533" s="80"/>
      <c r="H5533" s="4">
        <f t="shared" si="171"/>
        <v>2</v>
      </c>
    </row>
    <row r="5534" spans="1:8" outlineLevel="1" x14ac:dyDescent="0.25">
      <c r="A5534" s="11" t="s">
        <v>6992</v>
      </c>
      <c r="B5534" s="12" t="s">
        <v>6993</v>
      </c>
      <c r="C5534" s="13">
        <v>9300</v>
      </c>
      <c r="D5534" s="123">
        <v>9300</v>
      </c>
      <c r="E5534" s="411">
        <f t="shared" si="170"/>
        <v>1</v>
      </c>
      <c r="F5534" s="242"/>
      <c r="G5534" s="80"/>
      <c r="H5534" s="4">
        <f t="shared" si="171"/>
        <v>2</v>
      </c>
    </row>
    <row r="5535" spans="1:8" outlineLevel="1" x14ac:dyDescent="0.25">
      <c r="A5535" s="11" t="s">
        <v>6994</v>
      </c>
      <c r="B5535" s="12" t="s">
        <v>6995</v>
      </c>
      <c r="C5535" s="40">
        <v>10000</v>
      </c>
      <c r="D5535" s="123">
        <v>8400</v>
      </c>
      <c r="E5535" s="411">
        <f t="shared" si="170"/>
        <v>1.1904761904761905</v>
      </c>
      <c r="F5535" s="273">
        <v>10000</v>
      </c>
      <c r="G5535" s="52" t="s">
        <v>9149</v>
      </c>
      <c r="H5535" s="4">
        <f t="shared" si="171"/>
        <v>2</v>
      </c>
    </row>
    <row r="5536" spans="1:8" outlineLevel="1" x14ac:dyDescent="0.25">
      <c r="A5536" s="8">
        <v>14</v>
      </c>
      <c r="B5536" s="9" t="s">
        <v>6797</v>
      </c>
      <c r="C5536" s="13"/>
      <c r="D5536" s="123"/>
      <c r="E5536" s="411" t="e">
        <f t="shared" si="170"/>
        <v>#DIV/0!</v>
      </c>
      <c r="F5536" s="242"/>
      <c r="G5536" s="80"/>
      <c r="H5536" s="4">
        <f t="shared" si="171"/>
        <v>2</v>
      </c>
    </row>
    <row r="5537" spans="1:8" outlineLevel="1" x14ac:dyDescent="0.25">
      <c r="A5537" s="8" t="s">
        <v>101</v>
      </c>
      <c r="B5537" s="9" t="s">
        <v>6996</v>
      </c>
      <c r="C5537" s="10"/>
      <c r="D5537" s="12"/>
      <c r="E5537" s="411" t="e">
        <f t="shared" si="170"/>
        <v>#DIV/0!</v>
      </c>
      <c r="F5537" s="242"/>
      <c r="G5537" s="80"/>
      <c r="H5537" s="4">
        <f t="shared" si="171"/>
        <v>2</v>
      </c>
    </row>
    <row r="5538" spans="1:8" outlineLevel="1" x14ac:dyDescent="0.25">
      <c r="A5538" s="11" t="s">
        <v>1938</v>
      </c>
      <c r="B5538" s="12" t="s">
        <v>6997</v>
      </c>
      <c r="C5538" s="40">
        <v>4500</v>
      </c>
      <c r="D5538" s="123">
        <v>4200</v>
      </c>
      <c r="E5538" s="411">
        <f t="shared" si="170"/>
        <v>1.0714285714285714</v>
      </c>
      <c r="F5538" s="273">
        <v>4500</v>
      </c>
      <c r="G5538" s="52" t="s">
        <v>9149</v>
      </c>
      <c r="H5538" s="4">
        <f t="shared" si="171"/>
        <v>2</v>
      </c>
    </row>
    <row r="5539" spans="1:8" outlineLevel="1" x14ac:dyDescent="0.25">
      <c r="A5539" s="11" t="s">
        <v>1940</v>
      </c>
      <c r="B5539" s="12" t="s">
        <v>6998</v>
      </c>
      <c r="C5539" s="13">
        <v>4200</v>
      </c>
      <c r="D5539" s="123">
        <v>4200</v>
      </c>
      <c r="E5539" s="411">
        <f t="shared" si="170"/>
        <v>1</v>
      </c>
      <c r="F5539" s="242"/>
      <c r="G5539" s="80"/>
      <c r="H5539" s="4">
        <f t="shared" si="171"/>
        <v>2</v>
      </c>
    </row>
    <row r="5540" spans="1:8" outlineLevel="1" x14ac:dyDescent="0.25">
      <c r="A5540" s="11" t="s">
        <v>1942</v>
      </c>
      <c r="B5540" s="12" t="s">
        <v>6999</v>
      </c>
      <c r="C5540" s="13">
        <v>3300</v>
      </c>
      <c r="D5540" s="123">
        <v>3300</v>
      </c>
      <c r="E5540" s="411">
        <f t="shared" si="170"/>
        <v>1</v>
      </c>
      <c r="F5540" s="242"/>
      <c r="G5540" s="80"/>
      <c r="H5540" s="4">
        <f t="shared" si="171"/>
        <v>2</v>
      </c>
    </row>
    <row r="5541" spans="1:8" outlineLevel="1" x14ac:dyDescent="0.25">
      <c r="A5541" s="11" t="s">
        <v>7000</v>
      </c>
      <c r="B5541" s="12" t="s">
        <v>7001</v>
      </c>
      <c r="C5541" s="13">
        <v>2400</v>
      </c>
      <c r="D5541" s="123">
        <v>2400</v>
      </c>
      <c r="E5541" s="411">
        <f t="shared" si="170"/>
        <v>1</v>
      </c>
      <c r="F5541" s="242"/>
      <c r="G5541" s="80"/>
      <c r="H5541" s="4">
        <f t="shared" si="171"/>
        <v>2</v>
      </c>
    </row>
    <row r="5542" spans="1:8" outlineLevel="1" x14ac:dyDescent="0.25">
      <c r="A5542" s="11" t="s">
        <v>7002</v>
      </c>
      <c r="B5542" s="12" t="s">
        <v>7003</v>
      </c>
      <c r="C5542" s="13">
        <v>2600</v>
      </c>
      <c r="D5542" s="123">
        <v>2600</v>
      </c>
      <c r="E5542" s="411">
        <f t="shared" si="170"/>
        <v>1</v>
      </c>
      <c r="F5542" s="241"/>
      <c r="G5542" s="80"/>
      <c r="H5542" s="4">
        <f t="shared" si="171"/>
        <v>2</v>
      </c>
    </row>
    <row r="5543" spans="1:8" outlineLevel="1" x14ac:dyDescent="0.25">
      <c r="A5543" s="11" t="s">
        <v>7004</v>
      </c>
      <c r="B5543" s="12" t="s">
        <v>7005</v>
      </c>
      <c r="C5543" s="13">
        <v>2400</v>
      </c>
      <c r="D5543" s="123">
        <v>2400</v>
      </c>
      <c r="E5543" s="411">
        <f t="shared" si="170"/>
        <v>1</v>
      </c>
      <c r="F5543" s="242"/>
      <c r="G5543" s="80"/>
      <c r="H5543" s="4">
        <f t="shared" si="171"/>
        <v>2</v>
      </c>
    </row>
    <row r="5544" spans="1:8" outlineLevel="1" x14ac:dyDescent="0.25">
      <c r="A5544" s="11" t="s">
        <v>7006</v>
      </c>
      <c r="B5544" s="12" t="s">
        <v>7007</v>
      </c>
      <c r="C5544" s="13">
        <v>2400</v>
      </c>
      <c r="D5544" s="123">
        <v>2400</v>
      </c>
      <c r="E5544" s="411">
        <f t="shared" si="170"/>
        <v>1</v>
      </c>
      <c r="F5544" s="242"/>
      <c r="G5544" s="80"/>
      <c r="H5544" s="4">
        <f t="shared" si="171"/>
        <v>2</v>
      </c>
    </row>
    <row r="5545" spans="1:8" outlineLevel="1" x14ac:dyDescent="0.25">
      <c r="A5545" s="11" t="s">
        <v>7008</v>
      </c>
      <c r="B5545" s="12" t="s">
        <v>7009</v>
      </c>
      <c r="C5545" s="13">
        <v>2400</v>
      </c>
      <c r="D5545" s="123">
        <v>2400</v>
      </c>
      <c r="E5545" s="411">
        <f t="shared" si="170"/>
        <v>1</v>
      </c>
      <c r="F5545" s="242"/>
      <c r="G5545" s="80"/>
      <c r="H5545" s="4">
        <f t="shared" si="171"/>
        <v>2</v>
      </c>
    </row>
    <row r="5546" spans="1:8" outlineLevel="1" x14ac:dyDescent="0.25">
      <c r="A5546" s="11" t="s">
        <v>7010</v>
      </c>
      <c r="B5546" s="12" t="s">
        <v>7011</v>
      </c>
      <c r="C5546" s="13">
        <v>2400</v>
      </c>
      <c r="D5546" s="123">
        <v>2400</v>
      </c>
      <c r="E5546" s="411">
        <f t="shared" si="170"/>
        <v>1</v>
      </c>
      <c r="F5546" s="242"/>
      <c r="G5546" s="80"/>
      <c r="H5546" s="4">
        <f t="shared" si="171"/>
        <v>2</v>
      </c>
    </row>
    <row r="5547" spans="1:8" outlineLevel="1" x14ac:dyDescent="0.25">
      <c r="A5547" s="11" t="s">
        <v>7012</v>
      </c>
      <c r="B5547" s="12" t="s">
        <v>7013</v>
      </c>
      <c r="C5547" s="13">
        <v>2400</v>
      </c>
      <c r="D5547" s="123">
        <v>2400</v>
      </c>
      <c r="E5547" s="411">
        <f t="shared" si="170"/>
        <v>1</v>
      </c>
      <c r="F5547" s="242"/>
      <c r="G5547" s="80"/>
      <c r="H5547" s="4">
        <f t="shared" si="171"/>
        <v>2</v>
      </c>
    </row>
    <row r="5548" spans="1:8" outlineLevel="1" x14ac:dyDescent="0.25">
      <c r="A5548" s="11" t="s">
        <v>7014</v>
      </c>
      <c r="B5548" s="12" t="s">
        <v>7015</v>
      </c>
      <c r="C5548" s="13">
        <v>2400</v>
      </c>
      <c r="D5548" s="123">
        <v>2400</v>
      </c>
      <c r="E5548" s="411">
        <f t="shared" si="170"/>
        <v>1</v>
      </c>
      <c r="F5548" s="242"/>
      <c r="G5548" s="80"/>
      <c r="H5548" s="4">
        <f t="shared" si="171"/>
        <v>2</v>
      </c>
    </row>
    <row r="5549" spans="1:8" outlineLevel="1" x14ac:dyDescent="0.25">
      <c r="A5549" s="11" t="s">
        <v>7016</v>
      </c>
      <c r="B5549" s="12" t="s">
        <v>7017</v>
      </c>
      <c r="C5549" s="13">
        <v>2400</v>
      </c>
      <c r="D5549" s="123">
        <v>2400</v>
      </c>
      <c r="E5549" s="411">
        <f t="shared" si="170"/>
        <v>1</v>
      </c>
      <c r="F5549" s="242"/>
      <c r="G5549" s="80"/>
      <c r="H5549" s="4">
        <f t="shared" si="171"/>
        <v>2</v>
      </c>
    </row>
    <row r="5550" spans="1:8" outlineLevel="1" x14ac:dyDescent="0.25">
      <c r="A5550" s="11" t="s">
        <v>7018</v>
      </c>
      <c r="B5550" s="12" t="s">
        <v>7019</v>
      </c>
      <c r="C5550" s="40">
        <v>3400</v>
      </c>
      <c r="D5550" s="123">
        <v>2400</v>
      </c>
      <c r="E5550" s="411">
        <f t="shared" si="170"/>
        <v>1.4166666666666667</v>
      </c>
      <c r="F5550" s="273">
        <v>3400</v>
      </c>
      <c r="G5550" s="52" t="s">
        <v>9149</v>
      </c>
      <c r="H5550" s="4">
        <f t="shared" si="171"/>
        <v>2</v>
      </c>
    </row>
    <row r="5551" spans="1:8" outlineLevel="1" x14ac:dyDescent="0.25">
      <c r="A5551" s="11" t="s">
        <v>7020</v>
      </c>
      <c r="B5551" s="12" t="s">
        <v>7021</v>
      </c>
      <c r="C5551" s="13">
        <v>2400</v>
      </c>
      <c r="D5551" s="123">
        <v>2400</v>
      </c>
      <c r="E5551" s="411">
        <f t="shared" si="170"/>
        <v>1</v>
      </c>
      <c r="F5551" s="242"/>
      <c r="G5551" s="80"/>
      <c r="H5551" s="4">
        <f t="shared" si="171"/>
        <v>2</v>
      </c>
    </row>
    <row r="5552" spans="1:8" outlineLevel="1" x14ac:dyDescent="0.25">
      <c r="A5552" s="11" t="s">
        <v>7022</v>
      </c>
      <c r="B5552" s="12" t="s">
        <v>7023</v>
      </c>
      <c r="C5552" s="13">
        <v>2600</v>
      </c>
      <c r="D5552" s="123">
        <v>2600</v>
      </c>
      <c r="E5552" s="411">
        <f t="shared" si="170"/>
        <v>1</v>
      </c>
      <c r="F5552" s="242"/>
      <c r="G5552" s="80"/>
      <c r="H5552" s="4">
        <f t="shared" si="171"/>
        <v>2</v>
      </c>
    </row>
    <row r="5553" spans="1:8" outlineLevel="1" x14ac:dyDescent="0.25">
      <c r="A5553" s="11" t="s">
        <v>7024</v>
      </c>
      <c r="B5553" s="12" t="s">
        <v>7025</v>
      </c>
      <c r="C5553" s="13">
        <v>3300</v>
      </c>
      <c r="D5553" s="123">
        <v>3300</v>
      </c>
      <c r="E5553" s="411">
        <f t="shared" si="170"/>
        <v>1</v>
      </c>
      <c r="F5553" s="242"/>
      <c r="G5553" s="80"/>
      <c r="H5553" s="4">
        <f t="shared" si="171"/>
        <v>2</v>
      </c>
    </row>
    <row r="5554" spans="1:8" outlineLevel="1" x14ac:dyDescent="0.25">
      <c r="A5554" s="8" t="s">
        <v>102</v>
      </c>
      <c r="B5554" s="9" t="s">
        <v>7026</v>
      </c>
      <c r="C5554" s="13"/>
      <c r="D5554" s="123"/>
      <c r="E5554" s="411"/>
      <c r="F5554" s="242"/>
      <c r="G5554" s="80"/>
      <c r="H5554" s="4">
        <f t="shared" si="171"/>
        <v>2</v>
      </c>
    </row>
    <row r="5555" spans="1:8" outlineLevel="1" x14ac:dyDescent="0.25">
      <c r="A5555" s="11" t="s">
        <v>7027</v>
      </c>
      <c r="B5555" s="12" t="s">
        <v>7028</v>
      </c>
      <c r="C5555" s="40">
        <v>5000</v>
      </c>
      <c r="D5555" s="123">
        <v>4000</v>
      </c>
      <c r="E5555" s="411">
        <f t="shared" si="170"/>
        <v>1.25</v>
      </c>
      <c r="F5555" s="273">
        <v>5000</v>
      </c>
      <c r="G5555" s="52" t="s">
        <v>9149</v>
      </c>
      <c r="H5555" s="4">
        <f t="shared" si="171"/>
        <v>2</v>
      </c>
    </row>
    <row r="5556" spans="1:8" outlineLevel="1" x14ac:dyDescent="0.25">
      <c r="A5556" s="11" t="s">
        <v>7029</v>
      </c>
      <c r="B5556" s="12" t="s">
        <v>7030</v>
      </c>
      <c r="C5556" s="13">
        <v>2600</v>
      </c>
      <c r="D5556" s="123">
        <v>2600</v>
      </c>
      <c r="E5556" s="411">
        <f t="shared" si="170"/>
        <v>1</v>
      </c>
      <c r="F5556" s="242"/>
      <c r="G5556" s="80"/>
      <c r="H5556" s="4">
        <f t="shared" si="171"/>
        <v>2</v>
      </c>
    </row>
    <row r="5557" spans="1:8" outlineLevel="1" x14ac:dyDescent="0.25">
      <c r="A5557" s="11" t="s">
        <v>7031</v>
      </c>
      <c r="B5557" s="12" t="s">
        <v>7032</v>
      </c>
      <c r="C5557" s="13">
        <v>2600</v>
      </c>
      <c r="D5557" s="123">
        <v>2600</v>
      </c>
      <c r="E5557" s="411">
        <f t="shared" si="170"/>
        <v>1</v>
      </c>
      <c r="F5557" s="242"/>
      <c r="G5557" s="80"/>
      <c r="H5557" s="4">
        <f t="shared" si="171"/>
        <v>2</v>
      </c>
    </row>
    <row r="5558" spans="1:8" outlineLevel="1" x14ac:dyDescent="0.25">
      <c r="A5558" s="11" t="s">
        <v>7033</v>
      </c>
      <c r="B5558" s="12" t="s">
        <v>7034</v>
      </c>
      <c r="C5558" s="13">
        <v>2600</v>
      </c>
      <c r="D5558" s="123">
        <v>2600</v>
      </c>
      <c r="E5558" s="411">
        <f t="shared" si="170"/>
        <v>1</v>
      </c>
      <c r="F5558" s="242"/>
      <c r="G5558" s="80"/>
      <c r="H5558" s="4">
        <f t="shared" si="171"/>
        <v>2</v>
      </c>
    </row>
    <row r="5559" spans="1:8" outlineLevel="1" x14ac:dyDescent="0.25">
      <c r="A5559" s="11" t="s">
        <v>7035</v>
      </c>
      <c r="B5559" s="12" t="s">
        <v>7036</v>
      </c>
      <c r="C5559" s="13">
        <v>2600</v>
      </c>
      <c r="D5559" s="123">
        <v>2600</v>
      </c>
      <c r="E5559" s="411">
        <f t="shared" si="170"/>
        <v>1</v>
      </c>
      <c r="F5559" s="242"/>
      <c r="G5559" s="80"/>
      <c r="H5559" s="4">
        <f t="shared" si="171"/>
        <v>2</v>
      </c>
    </row>
    <row r="5560" spans="1:8" outlineLevel="1" x14ac:dyDescent="0.25">
      <c r="A5560" s="8" t="s">
        <v>103</v>
      </c>
      <c r="B5560" s="9" t="s">
        <v>7037</v>
      </c>
      <c r="C5560" s="10"/>
      <c r="D5560" s="12"/>
      <c r="E5560" s="411"/>
      <c r="F5560" s="241"/>
      <c r="G5560" s="80"/>
      <c r="H5560" s="4">
        <f t="shared" si="171"/>
        <v>2</v>
      </c>
    </row>
    <row r="5561" spans="1:8" outlineLevel="1" x14ac:dyDescent="0.25">
      <c r="A5561" s="11" t="s">
        <v>7038</v>
      </c>
      <c r="B5561" s="12" t="s">
        <v>7039</v>
      </c>
      <c r="C5561" s="13">
        <v>3900</v>
      </c>
      <c r="D5561" s="123">
        <v>3900</v>
      </c>
      <c r="E5561" s="411">
        <f t="shared" si="170"/>
        <v>1</v>
      </c>
      <c r="F5561" s="242"/>
      <c r="G5561" s="80"/>
      <c r="H5561" s="4">
        <f t="shared" si="171"/>
        <v>2</v>
      </c>
    </row>
    <row r="5562" spans="1:8" outlineLevel="1" x14ac:dyDescent="0.25">
      <c r="A5562" s="11" t="s">
        <v>7040</v>
      </c>
      <c r="B5562" s="12" t="s">
        <v>7041</v>
      </c>
      <c r="C5562" s="13">
        <v>3100</v>
      </c>
      <c r="D5562" s="123">
        <v>3100</v>
      </c>
      <c r="E5562" s="411">
        <f t="shared" si="170"/>
        <v>1</v>
      </c>
      <c r="F5562" s="242"/>
      <c r="G5562" s="80"/>
      <c r="H5562" s="4">
        <f t="shared" si="171"/>
        <v>2</v>
      </c>
    </row>
    <row r="5563" spans="1:8" outlineLevel="1" x14ac:dyDescent="0.25">
      <c r="A5563" s="11" t="s">
        <v>7042</v>
      </c>
      <c r="B5563" s="12" t="s">
        <v>7043</v>
      </c>
      <c r="C5563" s="13">
        <v>3500</v>
      </c>
      <c r="D5563" s="123">
        <v>3500</v>
      </c>
      <c r="E5563" s="411">
        <f t="shared" si="170"/>
        <v>1</v>
      </c>
      <c r="F5563" s="242"/>
      <c r="G5563" s="80"/>
      <c r="H5563" s="4">
        <f t="shared" si="171"/>
        <v>2</v>
      </c>
    </row>
    <row r="5564" spans="1:8" outlineLevel="1" x14ac:dyDescent="0.25">
      <c r="A5564" s="11" t="s">
        <v>7044</v>
      </c>
      <c r="B5564" s="12" t="s">
        <v>7045</v>
      </c>
      <c r="C5564" s="13">
        <v>2900</v>
      </c>
      <c r="D5564" s="123">
        <v>2900</v>
      </c>
      <c r="E5564" s="411">
        <f t="shared" si="170"/>
        <v>1</v>
      </c>
      <c r="F5564" s="242"/>
      <c r="G5564" s="80"/>
      <c r="H5564" s="4">
        <f t="shared" si="171"/>
        <v>2</v>
      </c>
    </row>
    <row r="5565" spans="1:8" outlineLevel="1" x14ac:dyDescent="0.25">
      <c r="A5565" s="11" t="s">
        <v>7046</v>
      </c>
      <c r="B5565" s="12" t="s">
        <v>7047</v>
      </c>
      <c r="C5565" s="13">
        <v>2600</v>
      </c>
      <c r="D5565" s="123">
        <v>2600</v>
      </c>
      <c r="E5565" s="411">
        <f t="shared" si="170"/>
        <v>1</v>
      </c>
      <c r="F5565" s="242"/>
      <c r="G5565" s="80"/>
      <c r="H5565" s="4">
        <f t="shared" si="171"/>
        <v>2</v>
      </c>
    </row>
    <row r="5566" spans="1:8" outlineLevel="1" x14ac:dyDescent="0.25">
      <c r="A5566" s="11" t="s">
        <v>7048</v>
      </c>
      <c r="B5566" s="12" t="s">
        <v>7049</v>
      </c>
      <c r="C5566" s="13">
        <v>2600</v>
      </c>
      <c r="D5566" s="123">
        <v>2600</v>
      </c>
      <c r="E5566" s="411">
        <f t="shared" si="170"/>
        <v>1</v>
      </c>
      <c r="F5566" s="242"/>
      <c r="G5566" s="80"/>
      <c r="H5566" s="4">
        <f t="shared" si="171"/>
        <v>2</v>
      </c>
    </row>
    <row r="5567" spans="1:8" outlineLevel="1" x14ac:dyDescent="0.25">
      <c r="A5567" s="11" t="s">
        <v>7050</v>
      </c>
      <c r="B5567" s="12" t="s">
        <v>7051</v>
      </c>
      <c r="C5567" s="13">
        <v>2600</v>
      </c>
      <c r="D5567" s="123">
        <v>2600</v>
      </c>
      <c r="E5567" s="411">
        <f t="shared" si="170"/>
        <v>1</v>
      </c>
      <c r="F5567" s="242"/>
      <c r="G5567" s="80"/>
      <c r="H5567" s="4">
        <f t="shared" si="171"/>
        <v>2</v>
      </c>
    </row>
    <row r="5568" spans="1:8" outlineLevel="1" x14ac:dyDescent="0.25">
      <c r="A5568" s="11" t="s">
        <v>7052</v>
      </c>
      <c r="B5568" s="12" t="s">
        <v>7053</v>
      </c>
      <c r="C5568" s="13">
        <v>2600</v>
      </c>
      <c r="D5568" s="123">
        <v>2600</v>
      </c>
      <c r="E5568" s="411">
        <f t="shared" si="170"/>
        <v>1</v>
      </c>
      <c r="F5568" s="242"/>
      <c r="G5568" s="80"/>
      <c r="H5568" s="4">
        <f t="shared" si="171"/>
        <v>2</v>
      </c>
    </row>
    <row r="5569" spans="1:8" ht="33" outlineLevel="1" x14ac:dyDescent="0.25">
      <c r="A5569" s="11" t="s">
        <v>7054</v>
      </c>
      <c r="B5569" s="12" t="s">
        <v>7055</v>
      </c>
      <c r="C5569" s="13">
        <v>3600</v>
      </c>
      <c r="D5569" s="123">
        <v>3600</v>
      </c>
      <c r="E5569" s="411">
        <f t="shared" si="170"/>
        <v>1</v>
      </c>
      <c r="F5569" s="242"/>
      <c r="G5569" s="80"/>
      <c r="H5569" s="4">
        <f t="shared" si="171"/>
        <v>2</v>
      </c>
    </row>
    <row r="5570" spans="1:8" outlineLevel="1" x14ac:dyDescent="0.25">
      <c r="A5570" s="8" t="s">
        <v>104</v>
      </c>
      <c r="B5570" s="9" t="s">
        <v>7056</v>
      </c>
      <c r="C5570" s="10"/>
      <c r="D5570" s="12"/>
      <c r="E5570" s="411" t="e">
        <f t="shared" si="170"/>
        <v>#DIV/0!</v>
      </c>
      <c r="F5570" s="241"/>
      <c r="G5570" s="80"/>
      <c r="H5570" s="4">
        <f t="shared" si="171"/>
        <v>2</v>
      </c>
    </row>
    <row r="5571" spans="1:8" outlineLevel="1" x14ac:dyDescent="0.25">
      <c r="A5571" s="11" t="s">
        <v>7057</v>
      </c>
      <c r="B5571" s="12" t="s">
        <v>7058</v>
      </c>
      <c r="C5571" s="13">
        <v>4000</v>
      </c>
      <c r="D5571" s="123">
        <v>4000</v>
      </c>
      <c r="E5571" s="411">
        <f t="shared" si="170"/>
        <v>1</v>
      </c>
      <c r="F5571" s="242"/>
      <c r="G5571" s="80"/>
      <c r="H5571" s="4">
        <f t="shared" si="171"/>
        <v>2</v>
      </c>
    </row>
    <row r="5572" spans="1:8" outlineLevel="1" x14ac:dyDescent="0.25">
      <c r="A5572" s="11" t="s">
        <v>7059</v>
      </c>
      <c r="B5572" s="12" t="s">
        <v>7060</v>
      </c>
      <c r="C5572" s="13">
        <v>3200</v>
      </c>
      <c r="D5572" s="123">
        <v>3200</v>
      </c>
      <c r="E5572" s="411">
        <f t="shared" si="170"/>
        <v>1</v>
      </c>
      <c r="F5572" s="242"/>
      <c r="G5572" s="80"/>
      <c r="H5572" s="4">
        <f t="shared" si="171"/>
        <v>2</v>
      </c>
    </row>
    <row r="5573" spans="1:8" outlineLevel="1" x14ac:dyDescent="0.25">
      <c r="A5573" s="11" t="s">
        <v>7061</v>
      </c>
      <c r="B5573" s="12" t="s">
        <v>7062</v>
      </c>
      <c r="C5573" s="13">
        <v>2600</v>
      </c>
      <c r="D5573" s="123">
        <v>2600</v>
      </c>
      <c r="E5573" s="411">
        <f t="shared" si="170"/>
        <v>1</v>
      </c>
      <c r="F5573" s="242"/>
      <c r="G5573" s="80"/>
      <c r="H5573" s="4">
        <f t="shared" si="171"/>
        <v>2</v>
      </c>
    </row>
    <row r="5574" spans="1:8" outlineLevel="1" x14ac:dyDescent="0.25">
      <c r="A5574" s="11" t="s">
        <v>7063</v>
      </c>
      <c r="B5574" s="12" t="s">
        <v>7064</v>
      </c>
      <c r="C5574" s="13">
        <v>2600</v>
      </c>
      <c r="D5574" s="123">
        <v>2600</v>
      </c>
      <c r="E5574" s="411">
        <f t="shared" si="170"/>
        <v>1</v>
      </c>
      <c r="F5574" s="242"/>
      <c r="G5574" s="80"/>
      <c r="H5574" s="4">
        <f t="shared" si="171"/>
        <v>2</v>
      </c>
    </row>
    <row r="5575" spans="1:8" outlineLevel="1" x14ac:dyDescent="0.25">
      <c r="A5575" s="11" t="s">
        <v>7065</v>
      </c>
      <c r="B5575" s="12" t="s">
        <v>7066</v>
      </c>
      <c r="C5575" s="13">
        <v>2600</v>
      </c>
      <c r="D5575" s="123">
        <v>2600</v>
      </c>
      <c r="E5575" s="411">
        <f t="shared" si="170"/>
        <v>1</v>
      </c>
      <c r="F5575" s="242"/>
      <c r="G5575" s="80"/>
      <c r="H5575" s="4">
        <f t="shared" si="171"/>
        <v>2</v>
      </c>
    </row>
    <row r="5576" spans="1:8" outlineLevel="1" x14ac:dyDescent="0.25">
      <c r="A5576" s="11" t="s">
        <v>7067</v>
      </c>
      <c r="B5576" s="12" t="s">
        <v>7068</v>
      </c>
      <c r="C5576" s="13">
        <v>2600</v>
      </c>
      <c r="D5576" s="123">
        <v>2600</v>
      </c>
      <c r="E5576" s="411">
        <f t="shared" si="170"/>
        <v>1</v>
      </c>
      <c r="F5576" s="242"/>
      <c r="G5576" s="80"/>
      <c r="H5576" s="4">
        <f t="shared" si="171"/>
        <v>2</v>
      </c>
    </row>
    <row r="5577" spans="1:8" outlineLevel="1" x14ac:dyDescent="0.25">
      <c r="A5577" s="11" t="s">
        <v>7069</v>
      </c>
      <c r="B5577" s="12" t="s">
        <v>7070</v>
      </c>
      <c r="C5577" s="13">
        <v>2600</v>
      </c>
      <c r="D5577" s="123">
        <v>2600</v>
      </c>
      <c r="E5577" s="411">
        <f t="shared" si="170"/>
        <v>1</v>
      </c>
      <c r="F5577" s="242"/>
      <c r="G5577" s="80"/>
      <c r="H5577" s="4">
        <f t="shared" si="171"/>
        <v>2</v>
      </c>
    </row>
    <row r="5578" spans="1:8" outlineLevel="1" x14ac:dyDescent="0.25">
      <c r="A5578" s="8" t="s">
        <v>105</v>
      </c>
      <c r="B5578" s="9" t="s">
        <v>7071</v>
      </c>
      <c r="C5578" s="10"/>
      <c r="D5578" s="12"/>
      <c r="E5578" s="411" t="e">
        <f t="shared" si="170"/>
        <v>#DIV/0!</v>
      </c>
      <c r="F5578" s="241"/>
      <c r="G5578" s="80"/>
      <c r="H5578" s="4">
        <f t="shared" si="171"/>
        <v>2</v>
      </c>
    </row>
    <row r="5579" spans="1:8" outlineLevel="1" x14ac:dyDescent="0.25">
      <c r="A5579" s="11" t="s">
        <v>7072</v>
      </c>
      <c r="B5579" s="12" t="s">
        <v>7073</v>
      </c>
      <c r="C5579" s="40">
        <v>4200</v>
      </c>
      <c r="D5579" s="123">
        <v>3600</v>
      </c>
      <c r="E5579" s="411">
        <f t="shared" si="170"/>
        <v>1.1666666666666667</v>
      </c>
      <c r="F5579" s="273">
        <v>4200</v>
      </c>
      <c r="G5579" s="52" t="s">
        <v>9149</v>
      </c>
      <c r="H5579" s="4">
        <f t="shared" si="171"/>
        <v>2</v>
      </c>
    </row>
    <row r="5580" spans="1:8" outlineLevel="1" x14ac:dyDescent="0.25">
      <c r="A5580" s="11" t="s">
        <v>7074</v>
      </c>
      <c r="B5580" s="12" t="s">
        <v>7075</v>
      </c>
      <c r="C5580" s="40">
        <v>3400</v>
      </c>
      <c r="D5580" s="123">
        <v>2900</v>
      </c>
      <c r="E5580" s="411">
        <f t="shared" si="170"/>
        <v>1.1724137931034482</v>
      </c>
      <c r="F5580" s="273">
        <v>3400</v>
      </c>
      <c r="G5580" s="52" t="s">
        <v>9149</v>
      </c>
      <c r="H5580" s="4">
        <f t="shared" si="171"/>
        <v>2</v>
      </c>
    </row>
    <row r="5581" spans="1:8" ht="33" outlineLevel="1" x14ac:dyDescent="0.25">
      <c r="A5581" s="11" t="s">
        <v>7076</v>
      </c>
      <c r="B5581" s="12" t="s">
        <v>7077</v>
      </c>
      <c r="C5581" s="40">
        <v>4120</v>
      </c>
      <c r="D5581" s="123">
        <v>2900</v>
      </c>
      <c r="E5581" s="411">
        <f t="shared" si="170"/>
        <v>1.4206896551724137</v>
      </c>
      <c r="F5581" s="273">
        <v>4120</v>
      </c>
      <c r="G5581" s="52" t="s">
        <v>9150</v>
      </c>
      <c r="H5581" s="4">
        <f t="shared" si="171"/>
        <v>2</v>
      </c>
    </row>
    <row r="5582" spans="1:8" outlineLevel="1" x14ac:dyDescent="0.25">
      <c r="A5582" s="11" t="s">
        <v>7078</v>
      </c>
      <c r="B5582" s="12" t="s">
        <v>7079</v>
      </c>
      <c r="C5582" s="40">
        <v>3400</v>
      </c>
      <c r="D5582" s="123">
        <v>2600</v>
      </c>
      <c r="E5582" s="411">
        <f t="shared" si="170"/>
        <v>1.3076923076923077</v>
      </c>
      <c r="F5582" s="273">
        <v>3400</v>
      </c>
      <c r="G5582" s="52" t="s">
        <v>9149</v>
      </c>
      <c r="H5582" s="4">
        <f t="shared" si="171"/>
        <v>2</v>
      </c>
    </row>
    <row r="5583" spans="1:8" outlineLevel="1" x14ac:dyDescent="0.25">
      <c r="A5583" s="11" t="s">
        <v>7080</v>
      </c>
      <c r="B5583" s="12" t="s">
        <v>7081</v>
      </c>
      <c r="C5583" s="40">
        <v>3400</v>
      </c>
      <c r="D5583" s="123">
        <v>2600</v>
      </c>
      <c r="E5583" s="411">
        <f t="shared" si="170"/>
        <v>1.3076923076923077</v>
      </c>
      <c r="F5583" s="273">
        <v>3400</v>
      </c>
      <c r="G5583" s="52" t="s">
        <v>9149</v>
      </c>
      <c r="H5583" s="4">
        <f t="shared" si="171"/>
        <v>2</v>
      </c>
    </row>
    <row r="5584" spans="1:8" outlineLevel="1" x14ac:dyDescent="0.25">
      <c r="A5584" s="11" t="s">
        <v>7082</v>
      </c>
      <c r="B5584" s="12" t="s">
        <v>7083</v>
      </c>
      <c r="C5584" s="13">
        <v>2600</v>
      </c>
      <c r="D5584" s="123">
        <v>2600</v>
      </c>
      <c r="E5584" s="411">
        <f t="shared" si="170"/>
        <v>1</v>
      </c>
      <c r="F5584" s="242"/>
      <c r="G5584" s="80"/>
      <c r="H5584" s="4">
        <f t="shared" si="171"/>
        <v>2</v>
      </c>
    </row>
    <row r="5585" spans="1:8" outlineLevel="1" x14ac:dyDescent="0.25">
      <c r="A5585" s="11" t="s">
        <v>7084</v>
      </c>
      <c r="B5585" s="12" t="s">
        <v>7085</v>
      </c>
      <c r="C5585" s="40">
        <v>3600</v>
      </c>
      <c r="D5585" s="123">
        <v>2700</v>
      </c>
      <c r="E5585" s="411">
        <f t="shared" ref="E5585:E5648" si="172">C5585/D5585</f>
        <v>1.3333333333333333</v>
      </c>
      <c r="F5585" s="273">
        <v>3600</v>
      </c>
      <c r="G5585" s="52" t="s">
        <v>9149</v>
      </c>
      <c r="H5585" s="4">
        <f t="shared" si="171"/>
        <v>2</v>
      </c>
    </row>
    <row r="5586" spans="1:8" outlineLevel="1" x14ac:dyDescent="0.25">
      <c r="A5586" s="11" t="s">
        <v>7086</v>
      </c>
      <c r="B5586" s="12" t="s">
        <v>7087</v>
      </c>
      <c r="C5586" s="13">
        <v>2600</v>
      </c>
      <c r="D5586" s="123">
        <v>2600</v>
      </c>
      <c r="E5586" s="411">
        <f t="shared" si="172"/>
        <v>1</v>
      </c>
      <c r="F5586" s="242"/>
      <c r="G5586" s="80"/>
      <c r="H5586" s="4">
        <f t="shared" si="171"/>
        <v>2</v>
      </c>
    </row>
    <row r="5587" spans="1:8" outlineLevel="1" x14ac:dyDescent="0.25">
      <c r="A5587" s="11" t="s">
        <v>7088</v>
      </c>
      <c r="B5587" s="12" t="s">
        <v>7089</v>
      </c>
      <c r="C5587" s="40">
        <v>3600</v>
      </c>
      <c r="D5587" s="123">
        <v>2700</v>
      </c>
      <c r="E5587" s="411">
        <f t="shared" si="172"/>
        <v>1.3333333333333333</v>
      </c>
      <c r="F5587" s="273">
        <v>3600</v>
      </c>
      <c r="G5587" s="52" t="s">
        <v>9149</v>
      </c>
      <c r="H5587" s="4">
        <f t="shared" si="171"/>
        <v>2</v>
      </c>
    </row>
    <row r="5588" spans="1:8" outlineLevel="1" x14ac:dyDescent="0.25">
      <c r="A5588" s="11" t="s">
        <v>7090</v>
      </c>
      <c r="B5588" s="12" t="s">
        <v>7091</v>
      </c>
      <c r="C5588" s="13">
        <v>2600</v>
      </c>
      <c r="D5588" s="123">
        <v>2600</v>
      </c>
      <c r="E5588" s="411">
        <f t="shared" si="172"/>
        <v>1</v>
      </c>
      <c r="F5588" s="242"/>
      <c r="G5588" s="80"/>
      <c r="H5588" s="4">
        <f t="shared" si="171"/>
        <v>2</v>
      </c>
    </row>
    <row r="5589" spans="1:8" outlineLevel="1" x14ac:dyDescent="0.25">
      <c r="A5589" s="11" t="s">
        <v>7092</v>
      </c>
      <c r="B5589" s="12" t="s">
        <v>7093</v>
      </c>
      <c r="C5589" s="40">
        <v>3800</v>
      </c>
      <c r="D5589" s="123">
        <v>2700</v>
      </c>
      <c r="E5589" s="411">
        <f t="shared" si="172"/>
        <v>1.4074074074074074</v>
      </c>
      <c r="F5589" s="273">
        <v>3800</v>
      </c>
      <c r="G5589" s="52" t="s">
        <v>9149</v>
      </c>
      <c r="H5589" s="4">
        <f t="shared" si="171"/>
        <v>2</v>
      </c>
    </row>
    <row r="5590" spans="1:8" outlineLevel="1" x14ac:dyDescent="0.25">
      <c r="A5590" s="11" t="s">
        <v>7094</v>
      </c>
      <c r="B5590" s="12" t="s">
        <v>7095</v>
      </c>
      <c r="C5590" s="13">
        <v>3200</v>
      </c>
      <c r="D5590" s="123">
        <v>3200</v>
      </c>
      <c r="E5590" s="411">
        <f t="shared" si="172"/>
        <v>1</v>
      </c>
      <c r="F5590" s="242"/>
      <c r="G5590" s="80"/>
      <c r="H5590" s="4">
        <f t="shared" si="171"/>
        <v>2</v>
      </c>
    </row>
    <row r="5591" spans="1:8" ht="33" outlineLevel="1" x14ac:dyDescent="0.25">
      <c r="A5591" s="11" t="s">
        <v>7096</v>
      </c>
      <c r="B5591" s="12" t="s">
        <v>7097</v>
      </c>
      <c r="C5591" s="13">
        <v>3400</v>
      </c>
      <c r="D5591" s="123">
        <v>3400</v>
      </c>
      <c r="E5591" s="411">
        <f t="shared" si="172"/>
        <v>1</v>
      </c>
      <c r="F5591" s="242"/>
      <c r="G5591" s="80"/>
      <c r="H5591" s="4">
        <f t="shared" si="171"/>
        <v>2</v>
      </c>
    </row>
    <row r="5592" spans="1:8" outlineLevel="1" x14ac:dyDescent="0.25">
      <c r="A5592" s="8" t="s">
        <v>106</v>
      </c>
      <c r="B5592" s="9" t="s">
        <v>7098</v>
      </c>
      <c r="C5592" s="10"/>
      <c r="D5592" s="12"/>
      <c r="E5592" s="411"/>
      <c r="F5592" s="241"/>
      <c r="G5592" s="80"/>
      <c r="H5592" s="4">
        <f t="shared" ref="H5592:H5655" si="173">COUNTA(B5592,1)</f>
        <v>2</v>
      </c>
    </row>
    <row r="5593" spans="1:8" outlineLevel="1" x14ac:dyDescent="0.25">
      <c r="A5593" s="11" t="s">
        <v>7099</v>
      </c>
      <c r="B5593" s="12" t="s">
        <v>7100</v>
      </c>
      <c r="C5593" s="13">
        <v>4400</v>
      </c>
      <c r="D5593" s="123">
        <v>4400</v>
      </c>
      <c r="E5593" s="411">
        <f t="shared" si="172"/>
        <v>1</v>
      </c>
      <c r="F5593" s="242"/>
      <c r="G5593" s="80"/>
      <c r="H5593" s="4">
        <f t="shared" si="173"/>
        <v>2</v>
      </c>
    </row>
    <row r="5594" spans="1:8" outlineLevel="1" x14ac:dyDescent="0.25">
      <c r="A5594" s="11" t="s">
        <v>7101</v>
      </c>
      <c r="B5594" s="12" t="s">
        <v>7102</v>
      </c>
      <c r="C5594" s="13">
        <v>3200</v>
      </c>
      <c r="D5594" s="123">
        <v>3200</v>
      </c>
      <c r="E5594" s="411">
        <f t="shared" si="172"/>
        <v>1</v>
      </c>
      <c r="F5594" s="242"/>
      <c r="G5594" s="80"/>
      <c r="H5594" s="4">
        <f t="shared" si="173"/>
        <v>2</v>
      </c>
    </row>
    <row r="5595" spans="1:8" outlineLevel="1" x14ac:dyDescent="0.25">
      <c r="A5595" s="11" t="s">
        <v>7103</v>
      </c>
      <c r="B5595" s="12" t="s">
        <v>7104</v>
      </c>
      <c r="C5595" s="13">
        <v>3200</v>
      </c>
      <c r="D5595" s="123">
        <v>3200</v>
      </c>
      <c r="E5595" s="411">
        <f t="shared" si="172"/>
        <v>1</v>
      </c>
      <c r="F5595" s="242"/>
      <c r="G5595" s="80"/>
      <c r="H5595" s="4">
        <f t="shared" si="173"/>
        <v>2</v>
      </c>
    </row>
    <row r="5596" spans="1:8" outlineLevel="1" x14ac:dyDescent="0.25">
      <c r="A5596" s="11" t="s">
        <v>7105</v>
      </c>
      <c r="B5596" s="12" t="s">
        <v>7106</v>
      </c>
      <c r="C5596" s="13">
        <v>2900</v>
      </c>
      <c r="D5596" s="123">
        <v>2900</v>
      </c>
      <c r="E5596" s="411">
        <f t="shared" si="172"/>
        <v>1</v>
      </c>
      <c r="F5596" s="242"/>
      <c r="G5596" s="80"/>
      <c r="H5596" s="4">
        <f t="shared" si="173"/>
        <v>2</v>
      </c>
    </row>
    <row r="5597" spans="1:8" outlineLevel="1" x14ac:dyDescent="0.25">
      <c r="A5597" s="11" t="s">
        <v>7107</v>
      </c>
      <c r="B5597" s="12" t="s">
        <v>7108</v>
      </c>
      <c r="C5597" s="13">
        <v>2600</v>
      </c>
      <c r="D5597" s="123">
        <v>2600</v>
      </c>
      <c r="E5597" s="411">
        <f t="shared" si="172"/>
        <v>1</v>
      </c>
      <c r="F5597" s="242"/>
      <c r="G5597" s="80"/>
      <c r="H5597" s="4">
        <f t="shared" si="173"/>
        <v>2</v>
      </c>
    </row>
    <row r="5598" spans="1:8" outlineLevel="1" x14ac:dyDescent="0.25">
      <c r="A5598" s="11" t="s">
        <v>7109</v>
      </c>
      <c r="B5598" s="12" t="s">
        <v>7110</v>
      </c>
      <c r="C5598" s="40">
        <v>3600</v>
      </c>
      <c r="D5598" s="123">
        <v>2700</v>
      </c>
      <c r="E5598" s="411">
        <f t="shared" si="172"/>
        <v>1.3333333333333333</v>
      </c>
      <c r="F5598" s="273">
        <v>3600</v>
      </c>
      <c r="G5598" s="52" t="s">
        <v>9149</v>
      </c>
      <c r="H5598" s="4">
        <f t="shared" si="173"/>
        <v>2</v>
      </c>
    </row>
    <row r="5599" spans="1:8" outlineLevel="1" x14ac:dyDescent="0.25">
      <c r="A5599" s="11" t="s">
        <v>7111</v>
      </c>
      <c r="B5599" s="12" t="s">
        <v>7112</v>
      </c>
      <c r="C5599" s="40">
        <v>3600</v>
      </c>
      <c r="D5599" s="123">
        <v>2700</v>
      </c>
      <c r="E5599" s="411">
        <f t="shared" si="172"/>
        <v>1.3333333333333333</v>
      </c>
      <c r="F5599" s="273">
        <v>3600</v>
      </c>
      <c r="G5599" s="52" t="s">
        <v>9149</v>
      </c>
      <c r="H5599" s="4">
        <f t="shared" si="173"/>
        <v>2</v>
      </c>
    </row>
    <row r="5600" spans="1:8" outlineLevel="1" x14ac:dyDescent="0.25">
      <c r="A5600" s="11" t="s">
        <v>7113</v>
      </c>
      <c r="B5600" s="12" t="s">
        <v>7114</v>
      </c>
      <c r="C5600" s="13">
        <v>2700</v>
      </c>
      <c r="D5600" s="123">
        <v>2700</v>
      </c>
      <c r="E5600" s="411">
        <f t="shared" si="172"/>
        <v>1</v>
      </c>
      <c r="F5600" s="242"/>
      <c r="G5600" s="80"/>
      <c r="H5600" s="4">
        <f t="shared" si="173"/>
        <v>2</v>
      </c>
    </row>
    <row r="5601" spans="1:8" outlineLevel="1" x14ac:dyDescent="0.25">
      <c r="A5601" s="11" t="s">
        <v>7115</v>
      </c>
      <c r="B5601" s="12" t="s">
        <v>7116</v>
      </c>
      <c r="C5601" s="13">
        <v>2700</v>
      </c>
      <c r="D5601" s="123">
        <v>2700</v>
      </c>
      <c r="E5601" s="411">
        <f t="shared" si="172"/>
        <v>1</v>
      </c>
      <c r="F5601" s="242"/>
      <c r="G5601" s="80"/>
      <c r="H5601" s="4">
        <f t="shared" si="173"/>
        <v>2</v>
      </c>
    </row>
    <row r="5602" spans="1:8" outlineLevel="1" x14ac:dyDescent="0.25">
      <c r="A5602" s="11" t="s">
        <v>7117</v>
      </c>
      <c r="B5602" s="12" t="s">
        <v>7118</v>
      </c>
      <c r="C5602" s="13">
        <v>3400</v>
      </c>
      <c r="D5602" s="123">
        <v>3400</v>
      </c>
      <c r="E5602" s="411">
        <f t="shared" si="172"/>
        <v>1</v>
      </c>
      <c r="F5602" s="242"/>
      <c r="G5602" s="80"/>
      <c r="H5602" s="4">
        <f t="shared" si="173"/>
        <v>2</v>
      </c>
    </row>
    <row r="5603" spans="1:8" outlineLevel="1" x14ac:dyDescent="0.25">
      <c r="A5603" s="8" t="s">
        <v>107</v>
      </c>
      <c r="B5603" s="9" t="s">
        <v>7119</v>
      </c>
      <c r="C5603" s="10"/>
      <c r="D5603" s="12"/>
      <c r="E5603" s="411"/>
      <c r="F5603" s="241"/>
      <c r="G5603" s="80"/>
      <c r="H5603" s="4">
        <f t="shared" si="173"/>
        <v>2</v>
      </c>
    </row>
    <row r="5604" spans="1:8" outlineLevel="1" x14ac:dyDescent="0.25">
      <c r="A5604" s="11" t="s">
        <v>7120</v>
      </c>
      <c r="B5604" s="12" t="s">
        <v>7121</v>
      </c>
      <c r="C5604" s="13">
        <v>5400</v>
      </c>
      <c r="D5604" s="123">
        <v>5400</v>
      </c>
      <c r="E5604" s="411">
        <f t="shared" si="172"/>
        <v>1</v>
      </c>
      <c r="F5604" s="242"/>
      <c r="G5604" s="80"/>
      <c r="H5604" s="4">
        <f t="shared" si="173"/>
        <v>2</v>
      </c>
    </row>
    <row r="5605" spans="1:8" outlineLevel="1" x14ac:dyDescent="0.25">
      <c r="A5605" s="11" t="s">
        <v>7122</v>
      </c>
      <c r="B5605" s="12" t="s">
        <v>7123</v>
      </c>
      <c r="C5605" s="40">
        <v>5600</v>
      </c>
      <c r="D5605" s="123">
        <v>4000</v>
      </c>
      <c r="E5605" s="411">
        <f t="shared" si="172"/>
        <v>1.4</v>
      </c>
      <c r="F5605" s="273">
        <v>5600</v>
      </c>
      <c r="G5605" s="52" t="s">
        <v>9149</v>
      </c>
      <c r="H5605" s="4">
        <f t="shared" si="173"/>
        <v>2</v>
      </c>
    </row>
    <row r="5606" spans="1:8" outlineLevel="1" x14ac:dyDescent="0.25">
      <c r="A5606" s="11" t="s">
        <v>7124</v>
      </c>
      <c r="B5606" s="12" t="s">
        <v>7125</v>
      </c>
      <c r="C5606" s="40">
        <v>3600</v>
      </c>
      <c r="D5606" s="123">
        <v>2900</v>
      </c>
      <c r="E5606" s="411">
        <f t="shared" si="172"/>
        <v>1.2413793103448276</v>
      </c>
      <c r="F5606" s="273">
        <v>3600</v>
      </c>
      <c r="G5606" s="52" t="s">
        <v>9149</v>
      </c>
      <c r="H5606" s="4">
        <f t="shared" si="173"/>
        <v>2</v>
      </c>
    </row>
    <row r="5607" spans="1:8" outlineLevel="1" x14ac:dyDescent="0.25">
      <c r="A5607" s="11" t="s">
        <v>7126</v>
      </c>
      <c r="B5607" s="12" t="s">
        <v>7127</v>
      </c>
      <c r="C5607" s="40">
        <v>3600</v>
      </c>
      <c r="D5607" s="123">
        <v>2900</v>
      </c>
      <c r="E5607" s="411">
        <f t="shared" si="172"/>
        <v>1.2413793103448276</v>
      </c>
      <c r="F5607" s="273">
        <v>3600</v>
      </c>
      <c r="G5607" s="52" t="s">
        <v>9149</v>
      </c>
      <c r="H5607" s="4">
        <f t="shared" si="173"/>
        <v>2</v>
      </c>
    </row>
    <row r="5608" spans="1:8" outlineLevel="1" x14ac:dyDescent="0.25">
      <c r="A5608" s="11" t="s">
        <v>7128</v>
      </c>
      <c r="B5608" s="12" t="s">
        <v>7129</v>
      </c>
      <c r="C5608" s="13">
        <v>2900</v>
      </c>
      <c r="D5608" s="123">
        <v>2900</v>
      </c>
      <c r="E5608" s="411">
        <f t="shared" si="172"/>
        <v>1</v>
      </c>
      <c r="F5608" s="242"/>
      <c r="G5608" s="12"/>
      <c r="H5608" s="4">
        <f t="shared" si="173"/>
        <v>2</v>
      </c>
    </row>
    <row r="5609" spans="1:8" outlineLevel="1" x14ac:dyDescent="0.25">
      <c r="A5609" s="11" t="s">
        <v>7130</v>
      </c>
      <c r="B5609" s="12" t="s">
        <v>7131</v>
      </c>
      <c r="C5609" s="13">
        <v>3400</v>
      </c>
      <c r="D5609" s="123">
        <v>3400</v>
      </c>
      <c r="E5609" s="411">
        <f t="shared" si="172"/>
        <v>1</v>
      </c>
      <c r="F5609" s="242"/>
      <c r="G5609" s="11"/>
      <c r="H5609" s="4">
        <f t="shared" si="173"/>
        <v>2</v>
      </c>
    </row>
    <row r="5610" spans="1:8" outlineLevel="1" x14ac:dyDescent="0.25">
      <c r="A5610" s="11" t="s">
        <v>7132</v>
      </c>
      <c r="B5610" s="12" t="s">
        <v>7133</v>
      </c>
      <c r="C5610" s="13">
        <v>3100</v>
      </c>
      <c r="D5610" s="123">
        <v>3100</v>
      </c>
      <c r="E5610" s="411">
        <f t="shared" si="172"/>
        <v>1</v>
      </c>
      <c r="F5610" s="242"/>
      <c r="G5610" s="80"/>
      <c r="H5610" s="4">
        <f t="shared" si="173"/>
        <v>2</v>
      </c>
    </row>
    <row r="5611" spans="1:8" outlineLevel="1" x14ac:dyDescent="0.25">
      <c r="A5611" s="11" t="s">
        <v>7134</v>
      </c>
      <c r="B5611" s="12" t="s">
        <v>7135</v>
      </c>
      <c r="C5611" s="13">
        <v>3100</v>
      </c>
      <c r="D5611" s="123">
        <v>3100</v>
      </c>
      <c r="E5611" s="411">
        <f t="shared" si="172"/>
        <v>1</v>
      </c>
      <c r="F5611" s="242"/>
      <c r="G5611" s="80"/>
      <c r="H5611" s="4">
        <f t="shared" si="173"/>
        <v>2</v>
      </c>
    </row>
    <row r="5612" spans="1:8" outlineLevel="1" x14ac:dyDescent="0.25">
      <c r="A5612" s="11" t="s">
        <v>7136</v>
      </c>
      <c r="B5612" s="12" t="s">
        <v>7137</v>
      </c>
      <c r="C5612" s="13">
        <v>7200</v>
      </c>
      <c r="D5612" s="123">
        <v>7200</v>
      </c>
      <c r="E5612" s="411">
        <f t="shared" si="172"/>
        <v>1</v>
      </c>
      <c r="F5612" s="242"/>
      <c r="G5612" s="189"/>
      <c r="H5612" s="4">
        <f t="shared" si="173"/>
        <v>2</v>
      </c>
    </row>
    <row r="5613" spans="1:8" outlineLevel="1" x14ac:dyDescent="0.25">
      <c r="A5613" s="11" t="s">
        <v>7138</v>
      </c>
      <c r="B5613" s="12" t="s">
        <v>7139</v>
      </c>
      <c r="C5613" s="13">
        <v>4000</v>
      </c>
      <c r="D5613" s="123">
        <v>4000</v>
      </c>
      <c r="E5613" s="411">
        <f t="shared" si="172"/>
        <v>1</v>
      </c>
      <c r="F5613" s="242"/>
      <c r="G5613" s="189"/>
      <c r="H5613" s="4">
        <f t="shared" si="173"/>
        <v>2</v>
      </c>
    </row>
    <row r="5614" spans="1:8" outlineLevel="1" x14ac:dyDescent="0.25">
      <c r="A5614" s="8">
        <v>15</v>
      </c>
      <c r="B5614" s="9" t="s">
        <v>6849</v>
      </c>
      <c r="C5614" s="13">
        <v>2250</v>
      </c>
      <c r="D5614" s="123">
        <v>2250</v>
      </c>
      <c r="E5614" s="411">
        <f t="shared" si="172"/>
        <v>1</v>
      </c>
      <c r="F5614" s="242"/>
      <c r="G5614" s="80"/>
      <c r="H5614" s="4">
        <f t="shared" si="173"/>
        <v>2</v>
      </c>
    </row>
    <row r="5615" spans="1:8" ht="33" outlineLevel="1" x14ac:dyDescent="0.25">
      <c r="A5615" s="8">
        <v>16</v>
      </c>
      <c r="B5615" s="9" t="s">
        <v>7140</v>
      </c>
      <c r="C5615" s="10"/>
      <c r="D5615" s="12"/>
      <c r="E5615" s="411"/>
      <c r="F5615" s="241"/>
      <c r="G5615" s="80"/>
      <c r="H5615" s="4">
        <f t="shared" si="173"/>
        <v>2</v>
      </c>
    </row>
    <row r="5616" spans="1:8" outlineLevel="1" x14ac:dyDescent="0.25">
      <c r="A5616" s="11" t="s">
        <v>117</v>
      </c>
      <c r="B5616" s="12" t="s">
        <v>7141</v>
      </c>
      <c r="C5616" s="40">
        <f>13271199.9333333/1000</f>
        <v>13271.199933333301</v>
      </c>
      <c r="D5616" s="123">
        <v>6500</v>
      </c>
      <c r="E5616" s="411">
        <f t="shared" si="172"/>
        <v>2.0417230666666617</v>
      </c>
      <c r="F5616" s="273">
        <f>13271199.9333333/1000</f>
        <v>13271.199933333301</v>
      </c>
      <c r="G5616" s="52" t="s">
        <v>9148</v>
      </c>
      <c r="H5616" s="4">
        <f t="shared" si="173"/>
        <v>2</v>
      </c>
    </row>
    <row r="5617" spans="1:8" ht="66" outlineLevel="1" x14ac:dyDescent="0.25">
      <c r="A5617" s="11" t="s">
        <v>118</v>
      </c>
      <c r="B5617" s="12" t="s">
        <v>7142</v>
      </c>
      <c r="C5617" s="13">
        <v>6300</v>
      </c>
      <c r="D5617" s="123">
        <v>6300</v>
      </c>
      <c r="E5617" s="411">
        <f t="shared" si="172"/>
        <v>1</v>
      </c>
      <c r="F5617" s="242"/>
      <c r="G5617" s="80"/>
      <c r="H5617" s="4">
        <f t="shared" si="173"/>
        <v>2</v>
      </c>
    </row>
    <row r="5618" spans="1:8" ht="66" outlineLevel="1" x14ac:dyDescent="0.25">
      <c r="A5618" s="11" t="s">
        <v>119</v>
      </c>
      <c r="B5618" s="12" t="s">
        <v>7143</v>
      </c>
      <c r="C5618" s="40">
        <f>11512893.6875/1000</f>
        <v>11512.8936875</v>
      </c>
      <c r="D5618" s="123">
        <v>5500</v>
      </c>
      <c r="E5618" s="411">
        <f t="shared" si="172"/>
        <v>2.0932533977272727</v>
      </c>
      <c r="F5618" s="273">
        <f>11512893.6875/1000</f>
        <v>11512.8936875</v>
      </c>
      <c r="G5618" s="52" t="s">
        <v>9148</v>
      </c>
      <c r="H5618" s="4">
        <f t="shared" si="173"/>
        <v>2</v>
      </c>
    </row>
    <row r="5619" spans="1:8" outlineLevel="1" x14ac:dyDescent="0.25">
      <c r="A5619" s="11" t="s">
        <v>120</v>
      </c>
      <c r="B5619" s="12" t="s">
        <v>7144</v>
      </c>
      <c r="C5619" s="40">
        <f>8370999.75/1000</f>
        <v>8370.9997500000009</v>
      </c>
      <c r="D5619" s="123">
        <v>4000</v>
      </c>
      <c r="E5619" s="411">
        <f t="shared" si="172"/>
        <v>2.0927499375000003</v>
      </c>
      <c r="F5619" s="273">
        <f>8370999.75/1000</f>
        <v>8370.9997500000009</v>
      </c>
      <c r="G5619" s="52" t="s">
        <v>9148</v>
      </c>
      <c r="H5619" s="4">
        <f t="shared" si="173"/>
        <v>2</v>
      </c>
    </row>
    <row r="5620" spans="1:8" ht="49.5" outlineLevel="1" x14ac:dyDescent="0.25">
      <c r="A5620" s="8">
        <v>17</v>
      </c>
      <c r="B5620" s="9" t="s">
        <v>7145</v>
      </c>
      <c r="C5620" s="10"/>
      <c r="D5620" s="12"/>
      <c r="E5620" s="411"/>
      <c r="F5620" s="241"/>
      <c r="G5620" s="80"/>
      <c r="H5620" s="4">
        <f t="shared" si="173"/>
        <v>2</v>
      </c>
    </row>
    <row r="5621" spans="1:8" ht="33" outlineLevel="1" x14ac:dyDescent="0.25">
      <c r="A5621" s="11" t="s">
        <v>122</v>
      </c>
      <c r="B5621" s="12" t="s">
        <v>7146</v>
      </c>
      <c r="C5621" s="13">
        <v>5000</v>
      </c>
      <c r="D5621" s="123">
        <v>5000</v>
      </c>
      <c r="E5621" s="411">
        <f t="shared" si="172"/>
        <v>1</v>
      </c>
      <c r="F5621" s="242"/>
      <c r="G5621" s="80"/>
      <c r="H5621" s="4">
        <f t="shared" si="173"/>
        <v>2</v>
      </c>
    </row>
    <row r="5622" spans="1:8" ht="33" outlineLevel="1" x14ac:dyDescent="0.25">
      <c r="A5622" s="11" t="s">
        <v>123</v>
      </c>
      <c r="B5622" s="12" t="s">
        <v>7147</v>
      </c>
      <c r="C5622" s="13">
        <v>4500</v>
      </c>
      <c r="D5622" s="123">
        <v>4500</v>
      </c>
      <c r="E5622" s="411">
        <f t="shared" si="172"/>
        <v>1</v>
      </c>
      <c r="F5622" s="242"/>
      <c r="G5622" s="80"/>
      <c r="H5622" s="4">
        <f t="shared" si="173"/>
        <v>2</v>
      </c>
    </row>
    <row r="5623" spans="1:8" ht="33" outlineLevel="1" x14ac:dyDescent="0.25">
      <c r="A5623" s="11" t="s">
        <v>124</v>
      </c>
      <c r="B5623" s="12" t="s">
        <v>7148</v>
      </c>
      <c r="C5623" s="13">
        <v>4000</v>
      </c>
      <c r="D5623" s="123">
        <v>4000</v>
      </c>
      <c r="E5623" s="411">
        <f t="shared" si="172"/>
        <v>1</v>
      </c>
      <c r="F5623" s="242"/>
      <c r="G5623" s="80"/>
      <c r="H5623" s="4">
        <f t="shared" si="173"/>
        <v>2</v>
      </c>
    </row>
    <row r="5624" spans="1:8" ht="33" outlineLevel="1" x14ac:dyDescent="0.25">
      <c r="A5624" s="11" t="s">
        <v>2124</v>
      </c>
      <c r="B5624" s="12" t="s">
        <v>7149</v>
      </c>
      <c r="C5624" s="13">
        <v>3900</v>
      </c>
      <c r="D5624" s="123">
        <v>3900</v>
      </c>
      <c r="E5624" s="411">
        <f t="shared" si="172"/>
        <v>1</v>
      </c>
      <c r="F5624" s="242"/>
      <c r="G5624" s="80"/>
      <c r="H5624" s="4">
        <f t="shared" si="173"/>
        <v>2</v>
      </c>
    </row>
    <row r="5625" spans="1:8" outlineLevel="1" x14ac:dyDescent="0.25">
      <c r="A5625" s="8"/>
      <c r="B5625" s="9" t="s">
        <v>7150</v>
      </c>
      <c r="C5625" s="13"/>
      <c r="D5625" s="123"/>
      <c r="E5625" s="411"/>
      <c r="F5625" s="242"/>
      <c r="G5625" s="80"/>
      <c r="H5625" s="4">
        <f t="shared" si="173"/>
        <v>2</v>
      </c>
    </row>
    <row r="5626" spans="1:8" outlineLevel="1" x14ac:dyDescent="0.25">
      <c r="A5626" s="8">
        <v>18</v>
      </c>
      <c r="B5626" s="9" t="s">
        <v>7151</v>
      </c>
      <c r="C5626" s="10"/>
      <c r="D5626" s="12"/>
      <c r="E5626" s="411"/>
      <c r="F5626" s="241"/>
      <c r="G5626" s="80"/>
      <c r="H5626" s="4">
        <f t="shared" si="173"/>
        <v>2</v>
      </c>
    </row>
    <row r="5627" spans="1:8" outlineLevel="1" x14ac:dyDescent="0.25">
      <c r="A5627" s="11" t="s">
        <v>125</v>
      </c>
      <c r="B5627" s="12" t="s">
        <v>7152</v>
      </c>
      <c r="C5627" s="13">
        <v>9600</v>
      </c>
      <c r="D5627" s="123">
        <v>9600</v>
      </c>
      <c r="E5627" s="411">
        <f t="shared" si="172"/>
        <v>1</v>
      </c>
      <c r="F5627" s="242"/>
      <c r="G5627" s="80"/>
      <c r="H5627" s="4">
        <f t="shared" si="173"/>
        <v>2</v>
      </c>
    </row>
    <row r="5628" spans="1:8" outlineLevel="1" x14ac:dyDescent="0.25">
      <c r="A5628" s="11" t="s">
        <v>126</v>
      </c>
      <c r="B5628" s="12" t="s">
        <v>7153</v>
      </c>
      <c r="C5628" s="13">
        <v>5600</v>
      </c>
      <c r="D5628" s="123">
        <v>5600</v>
      </c>
      <c r="E5628" s="411">
        <f t="shared" si="172"/>
        <v>1</v>
      </c>
      <c r="F5628" s="242"/>
      <c r="G5628" s="189"/>
      <c r="H5628" s="4">
        <f t="shared" si="173"/>
        <v>2</v>
      </c>
    </row>
    <row r="5629" spans="1:8" outlineLevel="1" x14ac:dyDescent="0.25">
      <c r="A5629" s="11" t="s">
        <v>127</v>
      </c>
      <c r="B5629" s="12" t="s">
        <v>7154</v>
      </c>
      <c r="C5629" s="13">
        <v>7000</v>
      </c>
      <c r="D5629" s="123">
        <v>7000</v>
      </c>
      <c r="E5629" s="411">
        <f t="shared" si="172"/>
        <v>1</v>
      </c>
      <c r="F5629" s="242"/>
      <c r="G5629" s="80"/>
      <c r="H5629" s="4">
        <f t="shared" si="173"/>
        <v>2</v>
      </c>
    </row>
    <row r="5630" spans="1:8" outlineLevel="1" x14ac:dyDescent="0.25">
      <c r="A5630" s="8">
        <v>19</v>
      </c>
      <c r="B5630" s="9" t="s">
        <v>6797</v>
      </c>
      <c r="C5630" s="10"/>
      <c r="D5630" s="12"/>
      <c r="E5630" s="411"/>
      <c r="F5630" s="241"/>
      <c r="G5630" s="80"/>
      <c r="H5630" s="4">
        <f t="shared" si="173"/>
        <v>2</v>
      </c>
    </row>
    <row r="5631" spans="1:8" outlineLevel="1" x14ac:dyDescent="0.25">
      <c r="A5631" s="8" t="s">
        <v>130</v>
      </c>
      <c r="B5631" s="9" t="s">
        <v>7155</v>
      </c>
      <c r="C5631" s="10"/>
      <c r="D5631" s="12"/>
      <c r="E5631" s="411"/>
      <c r="F5631" s="241"/>
      <c r="G5631" s="80"/>
      <c r="H5631" s="4">
        <f t="shared" si="173"/>
        <v>2</v>
      </c>
    </row>
    <row r="5632" spans="1:8" outlineLevel="1" x14ac:dyDescent="0.25">
      <c r="A5632" s="11" t="s">
        <v>6497</v>
      </c>
      <c r="B5632" s="12" t="s">
        <v>7156</v>
      </c>
      <c r="C5632" s="13">
        <v>4300</v>
      </c>
      <c r="D5632" s="123">
        <v>4300</v>
      </c>
      <c r="E5632" s="411">
        <f t="shared" si="172"/>
        <v>1</v>
      </c>
      <c r="F5632" s="242"/>
      <c r="G5632" s="80"/>
      <c r="H5632" s="4">
        <f t="shared" si="173"/>
        <v>2</v>
      </c>
    </row>
    <row r="5633" spans="1:8" outlineLevel="1" x14ac:dyDescent="0.25">
      <c r="A5633" s="11" t="s">
        <v>6499</v>
      </c>
      <c r="B5633" s="12" t="s">
        <v>7157</v>
      </c>
      <c r="C5633" s="13">
        <v>4300</v>
      </c>
      <c r="D5633" s="123">
        <v>4300</v>
      </c>
      <c r="E5633" s="411">
        <f t="shared" si="172"/>
        <v>1</v>
      </c>
      <c r="F5633" s="242"/>
      <c r="G5633" s="80"/>
      <c r="H5633" s="4">
        <f t="shared" si="173"/>
        <v>2</v>
      </c>
    </row>
    <row r="5634" spans="1:8" outlineLevel="1" x14ac:dyDescent="0.25">
      <c r="A5634" s="11" t="s">
        <v>6501</v>
      </c>
      <c r="B5634" s="12" t="s">
        <v>7158</v>
      </c>
      <c r="C5634" s="13">
        <v>4300</v>
      </c>
      <c r="D5634" s="123">
        <v>4300</v>
      </c>
      <c r="E5634" s="411">
        <f t="shared" si="172"/>
        <v>1</v>
      </c>
      <c r="F5634" s="242"/>
      <c r="G5634" s="80"/>
      <c r="H5634" s="4">
        <f t="shared" si="173"/>
        <v>2</v>
      </c>
    </row>
    <row r="5635" spans="1:8" outlineLevel="1" x14ac:dyDescent="0.25">
      <c r="A5635" s="11" t="s">
        <v>6503</v>
      </c>
      <c r="B5635" s="12" t="s">
        <v>7159</v>
      </c>
      <c r="C5635" s="13">
        <v>4300</v>
      </c>
      <c r="D5635" s="123">
        <v>4300</v>
      </c>
      <c r="E5635" s="411">
        <f t="shared" si="172"/>
        <v>1</v>
      </c>
      <c r="F5635" s="242"/>
      <c r="G5635" s="80"/>
      <c r="H5635" s="4">
        <f t="shared" si="173"/>
        <v>2</v>
      </c>
    </row>
    <row r="5636" spans="1:8" outlineLevel="1" x14ac:dyDescent="0.25">
      <c r="A5636" s="11" t="s">
        <v>7160</v>
      </c>
      <c r="B5636" s="12" t="s">
        <v>7161</v>
      </c>
      <c r="C5636" s="13">
        <v>4300</v>
      </c>
      <c r="D5636" s="123">
        <v>4300</v>
      </c>
      <c r="E5636" s="411">
        <f t="shared" si="172"/>
        <v>1</v>
      </c>
      <c r="F5636" s="242"/>
      <c r="G5636" s="80"/>
      <c r="H5636" s="4">
        <f t="shared" si="173"/>
        <v>2</v>
      </c>
    </row>
    <row r="5637" spans="1:8" outlineLevel="1" x14ac:dyDescent="0.25">
      <c r="A5637" s="11" t="s">
        <v>7162</v>
      </c>
      <c r="B5637" s="12" t="s">
        <v>7163</v>
      </c>
      <c r="C5637" s="13">
        <v>4300</v>
      </c>
      <c r="D5637" s="123">
        <v>4300</v>
      </c>
      <c r="E5637" s="411">
        <f t="shared" si="172"/>
        <v>1</v>
      </c>
      <c r="F5637" s="242"/>
      <c r="G5637" s="80"/>
      <c r="H5637" s="4">
        <f t="shared" si="173"/>
        <v>2</v>
      </c>
    </row>
    <row r="5638" spans="1:8" outlineLevel="1" x14ac:dyDescent="0.25">
      <c r="A5638" s="11" t="s">
        <v>7164</v>
      </c>
      <c r="B5638" s="12" t="s">
        <v>7165</v>
      </c>
      <c r="C5638" s="13">
        <v>4300</v>
      </c>
      <c r="D5638" s="123">
        <v>4300</v>
      </c>
      <c r="E5638" s="411">
        <f t="shared" si="172"/>
        <v>1</v>
      </c>
      <c r="F5638" s="242"/>
      <c r="G5638" s="80"/>
      <c r="H5638" s="4">
        <f t="shared" si="173"/>
        <v>2</v>
      </c>
    </row>
    <row r="5639" spans="1:8" outlineLevel="1" x14ac:dyDescent="0.25">
      <c r="A5639" s="11" t="s">
        <v>7166</v>
      </c>
      <c r="B5639" s="12" t="s">
        <v>7167</v>
      </c>
      <c r="C5639" s="13">
        <v>4300</v>
      </c>
      <c r="D5639" s="123">
        <v>4300</v>
      </c>
      <c r="E5639" s="411">
        <f t="shared" si="172"/>
        <v>1</v>
      </c>
      <c r="F5639" s="242"/>
      <c r="G5639" s="80"/>
      <c r="H5639" s="4">
        <f t="shared" si="173"/>
        <v>2</v>
      </c>
    </row>
    <row r="5640" spans="1:8" outlineLevel="1" x14ac:dyDescent="0.25">
      <c r="A5640" s="11" t="s">
        <v>7168</v>
      </c>
      <c r="B5640" s="12" t="s">
        <v>7169</v>
      </c>
      <c r="C5640" s="13">
        <v>3800</v>
      </c>
      <c r="D5640" s="123">
        <v>3800</v>
      </c>
      <c r="E5640" s="411">
        <f t="shared" si="172"/>
        <v>1</v>
      </c>
      <c r="F5640" s="242"/>
      <c r="G5640" s="80"/>
      <c r="H5640" s="4">
        <f t="shared" si="173"/>
        <v>2</v>
      </c>
    </row>
    <row r="5641" spans="1:8" outlineLevel="1" x14ac:dyDescent="0.25">
      <c r="A5641" s="11" t="s">
        <v>7170</v>
      </c>
      <c r="B5641" s="12" t="s">
        <v>7171</v>
      </c>
      <c r="C5641" s="13">
        <v>3300</v>
      </c>
      <c r="D5641" s="123">
        <v>3300</v>
      </c>
      <c r="E5641" s="411">
        <f t="shared" si="172"/>
        <v>1</v>
      </c>
      <c r="F5641" s="242"/>
      <c r="G5641" s="80"/>
      <c r="H5641" s="4">
        <f t="shared" si="173"/>
        <v>2</v>
      </c>
    </row>
    <row r="5642" spans="1:8" outlineLevel="1" x14ac:dyDescent="0.25">
      <c r="A5642" s="11" t="s">
        <v>7172</v>
      </c>
      <c r="B5642" s="12" t="s">
        <v>7173</v>
      </c>
      <c r="C5642" s="13">
        <v>3800</v>
      </c>
      <c r="D5642" s="123">
        <v>3800</v>
      </c>
      <c r="E5642" s="411">
        <f t="shared" si="172"/>
        <v>1</v>
      </c>
      <c r="F5642" s="242"/>
      <c r="G5642" s="80"/>
      <c r="H5642" s="4">
        <f t="shared" si="173"/>
        <v>2</v>
      </c>
    </row>
    <row r="5643" spans="1:8" outlineLevel="1" x14ac:dyDescent="0.25">
      <c r="A5643" s="11" t="s">
        <v>7174</v>
      </c>
      <c r="B5643" s="12" t="s">
        <v>7175</v>
      </c>
      <c r="C5643" s="13">
        <v>3800</v>
      </c>
      <c r="D5643" s="123">
        <v>3800</v>
      </c>
      <c r="E5643" s="411">
        <f t="shared" si="172"/>
        <v>1</v>
      </c>
      <c r="F5643" s="242"/>
      <c r="G5643" s="80"/>
      <c r="H5643" s="4">
        <f t="shared" si="173"/>
        <v>2</v>
      </c>
    </row>
    <row r="5644" spans="1:8" outlineLevel="1" x14ac:dyDescent="0.25">
      <c r="A5644" s="11" t="s">
        <v>7176</v>
      </c>
      <c r="B5644" s="12" t="s">
        <v>7177</v>
      </c>
      <c r="C5644" s="13">
        <v>4300</v>
      </c>
      <c r="D5644" s="123">
        <v>4300</v>
      </c>
      <c r="E5644" s="411">
        <f t="shared" si="172"/>
        <v>1</v>
      </c>
      <c r="F5644" s="242"/>
      <c r="G5644" s="80"/>
      <c r="H5644" s="4">
        <f t="shared" si="173"/>
        <v>2</v>
      </c>
    </row>
    <row r="5645" spans="1:8" outlineLevel="1" x14ac:dyDescent="0.25">
      <c r="A5645" s="8" t="s">
        <v>131</v>
      </c>
      <c r="B5645" s="9" t="s">
        <v>7178</v>
      </c>
      <c r="C5645" s="10"/>
      <c r="D5645" s="12"/>
      <c r="E5645" s="411"/>
      <c r="F5645" s="241"/>
      <c r="G5645" s="80"/>
      <c r="H5645" s="4">
        <f t="shared" si="173"/>
        <v>2</v>
      </c>
    </row>
    <row r="5646" spans="1:8" outlineLevel="1" x14ac:dyDescent="0.25">
      <c r="A5646" s="11" t="s">
        <v>6506</v>
      </c>
      <c r="B5646" s="12" t="s">
        <v>7179</v>
      </c>
      <c r="C5646" s="13">
        <v>4300</v>
      </c>
      <c r="D5646" s="123">
        <v>4300</v>
      </c>
      <c r="E5646" s="411">
        <f t="shared" si="172"/>
        <v>1</v>
      </c>
      <c r="F5646" s="242"/>
      <c r="G5646" s="80"/>
      <c r="H5646" s="4">
        <f t="shared" si="173"/>
        <v>2</v>
      </c>
    </row>
    <row r="5647" spans="1:8" outlineLevel="1" x14ac:dyDescent="0.25">
      <c r="A5647" s="11" t="s">
        <v>6508</v>
      </c>
      <c r="B5647" s="12" t="s">
        <v>7180</v>
      </c>
      <c r="C5647" s="13">
        <v>4300</v>
      </c>
      <c r="D5647" s="123">
        <v>4300</v>
      </c>
      <c r="E5647" s="411">
        <f t="shared" si="172"/>
        <v>1</v>
      </c>
      <c r="F5647" s="242"/>
      <c r="G5647" s="80"/>
      <c r="H5647" s="4">
        <f t="shared" si="173"/>
        <v>2</v>
      </c>
    </row>
    <row r="5648" spans="1:8" outlineLevel="1" x14ac:dyDescent="0.25">
      <c r="A5648" s="11" t="s">
        <v>7181</v>
      </c>
      <c r="B5648" s="12" t="s">
        <v>7182</v>
      </c>
      <c r="C5648" s="13">
        <v>4300</v>
      </c>
      <c r="D5648" s="123">
        <v>4300</v>
      </c>
      <c r="E5648" s="411">
        <f t="shared" si="172"/>
        <v>1</v>
      </c>
      <c r="F5648" s="242"/>
      <c r="G5648" s="80"/>
      <c r="H5648" s="4">
        <f t="shared" si="173"/>
        <v>2</v>
      </c>
    </row>
    <row r="5649" spans="1:8" outlineLevel="1" x14ac:dyDescent="0.25">
      <c r="A5649" s="11" t="s">
        <v>7183</v>
      </c>
      <c r="B5649" s="12" t="s">
        <v>7184</v>
      </c>
      <c r="C5649" s="13">
        <v>4300</v>
      </c>
      <c r="D5649" s="123">
        <v>4300</v>
      </c>
      <c r="E5649" s="411">
        <f t="shared" ref="E5649:E5711" si="174">C5649/D5649</f>
        <v>1</v>
      </c>
      <c r="F5649" s="242"/>
      <c r="G5649" s="80"/>
      <c r="H5649" s="4">
        <f t="shared" si="173"/>
        <v>2</v>
      </c>
    </row>
    <row r="5650" spans="1:8" outlineLevel="1" x14ac:dyDescent="0.25">
      <c r="A5650" s="11" t="s">
        <v>7185</v>
      </c>
      <c r="B5650" s="12" t="s">
        <v>7186</v>
      </c>
      <c r="C5650" s="13">
        <v>3800</v>
      </c>
      <c r="D5650" s="123">
        <v>3800</v>
      </c>
      <c r="E5650" s="411">
        <f t="shared" si="174"/>
        <v>1</v>
      </c>
      <c r="F5650" s="242"/>
      <c r="G5650" s="80"/>
      <c r="H5650" s="4">
        <f t="shared" si="173"/>
        <v>2</v>
      </c>
    </row>
    <row r="5651" spans="1:8" outlineLevel="1" x14ac:dyDescent="0.25">
      <c r="A5651" s="11" t="s">
        <v>7187</v>
      </c>
      <c r="B5651" s="12" t="s">
        <v>7188</v>
      </c>
      <c r="C5651" s="13">
        <v>2900</v>
      </c>
      <c r="D5651" s="123">
        <v>2900</v>
      </c>
      <c r="E5651" s="411">
        <f t="shared" si="174"/>
        <v>1</v>
      </c>
      <c r="F5651" s="242"/>
      <c r="G5651" s="80"/>
      <c r="H5651" s="4">
        <f t="shared" si="173"/>
        <v>2</v>
      </c>
    </row>
    <row r="5652" spans="1:8" outlineLevel="1" x14ac:dyDescent="0.25">
      <c r="A5652" s="11" t="s">
        <v>7189</v>
      </c>
      <c r="B5652" s="12" t="s">
        <v>7190</v>
      </c>
      <c r="C5652" s="13">
        <v>4300</v>
      </c>
      <c r="D5652" s="123">
        <v>4300</v>
      </c>
      <c r="E5652" s="411">
        <f t="shared" si="174"/>
        <v>1</v>
      </c>
      <c r="F5652" s="242"/>
      <c r="G5652" s="80"/>
      <c r="H5652" s="4">
        <f t="shared" si="173"/>
        <v>2</v>
      </c>
    </row>
    <row r="5653" spans="1:8" outlineLevel="1" x14ac:dyDescent="0.25">
      <c r="A5653" s="8" t="s">
        <v>6510</v>
      </c>
      <c r="B5653" s="9" t="s">
        <v>7191</v>
      </c>
      <c r="C5653" s="10"/>
      <c r="D5653" s="12"/>
      <c r="E5653" s="411"/>
      <c r="F5653" s="241"/>
      <c r="G5653" s="80"/>
      <c r="H5653" s="4">
        <f t="shared" si="173"/>
        <v>2</v>
      </c>
    </row>
    <row r="5654" spans="1:8" outlineLevel="1" x14ac:dyDescent="0.25">
      <c r="A5654" s="11" t="s">
        <v>7192</v>
      </c>
      <c r="B5654" s="12" t="s">
        <v>7193</v>
      </c>
      <c r="C5654" s="13">
        <v>4700</v>
      </c>
      <c r="D5654" s="123">
        <v>4700</v>
      </c>
      <c r="E5654" s="411">
        <f t="shared" si="174"/>
        <v>1</v>
      </c>
      <c r="F5654" s="242"/>
      <c r="G5654" s="80"/>
      <c r="H5654" s="4">
        <f t="shared" si="173"/>
        <v>2</v>
      </c>
    </row>
    <row r="5655" spans="1:8" outlineLevel="1" x14ac:dyDescent="0.25">
      <c r="A5655" s="11" t="s">
        <v>7194</v>
      </c>
      <c r="B5655" s="12" t="s">
        <v>7195</v>
      </c>
      <c r="C5655" s="13">
        <v>4700</v>
      </c>
      <c r="D5655" s="123">
        <v>4700</v>
      </c>
      <c r="E5655" s="411">
        <f t="shared" si="174"/>
        <v>1</v>
      </c>
      <c r="F5655" s="242"/>
      <c r="G5655" s="80"/>
      <c r="H5655" s="4">
        <f t="shared" si="173"/>
        <v>2</v>
      </c>
    </row>
    <row r="5656" spans="1:8" outlineLevel="1" x14ac:dyDescent="0.25">
      <c r="A5656" s="11" t="s">
        <v>7196</v>
      </c>
      <c r="B5656" s="12" t="s">
        <v>7197</v>
      </c>
      <c r="C5656" s="13">
        <v>4700</v>
      </c>
      <c r="D5656" s="123">
        <v>4700</v>
      </c>
      <c r="E5656" s="411">
        <f t="shared" si="174"/>
        <v>1</v>
      </c>
      <c r="F5656" s="242"/>
      <c r="G5656" s="80"/>
      <c r="H5656" s="4">
        <f t="shared" ref="H5656:H5719" si="175">COUNTA(B5656,1)</f>
        <v>2</v>
      </c>
    </row>
    <row r="5657" spans="1:8" outlineLevel="1" x14ac:dyDescent="0.25">
      <c r="A5657" s="11" t="s">
        <v>7198</v>
      </c>
      <c r="B5657" s="12" t="s">
        <v>7199</v>
      </c>
      <c r="C5657" s="13">
        <v>4100</v>
      </c>
      <c r="D5657" s="123">
        <v>4100</v>
      </c>
      <c r="E5657" s="411">
        <f t="shared" si="174"/>
        <v>1</v>
      </c>
      <c r="F5657" s="242"/>
      <c r="G5657" s="80"/>
      <c r="H5657" s="4">
        <f t="shared" si="175"/>
        <v>2</v>
      </c>
    </row>
    <row r="5658" spans="1:8" outlineLevel="1" x14ac:dyDescent="0.25">
      <c r="A5658" s="11" t="s">
        <v>7200</v>
      </c>
      <c r="B5658" s="12" t="s">
        <v>7201</v>
      </c>
      <c r="C5658" s="13">
        <v>4100</v>
      </c>
      <c r="D5658" s="123">
        <v>4100</v>
      </c>
      <c r="E5658" s="411">
        <f t="shared" si="174"/>
        <v>1</v>
      </c>
      <c r="F5658" s="242"/>
      <c r="G5658" s="80"/>
      <c r="H5658" s="4">
        <f t="shared" si="175"/>
        <v>2</v>
      </c>
    </row>
    <row r="5659" spans="1:8" outlineLevel="1" x14ac:dyDescent="0.25">
      <c r="A5659" s="8" t="s">
        <v>6511</v>
      </c>
      <c r="B5659" s="9" t="s">
        <v>7202</v>
      </c>
      <c r="C5659" s="10"/>
      <c r="D5659" s="12"/>
      <c r="E5659" s="411"/>
      <c r="F5659" s="241"/>
      <c r="G5659" s="80"/>
      <c r="H5659" s="4">
        <f t="shared" si="175"/>
        <v>2</v>
      </c>
    </row>
    <row r="5660" spans="1:8" outlineLevel="1" x14ac:dyDescent="0.25">
      <c r="A5660" s="11" t="s">
        <v>6513</v>
      </c>
      <c r="B5660" s="12" t="s">
        <v>7203</v>
      </c>
      <c r="C5660" s="13">
        <v>4700</v>
      </c>
      <c r="D5660" s="123">
        <v>4700</v>
      </c>
      <c r="E5660" s="411">
        <f t="shared" si="174"/>
        <v>1</v>
      </c>
      <c r="F5660" s="242"/>
      <c r="G5660" s="80"/>
      <c r="H5660" s="4">
        <f t="shared" si="175"/>
        <v>2</v>
      </c>
    </row>
    <row r="5661" spans="1:8" outlineLevel="1" x14ac:dyDescent="0.25">
      <c r="A5661" s="11" t="s">
        <v>7204</v>
      </c>
      <c r="B5661" s="12" t="s">
        <v>7205</v>
      </c>
      <c r="C5661" s="13">
        <v>4700</v>
      </c>
      <c r="D5661" s="123">
        <v>4700</v>
      </c>
      <c r="E5661" s="411">
        <f t="shared" si="174"/>
        <v>1</v>
      </c>
      <c r="F5661" s="242"/>
      <c r="G5661" s="80"/>
      <c r="H5661" s="4">
        <f t="shared" si="175"/>
        <v>2</v>
      </c>
    </row>
    <row r="5662" spans="1:8" outlineLevel="1" x14ac:dyDescent="0.25">
      <c r="A5662" s="11" t="s">
        <v>7206</v>
      </c>
      <c r="B5662" s="12" t="s">
        <v>7207</v>
      </c>
      <c r="C5662" s="13">
        <v>4100</v>
      </c>
      <c r="D5662" s="123">
        <v>4100</v>
      </c>
      <c r="E5662" s="411">
        <f t="shared" si="174"/>
        <v>1</v>
      </c>
      <c r="F5662" s="242"/>
      <c r="G5662" s="80"/>
      <c r="H5662" s="4">
        <f t="shared" si="175"/>
        <v>2</v>
      </c>
    </row>
    <row r="5663" spans="1:8" outlineLevel="1" x14ac:dyDescent="0.25">
      <c r="A5663" s="11" t="s">
        <v>7208</v>
      </c>
      <c r="B5663" s="12" t="s">
        <v>7209</v>
      </c>
      <c r="C5663" s="13">
        <v>4100</v>
      </c>
      <c r="D5663" s="123">
        <v>4100</v>
      </c>
      <c r="E5663" s="411">
        <f t="shared" si="174"/>
        <v>1</v>
      </c>
      <c r="F5663" s="242"/>
      <c r="G5663" s="80"/>
      <c r="H5663" s="4">
        <f t="shared" si="175"/>
        <v>2</v>
      </c>
    </row>
    <row r="5664" spans="1:8" outlineLevel="1" x14ac:dyDescent="0.25">
      <c r="A5664" s="11" t="s">
        <v>7210</v>
      </c>
      <c r="B5664" s="12" t="s">
        <v>7211</v>
      </c>
      <c r="C5664" s="13">
        <v>4100</v>
      </c>
      <c r="D5664" s="123">
        <v>4100</v>
      </c>
      <c r="E5664" s="411">
        <f t="shared" si="174"/>
        <v>1</v>
      </c>
      <c r="F5664" s="242"/>
      <c r="G5664" s="80"/>
      <c r="H5664" s="4">
        <f t="shared" si="175"/>
        <v>2</v>
      </c>
    </row>
    <row r="5665" spans="1:8" outlineLevel="1" x14ac:dyDescent="0.25">
      <c r="A5665" s="11" t="s">
        <v>7212</v>
      </c>
      <c r="B5665" s="12" t="s">
        <v>7213</v>
      </c>
      <c r="C5665" s="13">
        <v>4100</v>
      </c>
      <c r="D5665" s="123">
        <v>4100</v>
      </c>
      <c r="E5665" s="411">
        <f t="shared" si="174"/>
        <v>1</v>
      </c>
      <c r="F5665" s="242"/>
      <c r="G5665" s="80"/>
      <c r="H5665" s="4">
        <f t="shared" si="175"/>
        <v>2</v>
      </c>
    </row>
    <row r="5666" spans="1:8" outlineLevel="1" x14ac:dyDescent="0.25">
      <c r="A5666" s="11" t="s">
        <v>7214</v>
      </c>
      <c r="B5666" s="12" t="s">
        <v>7215</v>
      </c>
      <c r="C5666" s="13">
        <v>4100</v>
      </c>
      <c r="D5666" s="123">
        <v>4100</v>
      </c>
      <c r="E5666" s="411">
        <f t="shared" si="174"/>
        <v>1</v>
      </c>
      <c r="F5666" s="242"/>
      <c r="G5666" s="80"/>
      <c r="H5666" s="4">
        <f t="shared" si="175"/>
        <v>2</v>
      </c>
    </row>
    <row r="5667" spans="1:8" outlineLevel="1" x14ac:dyDescent="0.25">
      <c r="A5667" s="11" t="s">
        <v>7216</v>
      </c>
      <c r="B5667" s="12" t="s">
        <v>7217</v>
      </c>
      <c r="C5667" s="13">
        <v>4100</v>
      </c>
      <c r="D5667" s="123">
        <v>4100</v>
      </c>
      <c r="E5667" s="411">
        <f t="shared" si="174"/>
        <v>1</v>
      </c>
      <c r="F5667" s="242"/>
      <c r="G5667" s="80"/>
      <c r="H5667" s="4">
        <f t="shared" si="175"/>
        <v>2</v>
      </c>
    </row>
    <row r="5668" spans="1:8" outlineLevel="1" x14ac:dyDescent="0.25">
      <c r="A5668" s="11" t="s">
        <v>7218</v>
      </c>
      <c r="B5668" s="12" t="s">
        <v>7219</v>
      </c>
      <c r="C5668" s="13">
        <v>4100</v>
      </c>
      <c r="D5668" s="123">
        <v>4100</v>
      </c>
      <c r="E5668" s="411">
        <f t="shared" si="174"/>
        <v>1</v>
      </c>
      <c r="F5668" s="242"/>
      <c r="G5668" s="80"/>
      <c r="H5668" s="4">
        <f t="shared" si="175"/>
        <v>2</v>
      </c>
    </row>
    <row r="5669" spans="1:8" outlineLevel="1" x14ac:dyDescent="0.25">
      <c r="A5669" s="11" t="s">
        <v>7220</v>
      </c>
      <c r="B5669" s="12" t="s">
        <v>7221</v>
      </c>
      <c r="C5669" s="13">
        <v>3100</v>
      </c>
      <c r="D5669" s="123">
        <v>3100</v>
      </c>
      <c r="E5669" s="411">
        <f t="shared" si="174"/>
        <v>1</v>
      </c>
      <c r="F5669" s="242"/>
      <c r="G5669" s="80"/>
      <c r="H5669" s="4">
        <f t="shared" si="175"/>
        <v>2</v>
      </c>
    </row>
    <row r="5670" spans="1:8" outlineLevel="1" x14ac:dyDescent="0.25">
      <c r="A5670" s="11" t="s">
        <v>7222</v>
      </c>
      <c r="B5670" s="12" t="s">
        <v>7223</v>
      </c>
      <c r="C5670" s="13">
        <v>4100</v>
      </c>
      <c r="D5670" s="123">
        <v>4100</v>
      </c>
      <c r="E5670" s="411">
        <f t="shared" si="174"/>
        <v>1</v>
      </c>
      <c r="F5670" s="242"/>
      <c r="G5670" s="80"/>
      <c r="H5670" s="4">
        <f t="shared" si="175"/>
        <v>2</v>
      </c>
    </row>
    <row r="5671" spans="1:8" outlineLevel="1" x14ac:dyDescent="0.25">
      <c r="A5671" s="11" t="s">
        <v>7224</v>
      </c>
      <c r="B5671" s="12" t="s">
        <v>7225</v>
      </c>
      <c r="C5671" s="13">
        <v>3500</v>
      </c>
      <c r="D5671" s="123">
        <v>3500</v>
      </c>
      <c r="E5671" s="411">
        <f t="shared" si="174"/>
        <v>1</v>
      </c>
      <c r="F5671" s="242"/>
      <c r="G5671" s="80"/>
      <c r="H5671" s="4">
        <f t="shared" si="175"/>
        <v>2</v>
      </c>
    </row>
    <row r="5672" spans="1:8" outlineLevel="1" x14ac:dyDescent="0.25">
      <c r="A5672" s="8" t="s">
        <v>6515</v>
      </c>
      <c r="B5672" s="9" t="s">
        <v>7226</v>
      </c>
      <c r="C5672" s="10"/>
      <c r="D5672" s="12"/>
      <c r="E5672" s="411"/>
      <c r="F5672" s="241"/>
      <c r="G5672" s="80"/>
      <c r="H5672" s="4">
        <f t="shared" si="175"/>
        <v>2</v>
      </c>
    </row>
    <row r="5673" spans="1:8" outlineLevel="1" x14ac:dyDescent="0.25">
      <c r="A5673" s="11" t="s">
        <v>6517</v>
      </c>
      <c r="B5673" s="12" t="s">
        <v>7227</v>
      </c>
      <c r="C5673" s="13">
        <v>4700</v>
      </c>
      <c r="D5673" s="123">
        <v>4700</v>
      </c>
      <c r="E5673" s="411">
        <f t="shared" si="174"/>
        <v>1</v>
      </c>
      <c r="F5673" s="242"/>
      <c r="G5673" s="80"/>
      <c r="H5673" s="4">
        <f t="shared" si="175"/>
        <v>2</v>
      </c>
    </row>
    <row r="5674" spans="1:8" outlineLevel="1" x14ac:dyDescent="0.25">
      <c r="A5674" s="11" t="s">
        <v>6519</v>
      </c>
      <c r="B5674" s="12" t="s">
        <v>7228</v>
      </c>
      <c r="C5674" s="13">
        <v>4700</v>
      </c>
      <c r="D5674" s="123">
        <v>4700</v>
      </c>
      <c r="E5674" s="411">
        <f t="shared" si="174"/>
        <v>1</v>
      </c>
      <c r="F5674" s="242"/>
      <c r="G5674" s="80"/>
      <c r="H5674" s="4">
        <f t="shared" si="175"/>
        <v>2</v>
      </c>
    </row>
    <row r="5675" spans="1:8" outlineLevel="1" x14ac:dyDescent="0.25">
      <c r="A5675" s="11" t="s">
        <v>7229</v>
      </c>
      <c r="B5675" s="12" t="s">
        <v>7230</v>
      </c>
      <c r="C5675" s="13">
        <v>4100</v>
      </c>
      <c r="D5675" s="123">
        <v>4100</v>
      </c>
      <c r="E5675" s="411">
        <f t="shared" si="174"/>
        <v>1</v>
      </c>
      <c r="F5675" s="242"/>
      <c r="G5675" s="80"/>
      <c r="H5675" s="4">
        <f t="shared" si="175"/>
        <v>2</v>
      </c>
    </row>
    <row r="5676" spans="1:8" outlineLevel="1" x14ac:dyDescent="0.25">
      <c r="A5676" s="11" t="s">
        <v>7231</v>
      </c>
      <c r="B5676" s="12" t="s">
        <v>7232</v>
      </c>
      <c r="C5676" s="13">
        <v>3100</v>
      </c>
      <c r="D5676" s="123">
        <v>3100</v>
      </c>
      <c r="E5676" s="411">
        <f t="shared" si="174"/>
        <v>1</v>
      </c>
      <c r="F5676" s="242"/>
      <c r="G5676" s="80"/>
      <c r="H5676" s="4">
        <f t="shared" si="175"/>
        <v>2</v>
      </c>
    </row>
    <row r="5677" spans="1:8" outlineLevel="1" x14ac:dyDescent="0.25">
      <c r="A5677" s="11" t="s">
        <v>7233</v>
      </c>
      <c r="B5677" s="12" t="s">
        <v>7234</v>
      </c>
      <c r="C5677" s="13">
        <v>3100</v>
      </c>
      <c r="D5677" s="123">
        <v>3100</v>
      </c>
      <c r="E5677" s="411">
        <f t="shared" si="174"/>
        <v>1</v>
      </c>
      <c r="F5677" s="242"/>
      <c r="G5677" s="80"/>
      <c r="H5677" s="4">
        <f t="shared" si="175"/>
        <v>2</v>
      </c>
    </row>
    <row r="5678" spans="1:8" outlineLevel="1" x14ac:dyDescent="0.25">
      <c r="A5678" s="11" t="s">
        <v>7235</v>
      </c>
      <c r="B5678" s="12" t="s">
        <v>7236</v>
      </c>
      <c r="C5678" s="13">
        <v>4100</v>
      </c>
      <c r="D5678" s="123">
        <v>4100</v>
      </c>
      <c r="E5678" s="411">
        <f t="shared" si="174"/>
        <v>1</v>
      </c>
      <c r="F5678" s="242"/>
      <c r="G5678" s="80"/>
      <c r="H5678" s="4">
        <f t="shared" si="175"/>
        <v>2</v>
      </c>
    </row>
    <row r="5679" spans="1:8" outlineLevel="1" x14ac:dyDescent="0.25">
      <c r="A5679" s="11" t="s">
        <v>7237</v>
      </c>
      <c r="B5679" s="12" t="s">
        <v>7238</v>
      </c>
      <c r="C5679" s="13">
        <v>3500</v>
      </c>
      <c r="D5679" s="123">
        <v>3500</v>
      </c>
      <c r="E5679" s="411">
        <f t="shared" si="174"/>
        <v>1</v>
      </c>
      <c r="F5679" s="242"/>
      <c r="G5679" s="80"/>
      <c r="H5679" s="4">
        <f t="shared" si="175"/>
        <v>2</v>
      </c>
    </row>
    <row r="5680" spans="1:8" outlineLevel="1" x14ac:dyDescent="0.25">
      <c r="A5680" s="8" t="s">
        <v>6521</v>
      </c>
      <c r="B5680" s="9" t="s">
        <v>7239</v>
      </c>
      <c r="C5680" s="10"/>
      <c r="D5680" s="12"/>
      <c r="E5680" s="411"/>
      <c r="F5680" s="241"/>
      <c r="G5680" s="80"/>
      <c r="H5680" s="4">
        <f t="shared" si="175"/>
        <v>2</v>
      </c>
    </row>
    <row r="5681" spans="1:8" outlineLevel="1" x14ac:dyDescent="0.25">
      <c r="A5681" s="11" t="s">
        <v>6523</v>
      </c>
      <c r="B5681" s="12" t="s">
        <v>7240</v>
      </c>
      <c r="C5681" s="13">
        <v>4700</v>
      </c>
      <c r="D5681" s="123">
        <v>4700</v>
      </c>
      <c r="E5681" s="411">
        <f t="shared" si="174"/>
        <v>1</v>
      </c>
      <c r="F5681" s="242"/>
      <c r="G5681" s="80"/>
      <c r="H5681" s="4">
        <f t="shared" si="175"/>
        <v>2</v>
      </c>
    </row>
    <row r="5682" spans="1:8" outlineLevel="1" x14ac:dyDescent="0.25">
      <c r="A5682" s="11" t="s">
        <v>6525</v>
      </c>
      <c r="B5682" s="12" t="s">
        <v>7241</v>
      </c>
      <c r="C5682" s="13">
        <v>4700</v>
      </c>
      <c r="D5682" s="123">
        <v>4700</v>
      </c>
      <c r="E5682" s="411">
        <f t="shared" si="174"/>
        <v>1</v>
      </c>
      <c r="F5682" s="242"/>
      <c r="G5682" s="80"/>
      <c r="H5682" s="4">
        <f t="shared" si="175"/>
        <v>2</v>
      </c>
    </row>
    <row r="5683" spans="1:8" outlineLevel="1" x14ac:dyDescent="0.25">
      <c r="A5683" s="11" t="s">
        <v>7242</v>
      </c>
      <c r="B5683" s="12" t="s">
        <v>7243</v>
      </c>
      <c r="C5683" s="13">
        <v>4100</v>
      </c>
      <c r="D5683" s="123">
        <v>4100</v>
      </c>
      <c r="E5683" s="411">
        <f t="shared" si="174"/>
        <v>1</v>
      </c>
      <c r="F5683" s="242"/>
      <c r="G5683" s="80"/>
      <c r="H5683" s="4">
        <f t="shared" si="175"/>
        <v>2</v>
      </c>
    </row>
    <row r="5684" spans="1:8" outlineLevel="1" x14ac:dyDescent="0.25">
      <c r="A5684" s="11" t="s">
        <v>7244</v>
      </c>
      <c r="B5684" s="12" t="s">
        <v>7245</v>
      </c>
      <c r="C5684" s="13">
        <v>4100</v>
      </c>
      <c r="D5684" s="123">
        <v>4100</v>
      </c>
      <c r="E5684" s="411">
        <f t="shared" si="174"/>
        <v>1</v>
      </c>
      <c r="F5684" s="242"/>
      <c r="G5684" s="80"/>
      <c r="H5684" s="4">
        <f t="shared" si="175"/>
        <v>2</v>
      </c>
    </row>
    <row r="5685" spans="1:8" outlineLevel="1" x14ac:dyDescent="0.25">
      <c r="A5685" s="11" t="s">
        <v>7246</v>
      </c>
      <c r="B5685" s="12" t="s">
        <v>7247</v>
      </c>
      <c r="C5685" s="13">
        <v>4100</v>
      </c>
      <c r="D5685" s="123">
        <v>4100</v>
      </c>
      <c r="E5685" s="411">
        <f t="shared" si="174"/>
        <v>1</v>
      </c>
      <c r="F5685" s="242"/>
      <c r="G5685" s="80"/>
      <c r="H5685" s="4">
        <f t="shared" si="175"/>
        <v>2</v>
      </c>
    </row>
    <row r="5686" spans="1:8" outlineLevel="1" x14ac:dyDescent="0.25">
      <c r="A5686" s="11" t="s">
        <v>7248</v>
      </c>
      <c r="B5686" s="12" t="s">
        <v>7249</v>
      </c>
      <c r="C5686" s="13">
        <v>4100</v>
      </c>
      <c r="D5686" s="123">
        <v>4100</v>
      </c>
      <c r="E5686" s="411">
        <f t="shared" si="174"/>
        <v>1</v>
      </c>
      <c r="F5686" s="242"/>
      <c r="G5686" s="80"/>
      <c r="H5686" s="4">
        <f t="shared" si="175"/>
        <v>2</v>
      </c>
    </row>
    <row r="5687" spans="1:8" outlineLevel="1" x14ac:dyDescent="0.25">
      <c r="A5687" s="11" t="s">
        <v>7250</v>
      </c>
      <c r="B5687" s="12" t="s">
        <v>7251</v>
      </c>
      <c r="C5687" s="13">
        <v>3100</v>
      </c>
      <c r="D5687" s="123">
        <v>3100</v>
      </c>
      <c r="E5687" s="411">
        <f t="shared" si="174"/>
        <v>1</v>
      </c>
      <c r="F5687" s="242"/>
      <c r="G5687" s="80"/>
      <c r="H5687" s="4">
        <f t="shared" si="175"/>
        <v>2</v>
      </c>
    </row>
    <row r="5688" spans="1:8" outlineLevel="1" x14ac:dyDescent="0.25">
      <c r="A5688" s="11" t="s">
        <v>7252</v>
      </c>
      <c r="B5688" s="12" t="s">
        <v>7253</v>
      </c>
      <c r="C5688" s="13">
        <v>3100</v>
      </c>
      <c r="D5688" s="123">
        <v>3100</v>
      </c>
      <c r="E5688" s="411">
        <f t="shared" si="174"/>
        <v>1</v>
      </c>
      <c r="F5688" s="242"/>
      <c r="G5688" s="80"/>
      <c r="H5688" s="4">
        <f t="shared" si="175"/>
        <v>2</v>
      </c>
    </row>
    <row r="5689" spans="1:8" outlineLevel="1" x14ac:dyDescent="0.25">
      <c r="A5689" s="11" t="s">
        <v>7254</v>
      </c>
      <c r="B5689" s="12" t="s">
        <v>7255</v>
      </c>
      <c r="C5689" s="13">
        <v>3500</v>
      </c>
      <c r="D5689" s="123">
        <v>3500</v>
      </c>
      <c r="E5689" s="411">
        <f t="shared" si="174"/>
        <v>1</v>
      </c>
      <c r="F5689" s="242"/>
      <c r="G5689" s="80"/>
      <c r="H5689" s="4">
        <f t="shared" si="175"/>
        <v>2</v>
      </c>
    </row>
    <row r="5690" spans="1:8" outlineLevel="1" x14ac:dyDescent="0.25">
      <c r="A5690" s="11" t="s">
        <v>7256</v>
      </c>
      <c r="B5690" s="12" t="s">
        <v>7257</v>
      </c>
      <c r="C5690" s="13">
        <v>3100</v>
      </c>
      <c r="D5690" s="123">
        <v>3100</v>
      </c>
      <c r="E5690" s="411">
        <f t="shared" si="174"/>
        <v>1</v>
      </c>
      <c r="F5690" s="242"/>
      <c r="G5690" s="80"/>
      <c r="H5690" s="4">
        <f t="shared" si="175"/>
        <v>2</v>
      </c>
    </row>
    <row r="5691" spans="1:8" outlineLevel="1" x14ac:dyDescent="0.25">
      <c r="A5691" s="11" t="s">
        <v>7258</v>
      </c>
      <c r="B5691" s="12" t="s">
        <v>7259</v>
      </c>
      <c r="C5691" s="13">
        <v>6500</v>
      </c>
      <c r="D5691" s="123">
        <v>6500</v>
      </c>
      <c r="E5691" s="411">
        <f t="shared" si="174"/>
        <v>1</v>
      </c>
      <c r="F5691" s="242"/>
      <c r="G5691" s="80"/>
      <c r="H5691" s="4">
        <f t="shared" si="175"/>
        <v>2</v>
      </c>
    </row>
    <row r="5692" spans="1:8" outlineLevel="1" x14ac:dyDescent="0.25">
      <c r="A5692" s="8" t="s">
        <v>6527</v>
      </c>
      <c r="B5692" s="9" t="s">
        <v>7260</v>
      </c>
      <c r="C5692" s="10"/>
      <c r="D5692" s="12"/>
      <c r="E5692" s="411" t="e">
        <f t="shared" si="174"/>
        <v>#DIV/0!</v>
      </c>
      <c r="F5692" s="241"/>
      <c r="G5692" s="80"/>
      <c r="H5692" s="4">
        <f t="shared" si="175"/>
        <v>2</v>
      </c>
    </row>
    <row r="5693" spans="1:8" outlineLevel="1" x14ac:dyDescent="0.25">
      <c r="A5693" s="11" t="s">
        <v>6529</v>
      </c>
      <c r="B5693" s="12" t="s">
        <v>7261</v>
      </c>
      <c r="C5693" s="13">
        <v>3100</v>
      </c>
      <c r="D5693" s="123">
        <v>3100</v>
      </c>
      <c r="E5693" s="411">
        <f t="shared" si="174"/>
        <v>1</v>
      </c>
      <c r="F5693" s="242"/>
      <c r="G5693" s="80"/>
      <c r="H5693" s="4">
        <f t="shared" si="175"/>
        <v>2</v>
      </c>
    </row>
    <row r="5694" spans="1:8" outlineLevel="1" x14ac:dyDescent="0.25">
      <c r="A5694" s="11" t="s">
        <v>6531</v>
      </c>
      <c r="B5694" s="12" t="s">
        <v>7262</v>
      </c>
      <c r="C5694" s="13">
        <v>3100</v>
      </c>
      <c r="D5694" s="123">
        <v>3100</v>
      </c>
      <c r="E5694" s="411">
        <f t="shared" si="174"/>
        <v>1</v>
      </c>
      <c r="F5694" s="242"/>
      <c r="G5694" s="80"/>
      <c r="H5694" s="4">
        <f t="shared" si="175"/>
        <v>2</v>
      </c>
    </row>
    <row r="5695" spans="1:8" outlineLevel="1" x14ac:dyDescent="0.25">
      <c r="A5695" s="11" t="s">
        <v>6533</v>
      </c>
      <c r="B5695" s="12" t="s">
        <v>7263</v>
      </c>
      <c r="C5695" s="13">
        <v>3100</v>
      </c>
      <c r="D5695" s="123">
        <v>3100</v>
      </c>
      <c r="E5695" s="411">
        <f t="shared" si="174"/>
        <v>1</v>
      </c>
      <c r="F5695" s="242"/>
      <c r="G5695" s="80"/>
      <c r="H5695" s="4">
        <f t="shared" si="175"/>
        <v>2</v>
      </c>
    </row>
    <row r="5696" spans="1:8" outlineLevel="1" x14ac:dyDescent="0.25">
      <c r="A5696" s="11" t="s">
        <v>6535</v>
      </c>
      <c r="B5696" s="12" t="s">
        <v>7264</v>
      </c>
      <c r="C5696" s="13">
        <v>3100</v>
      </c>
      <c r="D5696" s="123">
        <v>3100</v>
      </c>
      <c r="E5696" s="411">
        <f t="shared" si="174"/>
        <v>1</v>
      </c>
      <c r="F5696" s="242"/>
      <c r="G5696" s="80"/>
      <c r="H5696" s="4">
        <f t="shared" si="175"/>
        <v>2</v>
      </c>
    </row>
    <row r="5697" spans="1:8" outlineLevel="1" x14ac:dyDescent="0.25">
      <c r="A5697" s="11" t="s">
        <v>7265</v>
      </c>
      <c r="B5697" s="12" t="s">
        <v>7266</v>
      </c>
      <c r="C5697" s="13">
        <v>3100</v>
      </c>
      <c r="D5697" s="123">
        <v>3100</v>
      </c>
      <c r="E5697" s="411">
        <f t="shared" si="174"/>
        <v>1</v>
      </c>
      <c r="F5697" s="242"/>
      <c r="G5697" s="80"/>
      <c r="H5697" s="4">
        <f t="shared" si="175"/>
        <v>2</v>
      </c>
    </row>
    <row r="5698" spans="1:8" outlineLevel="1" x14ac:dyDescent="0.25">
      <c r="A5698" s="11" t="s">
        <v>7267</v>
      </c>
      <c r="B5698" s="12" t="s">
        <v>7268</v>
      </c>
      <c r="C5698" s="13">
        <v>3100</v>
      </c>
      <c r="D5698" s="123">
        <v>3100</v>
      </c>
      <c r="E5698" s="411">
        <f t="shared" si="174"/>
        <v>1</v>
      </c>
      <c r="F5698" s="242"/>
      <c r="G5698" s="80"/>
      <c r="H5698" s="4">
        <f t="shared" si="175"/>
        <v>2</v>
      </c>
    </row>
    <row r="5699" spans="1:8" outlineLevel="1" x14ac:dyDescent="0.25">
      <c r="A5699" s="11" t="s">
        <v>7269</v>
      </c>
      <c r="B5699" s="12" t="s">
        <v>7270</v>
      </c>
      <c r="C5699" s="13">
        <v>3100</v>
      </c>
      <c r="D5699" s="123">
        <v>3100</v>
      </c>
      <c r="E5699" s="411">
        <f t="shared" si="174"/>
        <v>1</v>
      </c>
      <c r="F5699" s="242"/>
      <c r="G5699" s="80"/>
      <c r="H5699" s="4">
        <f t="shared" si="175"/>
        <v>2</v>
      </c>
    </row>
    <row r="5700" spans="1:8" outlineLevel="1" x14ac:dyDescent="0.25">
      <c r="A5700" s="11" t="s">
        <v>7271</v>
      </c>
      <c r="B5700" s="12" t="s">
        <v>7272</v>
      </c>
      <c r="C5700" s="13">
        <v>3100</v>
      </c>
      <c r="D5700" s="123">
        <v>3100</v>
      </c>
      <c r="E5700" s="411">
        <f t="shared" si="174"/>
        <v>1</v>
      </c>
      <c r="F5700" s="242"/>
      <c r="G5700" s="80"/>
      <c r="H5700" s="4">
        <f t="shared" si="175"/>
        <v>2</v>
      </c>
    </row>
    <row r="5701" spans="1:8" outlineLevel="1" x14ac:dyDescent="0.25">
      <c r="A5701" s="11" t="s">
        <v>7273</v>
      </c>
      <c r="B5701" s="12" t="s">
        <v>7274</v>
      </c>
      <c r="C5701" s="13">
        <v>3100</v>
      </c>
      <c r="D5701" s="123">
        <v>3100</v>
      </c>
      <c r="E5701" s="411">
        <f t="shared" si="174"/>
        <v>1</v>
      </c>
      <c r="F5701" s="242"/>
      <c r="G5701" s="80"/>
      <c r="H5701" s="4">
        <f t="shared" si="175"/>
        <v>2</v>
      </c>
    </row>
    <row r="5702" spans="1:8" outlineLevel="1" x14ac:dyDescent="0.25">
      <c r="A5702" s="11" t="s">
        <v>7275</v>
      </c>
      <c r="B5702" s="12" t="s">
        <v>7276</v>
      </c>
      <c r="C5702" s="13">
        <v>3100</v>
      </c>
      <c r="D5702" s="123">
        <v>3100</v>
      </c>
      <c r="E5702" s="411">
        <f t="shared" si="174"/>
        <v>1</v>
      </c>
      <c r="F5702" s="242"/>
      <c r="G5702" s="80"/>
      <c r="H5702" s="4">
        <f t="shared" si="175"/>
        <v>2</v>
      </c>
    </row>
    <row r="5703" spans="1:8" ht="33" outlineLevel="1" x14ac:dyDescent="0.25">
      <c r="A5703" s="8">
        <v>20</v>
      </c>
      <c r="B5703" s="9" t="s">
        <v>7277</v>
      </c>
      <c r="C5703" s="13">
        <v>2400</v>
      </c>
      <c r="D5703" s="123">
        <v>2400</v>
      </c>
      <c r="E5703" s="411">
        <f t="shared" si="174"/>
        <v>1</v>
      </c>
      <c r="F5703" s="242"/>
      <c r="G5703" s="80"/>
      <c r="H5703" s="4">
        <f t="shared" si="175"/>
        <v>2</v>
      </c>
    </row>
    <row r="5704" spans="1:8" outlineLevel="1" x14ac:dyDescent="0.25">
      <c r="A5704" s="8">
        <v>21</v>
      </c>
      <c r="B5704" s="9" t="s">
        <v>5944</v>
      </c>
      <c r="C5704" s="13">
        <v>2880</v>
      </c>
      <c r="D5704" s="123">
        <v>2880</v>
      </c>
      <c r="E5704" s="411">
        <f t="shared" si="174"/>
        <v>1</v>
      </c>
      <c r="F5704" s="242"/>
      <c r="G5704" s="80"/>
      <c r="H5704" s="4">
        <f t="shared" si="175"/>
        <v>2</v>
      </c>
    </row>
    <row r="5705" spans="1:8" ht="33" outlineLevel="1" x14ac:dyDescent="0.25">
      <c r="A5705" s="8">
        <v>22</v>
      </c>
      <c r="B5705" s="9" t="s">
        <v>7278</v>
      </c>
      <c r="C5705" s="13"/>
      <c r="D5705" s="123"/>
      <c r="E5705" s="411"/>
      <c r="F5705" s="242"/>
      <c r="G5705" s="80"/>
      <c r="H5705" s="4">
        <f t="shared" si="175"/>
        <v>2</v>
      </c>
    </row>
    <row r="5706" spans="1:8" ht="33" outlineLevel="1" x14ac:dyDescent="0.25">
      <c r="A5706" s="11" t="s">
        <v>139</v>
      </c>
      <c r="B5706" s="12" t="s">
        <v>7279</v>
      </c>
      <c r="C5706" s="13">
        <v>9000</v>
      </c>
      <c r="D5706" s="123">
        <v>9000</v>
      </c>
      <c r="E5706" s="411">
        <f t="shared" si="174"/>
        <v>1</v>
      </c>
      <c r="F5706" s="242"/>
      <c r="G5706" s="80"/>
      <c r="H5706" s="4">
        <f t="shared" si="175"/>
        <v>2</v>
      </c>
    </row>
    <row r="5707" spans="1:8" outlineLevel="1" x14ac:dyDescent="0.25">
      <c r="A5707" s="11" t="s">
        <v>140</v>
      </c>
      <c r="B5707" s="12" t="s">
        <v>7280</v>
      </c>
      <c r="C5707" s="13">
        <v>7200</v>
      </c>
      <c r="D5707" s="123">
        <v>7200</v>
      </c>
      <c r="E5707" s="411">
        <f t="shared" si="174"/>
        <v>1</v>
      </c>
      <c r="F5707" s="242"/>
      <c r="G5707" s="80"/>
      <c r="H5707" s="4">
        <f t="shared" si="175"/>
        <v>2</v>
      </c>
    </row>
    <row r="5708" spans="1:8" ht="49.5" outlineLevel="1" x14ac:dyDescent="0.25">
      <c r="A5708" s="8">
        <v>23</v>
      </c>
      <c r="B5708" s="9" t="s">
        <v>7281</v>
      </c>
      <c r="C5708" s="10"/>
      <c r="D5708" s="12"/>
      <c r="E5708" s="411"/>
      <c r="F5708" s="242"/>
      <c r="G5708" s="80"/>
      <c r="H5708" s="4">
        <f t="shared" si="175"/>
        <v>2</v>
      </c>
    </row>
    <row r="5709" spans="1:8" outlineLevel="1" x14ac:dyDescent="0.25">
      <c r="A5709" s="11"/>
      <c r="B5709" s="12" t="s">
        <v>7282</v>
      </c>
      <c r="C5709" s="13">
        <v>6000</v>
      </c>
      <c r="D5709" s="123">
        <v>6000</v>
      </c>
      <c r="E5709" s="411">
        <f t="shared" si="174"/>
        <v>1</v>
      </c>
      <c r="F5709" s="241"/>
      <c r="G5709" s="80"/>
      <c r="H5709" s="4">
        <f t="shared" si="175"/>
        <v>2</v>
      </c>
    </row>
    <row r="5710" spans="1:8" ht="49.5" outlineLevel="1" x14ac:dyDescent="0.25">
      <c r="A5710" s="8">
        <v>24</v>
      </c>
      <c r="B5710" s="9" t="s">
        <v>7283</v>
      </c>
      <c r="C5710" s="10"/>
      <c r="D5710" s="12"/>
      <c r="E5710" s="411" t="e">
        <f t="shared" si="174"/>
        <v>#DIV/0!</v>
      </c>
      <c r="F5710" s="242"/>
      <c r="G5710" s="80"/>
      <c r="H5710" s="4">
        <f t="shared" si="175"/>
        <v>2</v>
      </c>
    </row>
    <row r="5711" spans="1:8" outlineLevel="1" x14ac:dyDescent="0.25">
      <c r="A5711" s="11"/>
      <c r="B5711" s="12" t="s">
        <v>7284</v>
      </c>
      <c r="C5711" s="13">
        <v>4000</v>
      </c>
      <c r="D5711" s="123">
        <v>4000</v>
      </c>
      <c r="E5711" s="411">
        <f t="shared" si="174"/>
        <v>1</v>
      </c>
      <c r="F5711" s="242"/>
      <c r="G5711" s="80"/>
      <c r="H5711" s="4">
        <f t="shared" si="175"/>
        <v>2</v>
      </c>
    </row>
    <row r="5712" spans="1:8" ht="33" outlineLevel="1" x14ac:dyDescent="0.25">
      <c r="A5712" s="8">
        <v>25</v>
      </c>
      <c r="B5712" s="9" t="s">
        <v>7285</v>
      </c>
      <c r="C5712" s="10"/>
      <c r="D5712" s="12"/>
      <c r="E5712" s="411"/>
      <c r="F5712" s="241"/>
      <c r="G5712" s="80"/>
      <c r="H5712" s="4">
        <f t="shared" si="175"/>
        <v>2</v>
      </c>
    </row>
    <row r="5713" spans="1:8" outlineLevel="1" x14ac:dyDescent="0.25">
      <c r="A5713" s="11"/>
      <c r="B5713" s="12" t="s">
        <v>7284</v>
      </c>
      <c r="C5713" s="13">
        <v>7000</v>
      </c>
      <c r="D5713" s="123">
        <v>7000</v>
      </c>
      <c r="E5713" s="411">
        <f t="shared" ref="E5713:E5776" si="176">C5713/D5713</f>
        <v>1</v>
      </c>
      <c r="F5713" s="242"/>
      <c r="G5713" s="80"/>
      <c r="H5713" s="4">
        <f t="shared" si="175"/>
        <v>2</v>
      </c>
    </row>
    <row r="5714" spans="1:8" outlineLevel="1" x14ac:dyDescent="0.25">
      <c r="A5714" s="8"/>
      <c r="B5714" s="9" t="s">
        <v>7286</v>
      </c>
      <c r="C5714" s="13"/>
      <c r="D5714" s="123"/>
      <c r="E5714" s="411"/>
      <c r="F5714" s="242"/>
      <c r="G5714" s="80"/>
      <c r="H5714" s="4">
        <f t="shared" si="175"/>
        <v>2</v>
      </c>
    </row>
    <row r="5715" spans="1:8" outlineLevel="1" x14ac:dyDescent="0.25">
      <c r="A5715" s="8">
        <v>26</v>
      </c>
      <c r="B5715" s="9" t="s">
        <v>7287</v>
      </c>
      <c r="C5715" s="13"/>
      <c r="D5715" s="123"/>
      <c r="E5715" s="411"/>
      <c r="F5715" s="241"/>
      <c r="G5715" s="80"/>
      <c r="H5715" s="4">
        <f t="shared" si="175"/>
        <v>2</v>
      </c>
    </row>
    <row r="5716" spans="1:8" outlineLevel="1" x14ac:dyDescent="0.25">
      <c r="A5716" s="8" t="s">
        <v>151</v>
      </c>
      <c r="B5716" s="9" t="s">
        <v>7288</v>
      </c>
      <c r="C5716" s="13"/>
      <c r="D5716" s="123"/>
      <c r="E5716" s="411"/>
      <c r="F5716" s="242"/>
      <c r="G5716" s="80"/>
      <c r="H5716" s="4">
        <f t="shared" si="175"/>
        <v>2</v>
      </c>
    </row>
    <row r="5717" spans="1:8" ht="33" outlineLevel="1" x14ac:dyDescent="0.25">
      <c r="A5717" s="11" t="s">
        <v>7289</v>
      </c>
      <c r="B5717" s="12" t="s">
        <v>7290</v>
      </c>
      <c r="C5717" s="13">
        <v>7200</v>
      </c>
      <c r="D5717" s="123">
        <v>7200</v>
      </c>
      <c r="E5717" s="411">
        <f t="shared" si="176"/>
        <v>1</v>
      </c>
      <c r="F5717" s="242"/>
      <c r="G5717" s="80"/>
      <c r="H5717" s="4">
        <f t="shared" si="175"/>
        <v>2</v>
      </c>
    </row>
    <row r="5718" spans="1:8" ht="33" outlineLevel="1" x14ac:dyDescent="0.25">
      <c r="A5718" s="11" t="s">
        <v>7291</v>
      </c>
      <c r="B5718" s="12" t="s">
        <v>7292</v>
      </c>
      <c r="C5718" s="13">
        <v>6500</v>
      </c>
      <c r="D5718" s="123">
        <v>6500</v>
      </c>
      <c r="E5718" s="411">
        <f t="shared" si="176"/>
        <v>1</v>
      </c>
      <c r="F5718" s="242"/>
      <c r="G5718" s="80"/>
      <c r="H5718" s="4">
        <f t="shared" si="175"/>
        <v>2</v>
      </c>
    </row>
    <row r="5719" spans="1:8" ht="33" outlineLevel="1" x14ac:dyDescent="0.25">
      <c r="A5719" s="11" t="s">
        <v>7293</v>
      </c>
      <c r="B5719" s="12" t="s">
        <v>7294</v>
      </c>
      <c r="C5719" s="13">
        <v>6300</v>
      </c>
      <c r="D5719" s="123">
        <v>6300</v>
      </c>
      <c r="E5719" s="411">
        <f t="shared" si="176"/>
        <v>1</v>
      </c>
      <c r="F5719" s="242"/>
      <c r="G5719" s="80"/>
      <c r="H5719" s="4">
        <f t="shared" si="175"/>
        <v>2</v>
      </c>
    </row>
    <row r="5720" spans="1:8" ht="33" outlineLevel="1" x14ac:dyDescent="0.25">
      <c r="A5720" s="11" t="s">
        <v>7295</v>
      </c>
      <c r="B5720" s="12" t="s">
        <v>7296</v>
      </c>
      <c r="C5720" s="13">
        <v>5400</v>
      </c>
      <c r="D5720" s="123">
        <v>5400</v>
      </c>
      <c r="E5720" s="411">
        <f t="shared" si="176"/>
        <v>1</v>
      </c>
      <c r="F5720" s="242"/>
      <c r="G5720" s="80"/>
      <c r="H5720" s="4">
        <f t="shared" ref="H5720:H5783" si="177">COUNTA(B5720,1)</f>
        <v>2</v>
      </c>
    </row>
    <row r="5721" spans="1:8" outlineLevel="1" x14ac:dyDescent="0.25">
      <c r="A5721" s="11" t="s">
        <v>7297</v>
      </c>
      <c r="B5721" s="12" t="s">
        <v>7298</v>
      </c>
      <c r="C5721" s="13">
        <v>4500</v>
      </c>
      <c r="D5721" s="123">
        <v>4500</v>
      </c>
      <c r="E5721" s="411">
        <f t="shared" si="176"/>
        <v>1</v>
      </c>
      <c r="F5721" s="242"/>
      <c r="G5721" s="80"/>
      <c r="H5721" s="4">
        <f t="shared" si="177"/>
        <v>2</v>
      </c>
    </row>
    <row r="5722" spans="1:8" outlineLevel="1" x14ac:dyDescent="0.25">
      <c r="A5722" s="11" t="s">
        <v>7299</v>
      </c>
      <c r="B5722" s="12" t="s">
        <v>7300</v>
      </c>
      <c r="C5722" s="13">
        <v>2800</v>
      </c>
      <c r="D5722" s="123">
        <v>2800</v>
      </c>
      <c r="E5722" s="411">
        <f t="shared" si="176"/>
        <v>1</v>
      </c>
      <c r="F5722" s="242"/>
      <c r="G5722" s="80"/>
      <c r="H5722" s="4">
        <f t="shared" si="177"/>
        <v>2</v>
      </c>
    </row>
    <row r="5723" spans="1:8" ht="33" outlineLevel="1" x14ac:dyDescent="0.25">
      <c r="A5723" s="11" t="s">
        <v>7301</v>
      </c>
      <c r="B5723" s="12" t="s">
        <v>7302</v>
      </c>
      <c r="C5723" s="13">
        <v>2100</v>
      </c>
      <c r="D5723" s="123">
        <v>2100</v>
      </c>
      <c r="E5723" s="411">
        <f t="shared" si="176"/>
        <v>1</v>
      </c>
      <c r="F5723" s="242"/>
      <c r="G5723" s="80"/>
      <c r="H5723" s="4">
        <f t="shared" si="177"/>
        <v>2</v>
      </c>
    </row>
    <row r="5724" spans="1:8" outlineLevel="1" x14ac:dyDescent="0.25">
      <c r="A5724" s="11" t="s">
        <v>7303</v>
      </c>
      <c r="B5724" s="12" t="s">
        <v>7304</v>
      </c>
      <c r="C5724" s="13">
        <v>4800</v>
      </c>
      <c r="D5724" s="123">
        <v>4800</v>
      </c>
      <c r="E5724" s="411">
        <f t="shared" si="176"/>
        <v>1</v>
      </c>
      <c r="F5724" s="242"/>
      <c r="G5724" s="80"/>
      <c r="H5724" s="4">
        <f t="shared" si="177"/>
        <v>2</v>
      </c>
    </row>
    <row r="5725" spans="1:8" outlineLevel="1" x14ac:dyDescent="0.25">
      <c r="A5725" s="11" t="s">
        <v>7305</v>
      </c>
      <c r="B5725" s="12" t="s">
        <v>7306</v>
      </c>
      <c r="C5725" s="13">
        <v>4000</v>
      </c>
      <c r="D5725" s="123">
        <v>4000</v>
      </c>
      <c r="E5725" s="411">
        <f t="shared" si="176"/>
        <v>1</v>
      </c>
      <c r="F5725" s="242"/>
      <c r="G5725" s="80"/>
      <c r="H5725" s="4">
        <f t="shared" si="177"/>
        <v>2</v>
      </c>
    </row>
    <row r="5726" spans="1:8" outlineLevel="1" x14ac:dyDescent="0.25">
      <c r="A5726" s="11" t="s">
        <v>7307</v>
      </c>
      <c r="B5726" s="12" t="s">
        <v>7308</v>
      </c>
      <c r="C5726" s="13">
        <v>3600</v>
      </c>
      <c r="D5726" s="123">
        <v>3600</v>
      </c>
      <c r="E5726" s="411">
        <f t="shared" si="176"/>
        <v>1</v>
      </c>
      <c r="F5726" s="242"/>
      <c r="G5726" s="80"/>
      <c r="H5726" s="4">
        <f t="shared" si="177"/>
        <v>2</v>
      </c>
    </row>
    <row r="5727" spans="1:8" outlineLevel="1" x14ac:dyDescent="0.25">
      <c r="A5727" s="11" t="s">
        <v>7309</v>
      </c>
      <c r="B5727" s="12" t="s">
        <v>7310</v>
      </c>
      <c r="C5727" s="13">
        <v>3600</v>
      </c>
      <c r="D5727" s="123">
        <v>3600</v>
      </c>
      <c r="E5727" s="411">
        <f t="shared" si="176"/>
        <v>1</v>
      </c>
      <c r="F5727" s="242"/>
      <c r="G5727" s="80"/>
      <c r="H5727" s="4">
        <f t="shared" si="177"/>
        <v>2</v>
      </c>
    </row>
    <row r="5728" spans="1:8" outlineLevel="1" x14ac:dyDescent="0.25">
      <c r="A5728" s="11" t="s">
        <v>7311</v>
      </c>
      <c r="B5728" s="12" t="s">
        <v>7312</v>
      </c>
      <c r="C5728" s="13">
        <v>2700</v>
      </c>
      <c r="D5728" s="123">
        <v>2700</v>
      </c>
      <c r="E5728" s="411">
        <f t="shared" si="176"/>
        <v>1</v>
      </c>
      <c r="F5728" s="242"/>
      <c r="G5728" s="80"/>
      <c r="H5728" s="4">
        <f t="shared" si="177"/>
        <v>2</v>
      </c>
    </row>
    <row r="5729" spans="1:8" outlineLevel="1" x14ac:dyDescent="0.25">
      <c r="A5729" s="11" t="s">
        <v>7313</v>
      </c>
      <c r="B5729" s="12" t="s">
        <v>7314</v>
      </c>
      <c r="C5729" s="13">
        <v>2100</v>
      </c>
      <c r="D5729" s="123">
        <v>2100</v>
      </c>
      <c r="E5729" s="411">
        <f t="shared" si="176"/>
        <v>1</v>
      </c>
      <c r="F5729" s="242"/>
      <c r="G5729" s="80"/>
      <c r="H5729" s="4">
        <f t="shared" si="177"/>
        <v>2</v>
      </c>
    </row>
    <row r="5730" spans="1:8" outlineLevel="1" x14ac:dyDescent="0.25">
      <c r="A5730" s="11" t="s">
        <v>7315</v>
      </c>
      <c r="B5730" s="12" t="s">
        <v>7316</v>
      </c>
      <c r="C5730" s="13">
        <v>4200</v>
      </c>
      <c r="D5730" s="123">
        <v>4200</v>
      </c>
      <c r="E5730" s="411">
        <f t="shared" si="176"/>
        <v>1</v>
      </c>
      <c r="F5730" s="242"/>
      <c r="G5730" s="80"/>
      <c r="H5730" s="4">
        <f t="shared" si="177"/>
        <v>2</v>
      </c>
    </row>
    <row r="5731" spans="1:8" outlineLevel="1" x14ac:dyDescent="0.25">
      <c r="A5731" s="11" t="s">
        <v>7317</v>
      </c>
      <c r="B5731" s="12" t="s">
        <v>7318</v>
      </c>
      <c r="C5731" s="13">
        <v>5900</v>
      </c>
      <c r="D5731" s="123">
        <v>5900</v>
      </c>
      <c r="E5731" s="411">
        <f t="shared" si="176"/>
        <v>1</v>
      </c>
      <c r="F5731" s="242"/>
      <c r="G5731" s="80"/>
      <c r="H5731" s="4">
        <f t="shared" si="177"/>
        <v>2</v>
      </c>
    </row>
    <row r="5732" spans="1:8" outlineLevel="1" x14ac:dyDescent="0.25">
      <c r="A5732" s="11" t="s">
        <v>7319</v>
      </c>
      <c r="B5732" s="12" t="s">
        <v>7320</v>
      </c>
      <c r="C5732" s="13">
        <v>5200</v>
      </c>
      <c r="D5732" s="123">
        <v>5200</v>
      </c>
      <c r="E5732" s="411">
        <f t="shared" si="176"/>
        <v>1</v>
      </c>
      <c r="F5732" s="242"/>
      <c r="G5732" s="80"/>
      <c r="H5732" s="4">
        <f t="shared" si="177"/>
        <v>2</v>
      </c>
    </row>
    <row r="5733" spans="1:8" outlineLevel="1" x14ac:dyDescent="0.25">
      <c r="A5733" s="11" t="s">
        <v>7321</v>
      </c>
      <c r="B5733" s="12" t="s">
        <v>7322</v>
      </c>
      <c r="C5733" s="13">
        <v>4000</v>
      </c>
      <c r="D5733" s="123">
        <v>4000</v>
      </c>
      <c r="E5733" s="411">
        <f t="shared" si="176"/>
        <v>1</v>
      </c>
      <c r="F5733" s="242"/>
      <c r="G5733" s="80"/>
      <c r="H5733" s="4">
        <f t="shared" si="177"/>
        <v>2</v>
      </c>
    </row>
    <row r="5734" spans="1:8" outlineLevel="1" x14ac:dyDescent="0.25">
      <c r="A5734" s="11" t="s">
        <v>7323</v>
      </c>
      <c r="B5734" s="12" t="s">
        <v>7324</v>
      </c>
      <c r="C5734" s="13">
        <v>3700</v>
      </c>
      <c r="D5734" s="123">
        <v>3700</v>
      </c>
      <c r="E5734" s="411">
        <f t="shared" si="176"/>
        <v>1</v>
      </c>
      <c r="F5734" s="242"/>
      <c r="G5734" s="80"/>
      <c r="H5734" s="4">
        <f t="shared" si="177"/>
        <v>2</v>
      </c>
    </row>
    <row r="5735" spans="1:8" ht="33" outlineLevel="1" x14ac:dyDescent="0.25">
      <c r="A5735" s="8" t="s">
        <v>436</v>
      </c>
      <c r="B5735" s="9" t="s">
        <v>7325</v>
      </c>
      <c r="C5735" s="10"/>
      <c r="D5735" s="12"/>
      <c r="E5735" s="411"/>
      <c r="F5735" s="241"/>
      <c r="G5735" s="80"/>
      <c r="H5735" s="4">
        <f t="shared" si="177"/>
        <v>2</v>
      </c>
    </row>
    <row r="5736" spans="1:8" ht="33" outlineLevel="1" x14ac:dyDescent="0.25">
      <c r="A5736" s="11" t="s">
        <v>7326</v>
      </c>
      <c r="B5736" s="12" t="s">
        <v>7327</v>
      </c>
      <c r="C5736" s="13">
        <v>7200</v>
      </c>
      <c r="D5736" s="123">
        <v>7200</v>
      </c>
      <c r="E5736" s="411">
        <f t="shared" si="176"/>
        <v>1</v>
      </c>
      <c r="F5736" s="242"/>
      <c r="G5736" s="80"/>
      <c r="H5736" s="4">
        <f t="shared" si="177"/>
        <v>2</v>
      </c>
    </row>
    <row r="5737" spans="1:8" ht="33" outlineLevel="1" x14ac:dyDescent="0.25">
      <c r="A5737" s="11" t="s">
        <v>7328</v>
      </c>
      <c r="B5737" s="12" t="s">
        <v>7329</v>
      </c>
      <c r="C5737" s="13">
        <v>6400</v>
      </c>
      <c r="D5737" s="123">
        <v>6400</v>
      </c>
      <c r="E5737" s="411">
        <f t="shared" si="176"/>
        <v>1</v>
      </c>
      <c r="F5737" s="242"/>
      <c r="G5737" s="80"/>
      <c r="H5737" s="4">
        <f t="shared" si="177"/>
        <v>2</v>
      </c>
    </row>
    <row r="5738" spans="1:8" outlineLevel="1" x14ac:dyDescent="0.25">
      <c r="A5738" s="11" t="s">
        <v>7330</v>
      </c>
      <c r="B5738" s="12" t="s">
        <v>7331</v>
      </c>
      <c r="C5738" s="13">
        <v>5600</v>
      </c>
      <c r="D5738" s="123">
        <v>5600</v>
      </c>
      <c r="E5738" s="411">
        <f t="shared" si="176"/>
        <v>1</v>
      </c>
      <c r="F5738" s="242"/>
      <c r="G5738" s="80"/>
      <c r="H5738" s="4">
        <f t="shared" si="177"/>
        <v>2</v>
      </c>
    </row>
    <row r="5739" spans="1:8" outlineLevel="1" x14ac:dyDescent="0.25">
      <c r="A5739" s="8" t="s">
        <v>2159</v>
      </c>
      <c r="B5739" s="9" t="s">
        <v>7332</v>
      </c>
      <c r="C5739" s="10"/>
      <c r="D5739" s="12"/>
      <c r="E5739" s="411"/>
      <c r="F5739" s="241"/>
      <c r="G5739" s="80"/>
      <c r="H5739" s="4">
        <f t="shared" si="177"/>
        <v>2</v>
      </c>
    </row>
    <row r="5740" spans="1:8" ht="33" outlineLevel="1" x14ac:dyDescent="0.25">
      <c r="A5740" s="11" t="s">
        <v>7333</v>
      </c>
      <c r="B5740" s="12" t="s">
        <v>7334</v>
      </c>
      <c r="C5740" s="13">
        <v>5900</v>
      </c>
      <c r="D5740" s="123">
        <v>5900</v>
      </c>
      <c r="E5740" s="411">
        <f t="shared" si="176"/>
        <v>1</v>
      </c>
      <c r="F5740" s="242"/>
      <c r="G5740" s="80"/>
      <c r="H5740" s="4">
        <f t="shared" si="177"/>
        <v>2</v>
      </c>
    </row>
    <row r="5741" spans="1:8" ht="33" outlineLevel="1" x14ac:dyDescent="0.25">
      <c r="A5741" s="11" t="s">
        <v>7335</v>
      </c>
      <c r="B5741" s="12" t="s">
        <v>7336</v>
      </c>
      <c r="C5741" s="13">
        <v>5600</v>
      </c>
      <c r="D5741" s="123">
        <v>5600</v>
      </c>
      <c r="E5741" s="411">
        <f t="shared" si="176"/>
        <v>1</v>
      </c>
      <c r="F5741" s="242"/>
      <c r="G5741" s="80"/>
      <c r="H5741" s="4">
        <f t="shared" si="177"/>
        <v>2</v>
      </c>
    </row>
    <row r="5742" spans="1:8" ht="33" outlineLevel="1" x14ac:dyDescent="0.25">
      <c r="A5742" s="11" t="s">
        <v>7337</v>
      </c>
      <c r="B5742" s="12" t="s">
        <v>7338</v>
      </c>
      <c r="C5742" s="13">
        <v>4900</v>
      </c>
      <c r="D5742" s="123">
        <v>4900</v>
      </c>
      <c r="E5742" s="411">
        <f t="shared" si="176"/>
        <v>1</v>
      </c>
      <c r="F5742" s="242"/>
      <c r="G5742" s="80"/>
      <c r="H5742" s="4">
        <f t="shared" si="177"/>
        <v>2</v>
      </c>
    </row>
    <row r="5743" spans="1:8" ht="33" outlineLevel="1" x14ac:dyDescent="0.25">
      <c r="A5743" s="11" t="s">
        <v>7339</v>
      </c>
      <c r="B5743" s="12" t="s">
        <v>7340</v>
      </c>
      <c r="C5743" s="13">
        <v>4200</v>
      </c>
      <c r="D5743" s="123">
        <v>4200</v>
      </c>
      <c r="E5743" s="411">
        <f t="shared" si="176"/>
        <v>1</v>
      </c>
      <c r="F5743" s="242"/>
      <c r="G5743" s="80"/>
      <c r="H5743" s="4">
        <f t="shared" si="177"/>
        <v>2</v>
      </c>
    </row>
    <row r="5744" spans="1:8" ht="33" outlineLevel="1" x14ac:dyDescent="0.25">
      <c r="A5744" s="11" t="s">
        <v>7341</v>
      </c>
      <c r="B5744" s="12" t="s">
        <v>7342</v>
      </c>
      <c r="C5744" s="13">
        <v>4000</v>
      </c>
      <c r="D5744" s="123">
        <v>4000</v>
      </c>
      <c r="E5744" s="411">
        <f t="shared" si="176"/>
        <v>1</v>
      </c>
      <c r="F5744" s="242"/>
      <c r="G5744" s="80"/>
      <c r="H5744" s="4">
        <f t="shared" si="177"/>
        <v>2</v>
      </c>
    </row>
    <row r="5745" spans="1:8" ht="33" outlineLevel="1" x14ac:dyDescent="0.25">
      <c r="A5745" s="11" t="s">
        <v>7343</v>
      </c>
      <c r="B5745" s="12" t="s">
        <v>7344</v>
      </c>
      <c r="C5745" s="13">
        <v>3700</v>
      </c>
      <c r="D5745" s="123">
        <v>3700</v>
      </c>
      <c r="E5745" s="411">
        <f t="shared" si="176"/>
        <v>1</v>
      </c>
      <c r="F5745" s="242"/>
      <c r="G5745" s="80"/>
      <c r="H5745" s="4">
        <f t="shared" si="177"/>
        <v>2</v>
      </c>
    </row>
    <row r="5746" spans="1:8" outlineLevel="1" x14ac:dyDescent="0.25">
      <c r="A5746" s="11" t="s">
        <v>7345</v>
      </c>
      <c r="B5746" s="12" t="s">
        <v>7346</v>
      </c>
      <c r="C5746" s="13">
        <v>3300</v>
      </c>
      <c r="D5746" s="123">
        <v>3300</v>
      </c>
      <c r="E5746" s="411">
        <f t="shared" si="176"/>
        <v>1</v>
      </c>
      <c r="F5746" s="242"/>
      <c r="G5746" s="80"/>
      <c r="H5746" s="4">
        <f t="shared" si="177"/>
        <v>2</v>
      </c>
    </row>
    <row r="5747" spans="1:8" outlineLevel="1" x14ac:dyDescent="0.25">
      <c r="A5747" s="11" t="s">
        <v>7347</v>
      </c>
      <c r="B5747" s="12" t="s">
        <v>7348</v>
      </c>
      <c r="C5747" s="13">
        <v>2900</v>
      </c>
      <c r="D5747" s="123">
        <v>2900</v>
      </c>
      <c r="E5747" s="411">
        <f t="shared" si="176"/>
        <v>1</v>
      </c>
      <c r="F5747" s="242"/>
      <c r="G5747" s="80"/>
      <c r="H5747" s="4">
        <f t="shared" si="177"/>
        <v>2</v>
      </c>
    </row>
    <row r="5748" spans="1:8" outlineLevel="1" x14ac:dyDescent="0.25">
      <c r="A5748" s="11" t="s">
        <v>7349</v>
      </c>
      <c r="B5748" s="12" t="s">
        <v>7350</v>
      </c>
      <c r="C5748" s="13">
        <v>2500</v>
      </c>
      <c r="D5748" s="123">
        <v>2500</v>
      </c>
      <c r="E5748" s="411">
        <f t="shared" si="176"/>
        <v>1</v>
      </c>
      <c r="F5748" s="242"/>
      <c r="G5748" s="80"/>
      <c r="H5748" s="4">
        <f t="shared" si="177"/>
        <v>2</v>
      </c>
    </row>
    <row r="5749" spans="1:8" outlineLevel="1" x14ac:dyDescent="0.25">
      <c r="A5749" s="11" t="s">
        <v>7351</v>
      </c>
      <c r="B5749" s="12" t="s">
        <v>7352</v>
      </c>
      <c r="C5749" s="13">
        <v>3400</v>
      </c>
      <c r="D5749" s="123">
        <v>3400</v>
      </c>
      <c r="E5749" s="411">
        <f t="shared" si="176"/>
        <v>1</v>
      </c>
      <c r="F5749" s="242"/>
      <c r="G5749" s="80"/>
      <c r="H5749" s="4">
        <f t="shared" si="177"/>
        <v>2</v>
      </c>
    </row>
    <row r="5750" spans="1:8" outlineLevel="1" x14ac:dyDescent="0.25">
      <c r="A5750" s="11" t="s">
        <v>7353</v>
      </c>
      <c r="B5750" s="12" t="s">
        <v>7354</v>
      </c>
      <c r="C5750" s="13">
        <v>2800</v>
      </c>
      <c r="D5750" s="123">
        <v>2800</v>
      </c>
      <c r="E5750" s="411">
        <f t="shared" si="176"/>
        <v>1</v>
      </c>
      <c r="F5750" s="242"/>
      <c r="G5750" s="80"/>
      <c r="H5750" s="4">
        <f t="shared" si="177"/>
        <v>2</v>
      </c>
    </row>
    <row r="5751" spans="1:8" outlineLevel="1" x14ac:dyDescent="0.25">
      <c r="A5751" s="11" t="s">
        <v>7355</v>
      </c>
      <c r="B5751" s="12" t="s">
        <v>7356</v>
      </c>
      <c r="C5751" s="13">
        <v>2100</v>
      </c>
      <c r="D5751" s="123">
        <v>2100</v>
      </c>
      <c r="E5751" s="411">
        <f t="shared" si="176"/>
        <v>1</v>
      </c>
      <c r="F5751" s="242"/>
      <c r="G5751" s="80"/>
      <c r="H5751" s="4">
        <f t="shared" si="177"/>
        <v>2</v>
      </c>
    </row>
    <row r="5752" spans="1:8" ht="33" outlineLevel="1" x14ac:dyDescent="0.25">
      <c r="A5752" s="8" t="s">
        <v>7357</v>
      </c>
      <c r="B5752" s="9" t="s">
        <v>7358</v>
      </c>
      <c r="C5752" s="10"/>
      <c r="D5752" s="12"/>
      <c r="E5752" s="411"/>
      <c r="F5752" s="241"/>
      <c r="G5752" s="80"/>
      <c r="H5752" s="4">
        <f t="shared" si="177"/>
        <v>2</v>
      </c>
    </row>
    <row r="5753" spans="1:8" outlineLevel="1" x14ac:dyDescent="0.25">
      <c r="A5753" s="11" t="s">
        <v>7359</v>
      </c>
      <c r="B5753" s="12" t="s">
        <v>7360</v>
      </c>
      <c r="C5753" s="13">
        <v>5600</v>
      </c>
      <c r="D5753" s="123">
        <v>5600</v>
      </c>
      <c r="E5753" s="411">
        <f t="shared" si="176"/>
        <v>1</v>
      </c>
      <c r="F5753" s="242"/>
      <c r="G5753" s="80"/>
      <c r="H5753" s="4">
        <f t="shared" si="177"/>
        <v>2</v>
      </c>
    </row>
    <row r="5754" spans="1:8" outlineLevel="1" x14ac:dyDescent="0.25">
      <c r="A5754" s="11" t="s">
        <v>7361</v>
      </c>
      <c r="B5754" s="12" t="s">
        <v>7362</v>
      </c>
      <c r="C5754" s="13">
        <v>4800</v>
      </c>
      <c r="D5754" s="123">
        <v>4800</v>
      </c>
      <c r="E5754" s="411">
        <f t="shared" si="176"/>
        <v>1</v>
      </c>
      <c r="F5754" s="242"/>
      <c r="G5754" s="80"/>
      <c r="H5754" s="4">
        <f t="shared" si="177"/>
        <v>2</v>
      </c>
    </row>
    <row r="5755" spans="1:8" outlineLevel="1" x14ac:dyDescent="0.25">
      <c r="A5755" s="11" t="s">
        <v>7363</v>
      </c>
      <c r="B5755" s="12" t="s">
        <v>7364</v>
      </c>
      <c r="C5755" s="13">
        <v>4000</v>
      </c>
      <c r="D5755" s="123">
        <v>4000</v>
      </c>
      <c r="E5755" s="411">
        <f t="shared" si="176"/>
        <v>1</v>
      </c>
      <c r="F5755" s="242"/>
      <c r="G5755" s="80"/>
      <c r="H5755" s="4">
        <f t="shared" si="177"/>
        <v>2</v>
      </c>
    </row>
    <row r="5756" spans="1:8" outlineLevel="1" x14ac:dyDescent="0.25">
      <c r="A5756" s="11" t="s">
        <v>7365</v>
      </c>
      <c r="B5756" s="12" t="s">
        <v>7366</v>
      </c>
      <c r="C5756" s="13">
        <v>3200</v>
      </c>
      <c r="D5756" s="123">
        <v>3200</v>
      </c>
      <c r="E5756" s="411">
        <f t="shared" si="176"/>
        <v>1</v>
      </c>
      <c r="F5756" s="242"/>
      <c r="G5756" s="80"/>
      <c r="H5756" s="4">
        <f t="shared" si="177"/>
        <v>2</v>
      </c>
    </row>
    <row r="5757" spans="1:8" outlineLevel="1" x14ac:dyDescent="0.25">
      <c r="A5757" s="11" t="s">
        <v>7367</v>
      </c>
      <c r="B5757" s="12" t="s">
        <v>7368</v>
      </c>
      <c r="C5757" s="13">
        <v>3000</v>
      </c>
      <c r="D5757" s="123">
        <v>3000</v>
      </c>
      <c r="E5757" s="411">
        <f t="shared" si="176"/>
        <v>1</v>
      </c>
      <c r="F5757" s="242"/>
      <c r="G5757" s="80"/>
      <c r="H5757" s="4">
        <f t="shared" si="177"/>
        <v>2</v>
      </c>
    </row>
    <row r="5758" spans="1:8" outlineLevel="1" x14ac:dyDescent="0.25">
      <c r="A5758" s="11" t="s">
        <v>7369</v>
      </c>
      <c r="B5758" s="12" t="s">
        <v>7370</v>
      </c>
      <c r="C5758" s="13">
        <v>3900</v>
      </c>
      <c r="D5758" s="123">
        <v>3900</v>
      </c>
      <c r="E5758" s="411">
        <f t="shared" si="176"/>
        <v>1</v>
      </c>
      <c r="F5758" s="242"/>
      <c r="G5758" s="80"/>
      <c r="H5758" s="4">
        <f t="shared" si="177"/>
        <v>2</v>
      </c>
    </row>
    <row r="5759" spans="1:8" outlineLevel="1" x14ac:dyDescent="0.25">
      <c r="A5759" s="11" t="s">
        <v>7371</v>
      </c>
      <c r="B5759" s="12" t="s">
        <v>7372</v>
      </c>
      <c r="C5759" s="13">
        <v>4550</v>
      </c>
      <c r="D5759" s="123">
        <v>4550</v>
      </c>
      <c r="E5759" s="411">
        <f t="shared" si="176"/>
        <v>1</v>
      </c>
      <c r="F5759" s="242"/>
      <c r="G5759" s="80"/>
      <c r="H5759" s="4">
        <f t="shared" si="177"/>
        <v>2</v>
      </c>
    </row>
    <row r="5760" spans="1:8" outlineLevel="1" x14ac:dyDescent="0.25">
      <c r="A5760" s="11" t="s">
        <v>7373</v>
      </c>
      <c r="B5760" s="12" t="s">
        <v>7374</v>
      </c>
      <c r="C5760" s="13">
        <v>3000</v>
      </c>
      <c r="D5760" s="123">
        <v>3000</v>
      </c>
      <c r="E5760" s="411">
        <f t="shared" si="176"/>
        <v>1</v>
      </c>
      <c r="F5760" s="242"/>
      <c r="G5760" s="80"/>
      <c r="H5760" s="4">
        <f t="shared" si="177"/>
        <v>2</v>
      </c>
    </row>
    <row r="5761" spans="1:8" outlineLevel="1" x14ac:dyDescent="0.25">
      <c r="A5761" s="11" t="s">
        <v>7375</v>
      </c>
      <c r="B5761" s="12" t="s">
        <v>7376</v>
      </c>
      <c r="C5761" s="13">
        <v>2200</v>
      </c>
      <c r="D5761" s="123">
        <v>2200</v>
      </c>
      <c r="E5761" s="411">
        <f t="shared" si="176"/>
        <v>1</v>
      </c>
      <c r="F5761" s="242"/>
      <c r="G5761" s="80"/>
      <c r="H5761" s="4">
        <f t="shared" si="177"/>
        <v>2</v>
      </c>
    </row>
    <row r="5762" spans="1:8" ht="33" outlineLevel="1" x14ac:dyDescent="0.25">
      <c r="A5762" s="8" t="s">
        <v>7377</v>
      </c>
      <c r="B5762" s="9" t="s">
        <v>7378</v>
      </c>
      <c r="C5762" s="10"/>
      <c r="D5762" s="12"/>
      <c r="E5762" s="411"/>
      <c r="F5762" s="241"/>
      <c r="G5762" s="80"/>
      <c r="H5762" s="4">
        <f t="shared" si="177"/>
        <v>2</v>
      </c>
    </row>
    <row r="5763" spans="1:8" outlineLevel="1" x14ac:dyDescent="0.25">
      <c r="A5763" s="11" t="s">
        <v>7379</v>
      </c>
      <c r="B5763" s="12" t="s">
        <v>7380</v>
      </c>
      <c r="C5763" s="13">
        <v>4900</v>
      </c>
      <c r="D5763" s="123">
        <v>4900</v>
      </c>
      <c r="E5763" s="411">
        <f t="shared" si="176"/>
        <v>1</v>
      </c>
      <c r="F5763" s="242"/>
      <c r="G5763" s="80"/>
      <c r="H5763" s="4">
        <f t="shared" si="177"/>
        <v>2</v>
      </c>
    </row>
    <row r="5764" spans="1:8" outlineLevel="1" x14ac:dyDescent="0.25">
      <c r="A5764" s="11" t="s">
        <v>7381</v>
      </c>
      <c r="B5764" s="12" t="s">
        <v>7382</v>
      </c>
      <c r="C5764" s="13">
        <v>4200</v>
      </c>
      <c r="D5764" s="123">
        <v>4200</v>
      </c>
      <c r="E5764" s="411">
        <f t="shared" si="176"/>
        <v>1</v>
      </c>
      <c r="F5764" s="242"/>
      <c r="G5764" s="80"/>
      <c r="H5764" s="4">
        <f t="shared" si="177"/>
        <v>2</v>
      </c>
    </row>
    <row r="5765" spans="1:8" outlineLevel="1" x14ac:dyDescent="0.25">
      <c r="A5765" s="11" t="s">
        <v>7383</v>
      </c>
      <c r="B5765" s="12" t="s">
        <v>7384</v>
      </c>
      <c r="C5765" s="13">
        <v>3500</v>
      </c>
      <c r="D5765" s="123">
        <v>3500</v>
      </c>
      <c r="E5765" s="411">
        <f t="shared" si="176"/>
        <v>1</v>
      </c>
      <c r="F5765" s="242"/>
      <c r="G5765" s="80"/>
      <c r="H5765" s="4">
        <f t="shared" si="177"/>
        <v>2</v>
      </c>
    </row>
    <row r="5766" spans="1:8" outlineLevel="1" x14ac:dyDescent="0.25">
      <c r="A5766" s="11" t="s">
        <v>7385</v>
      </c>
      <c r="B5766" s="12" t="s">
        <v>7386</v>
      </c>
      <c r="C5766" s="13">
        <v>4900</v>
      </c>
      <c r="D5766" s="123">
        <v>4900</v>
      </c>
      <c r="E5766" s="411">
        <f t="shared" si="176"/>
        <v>1</v>
      </c>
      <c r="F5766" s="242"/>
      <c r="G5766" s="80"/>
      <c r="H5766" s="4">
        <f t="shared" si="177"/>
        <v>2</v>
      </c>
    </row>
    <row r="5767" spans="1:8" ht="33" outlineLevel="1" x14ac:dyDescent="0.25">
      <c r="A5767" s="8" t="s">
        <v>7387</v>
      </c>
      <c r="B5767" s="9" t="s">
        <v>7388</v>
      </c>
      <c r="C5767" s="10"/>
      <c r="D5767" s="12"/>
      <c r="E5767" s="411"/>
      <c r="F5767" s="241"/>
      <c r="G5767" s="80"/>
      <c r="H5767" s="4">
        <f t="shared" si="177"/>
        <v>2</v>
      </c>
    </row>
    <row r="5768" spans="1:8" outlineLevel="1" x14ac:dyDescent="0.25">
      <c r="A5768" s="11" t="s">
        <v>7389</v>
      </c>
      <c r="B5768" s="12" t="s">
        <v>7390</v>
      </c>
      <c r="C5768" s="13">
        <v>4000</v>
      </c>
      <c r="D5768" s="123">
        <v>4000</v>
      </c>
      <c r="E5768" s="411">
        <f t="shared" si="176"/>
        <v>1</v>
      </c>
      <c r="F5768" s="242"/>
      <c r="G5768" s="80"/>
      <c r="H5768" s="4">
        <f t="shared" si="177"/>
        <v>2</v>
      </c>
    </row>
    <row r="5769" spans="1:8" outlineLevel="1" x14ac:dyDescent="0.25">
      <c r="A5769" s="11" t="s">
        <v>7391</v>
      </c>
      <c r="B5769" s="12" t="s">
        <v>7392</v>
      </c>
      <c r="C5769" s="13">
        <v>3680</v>
      </c>
      <c r="D5769" s="123">
        <v>3680</v>
      </c>
      <c r="E5769" s="411">
        <f t="shared" si="176"/>
        <v>1</v>
      </c>
      <c r="F5769" s="242"/>
      <c r="G5769" s="80"/>
      <c r="H5769" s="4">
        <f t="shared" si="177"/>
        <v>2</v>
      </c>
    </row>
    <row r="5770" spans="1:8" outlineLevel="1" x14ac:dyDescent="0.25">
      <c r="A5770" s="11" t="s">
        <v>7393</v>
      </c>
      <c r="B5770" s="12" t="s">
        <v>7394</v>
      </c>
      <c r="C5770" s="13">
        <v>2100</v>
      </c>
      <c r="D5770" s="123">
        <v>2100</v>
      </c>
      <c r="E5770" s="411">
        <f t="shared" si="176"/>
        <v>1</v>
      </c>
      <c r="F5770" s="242"/>
      <c r="G5770" s="80"/>
      <c r="H5770" s="4">
        <f t="shared" si="177"/>
        <v>2</v>
      </c>
    </row>
    <row r="5771" spans="1:8" outlineLevel="1" x14ac:dyDescent="0.25">
      <c r="A5771" s="11" t="s">
        <v>7395</v>
      </c>
      <c r="B5771" s="12" t="s">
        <v>7396</v>
      </c>
      <c r="C5771" s="13">
        <v>1960</v>
      </c>
      <c r="D5771" s="123">
        <v>1960</v>
      </c>
      <c r="E5771" s="411">
        <f t="shared" si="176"/>
        <v>1</v>
      </c>
      <c r="F5771" s="242"/>
      <c r="G5771" s="80"/>
      <c r="H5771" s="4">
        <f t="shared" si="177"/>
        <v>2</v>
      </c>
    </row>
    <row r="5772" spans="1:8" outlineLevel="1" x14ac:dyDescent="0.25">
      <c r="A5772" s="11" t="s">
        <v>7397</v>
      </c>
      <c r="B5772" s="12" t="s">
        <v>7398</v>
      </c>
      <c r="C5772" s="13">
        <v>1960</v>
      </c>
      <c r="D5772" s="123">
        <v>1960</v>
      </c>
      <c r="E5772" s="411">
        <f t="shared" si="176"/>
        <v>1</v>
      </c>
      <c r="F5772" s="242"/>
      <c r="G5772" s="80"/>
      <c r="H5772" s="4">
        <f t="shared" si="177"/>
        <v>2</v>
      </c>
    </row>
    <row r="5773" spans="1:8" outlineLevel="1" x14ac:dyDescent="0.25">
      <c r="A5773" s="11" t="s">
        <v>7399</v>
      </c>
      <c r="B5773" s="12" t="s">
        <v>7400</v>
      </c>
      <c r="C5773" s="13">
        <v>2000</v>
      </c>
      <c r="D5773" s="123">
        <v>2000</v>
      </c>
      <c r="E5773" s="411">
        <f t="shared" si="176"/>
        <v>1</v>
      </c>
      <c r="F5773" s="242"/>
      <c r="G5773" s="80"/>
      <c r="H5773" s="4">
        <f t="shared" si="177"/>
        <v>2</v>
      </c>
    </row>
    <row r="5774" spans="1:8" ht="33" outlineLevel="1" x14ac:dyDescent="0.25">
      <c r="A5774" s="8" t="s">
        <v>7401</v>
      </c>
      <c r="B5774" s="9" t="s">
        <v>7402</v>
      </c>
      <c r="C5774" s="13">
        <v>1100</v>
      </c>
      <c r="D5774" s="123">
        <v>1100</v>
      </c>
      <c r="E5774" s="411">
        <f t="shared" si="176"/>
        <v>1</v>
      </c>
      <c r="F5774" s="242"/>
      <c r="G5774" s="80"/>
      <c r="H5774" s="4">
        <f t="shared" si="177"/>
        <v>2</v>
      </c>
    </row>
    <row r="5775" spans="1:8" ht="33" outlineLevel="1" x14ac:dyDescent="0.25">
      <c r="A5775" s="11" t="s">
        <v>7403</v>
      </c>
      <c r="B5775" s="12" t="s">
        <v>7404</v>
      </c>
      <c r="C5775" s="13">
        <v>1500</v>
      </c>
      <c r="D5775" s="123">
        <v>1500</v>
      </c>
      <c r="E5775" s="411">
        <f t="shared" si="176"/>
        <v>1</v>
      </c>
      <c r="F5775" s="242"/>
      <c r="G5775" s="80"/>
      <c r="H5775" s="4">
        <f t="shared" si="177"/>
        <v>2</v>
      </c>
    </row>
    <row r="5776" spans="1:8" ht="33" outlineLevel="1" x14ac:dyDescent="0.25">
      <c r="A5776" s="11" t="s">
        <v>7405</v>
      </c>
      <c r="B5776" s="12" t="s">
        <v>7406</v>
      </c>
      <c r="C5776" s="13">
        <v>1500</v>
      </c>
      <c r="D5776" s="123">
        <v>1500</v>
      </c>
      <c r="E5776" s="411">
        <f t="shared" si="176"/>
        <v>1</v>
      </c>
      <c r="F5776" s="242"/>
      <c r="G5776" s="80"/>
      <c r="H5776" s="4">
        <f t="shared" si="177"/>
        <v>2</v>
      </c>
    </row>
    <row r="5777" spans="1:8" ht="33" outlineLevel="1" x14ac:dyDescent="0.25">
      <c r="A5777" s="11" t="s">
        <v>7407</v>
      </c>
      <c r="B5777" s="12" t="s">
        <v>7408</v>
      </c>
      <c r="C5777" s="13">
        <v>1500</v>
      </c>
      <c r="D5777" s="123">
        <v>1500</v>
      </c>
      <c r="E5777" s="411">
        <f t="shared" ref="E5777:E5840" si="178">C5777/D5777</f>
        <v>1</v>
      </c>
      <c r="F5777" s="242"/>
      <c r="G5777" s="80"/>
      <c r="H5777" s="4">
        <f t="shared" si="177"/>
        <v>2</v>
      </c>
    </row>
    <row r="5778" spans="1:8" ht="33" outlineLevel="1" x14ac:dyDescent="0.25">
      <c r="A5778" s="11" t="s">
        <v>7409</v>
      </c>
      <c r="B5778" s="12" t="s">
        <v>7410</v>
      </c>
      <c r="C5778" s="13">
        <v>1500</v>
      </c>
      <c r="D5778" s="123">
        <v>1500</v>
      </c>
      <c r="E5778" s="411">
        <f t="shared" si="178"/>
        <v>1</v>
      </c>
      <c r="F5778" s="242"/>
      <c r="G5778" s="80"/>
      <c r="H5778" s="4">
        <f t="shared" si="177"/>
        <v>2</v>
      </c>
    </row>
    <row r="5779" spans="1:8" outlineLevel="1" x14ac:dyDescent="0.25">
      <c r="A5779" s="8" t="s">
        <v>7411</v>
      </c>
      <c r="B5779" s="9" t="s">
        <v>7412</v>
      </c>
      <c r="C5779" s="10"/>
      <c r="D5779" s="12"/>
      <c r="E5779" s="411"/>
      <c r="F5779" s="241"/>
      <c r="G5779" s="80"/>
      <c r="H5779" s="4">
        <f t="shared" si="177"/>
        <v>2</v>
      </c>
    </row>
    <row r="5780" spans="1:8" outlineLevel="1" x14ac:dyDescent="0.25">
      <c r="A5780" s="11" t="s">
        <v>7413</v>
      </c>
      <c r="B5780" s="12" t="s">
        <v>7414</v>
      </c>
      <c r="C5780" s="13">
        <v>3000</v>
      </c>
      <c r="D5780" s="123">
        <v>3000</v>
      </c>
      <c r="E5780" s="411">
        <f t="shared" si="178"/>
        <v>1</v>
      </c>
      <c r="F5780" s="242"/>
      <c r="G5780" s="80"/>
      <c r="H5780" s="4">
        <f t="shared" si="177"/>
        <v>2</v>
      </c>
    </row>
    <row r="5781" spans="1:8" outlineLevel="1" x14ac:dyDescent="0.25">
      <c r="A5781" s="11" t="s">
        <v>7415</v>
      </c>
      <c r="B5781" s="12" t="s">
        <v>7416</v>
      </c>
      <c r="C5781" s="13">
        <v>3500</v>
      </c>
      <c r="D5781" s="123">
        <v>3500</v>
      </c>
      <c r="E5781" s="411">
        <f t="shared" si="178"/>
        <v>1</v>
      </c>
      <c r="F5781" s="242"/>
      <c r="G5781" s="80"/>
      <c r="H5781" s="4">
        <f t="shared" si="177"/>
        <v>2</v>
      </c>
    </row>
    <row r="5782" spans="1:8" ht="33" outlineLevel="1" x14ac:dyDescent="0.25">
      <c r="A5782" s="8" t="s">
        <v>7417</v>
      </c>
      <c r="B5782" s="9" t="s">
        <v>7418</v>
      </c>
      <c r="C5782" s="10"/>
      <c r="D5782" s="12"/>
      <c r="E5782" s="411" t="e">
        <f t="shared" si="178"/>
        <v>#DIV/0!</v>
      </c>
      <c r="F5782" s="241"/>
      <c r="G5782" s="80"/>
      <c r="H5782" s="4">
        <f t="shared" si="177"/>
        <v>2</v>
      </c>
    </row>
    <row r="5783" spans="1:8" outlineLevel="1" x14ac:dyDescent="0.25">
      <c r="A5783" s="11" t="s">
        <v>7419</v>
      </c>
      <c r="B5783" s="12" t="s">
        <v>7420</v>
      </c>
      <c r="C5783" s="13">
        <v>11000</v>
      </c>
      <c r="D5783" s="123">
        <v>11000</v>
      </c>
      <c r="E5783" s="411">
        <f t="shared" si="178"/>
        <v>1</v>
      </c>
      <c r="F5783" s="242"/>
      <c r="G5783" s="80"/>
      <c r="H5783" s="4">
        <f t="shared" si="177"/>
        <v>2</v>
      </c>
    </row>
    <row r="5784" spans="1:8" outlineLevel="1" x14ac:dyDescent="0.25">
      <c r="A5784" s="11" t="s">
        <v>7421</v>
      </c>
      <c r="B5784" s="12" t="s">
        <v>7422</v>
      </c>
      <c r="C5784" s="13">
        <v>10000</v>
      </c>
      <c r="D5784" s="123">
        <v>10000</v>
      </c>
      <c r="E5784" s="411">
        <f t="shared" si="178"/>
        <v>1</v>
      </c>
      <c r="F5784" s="242"/>
      <c r="G5784" s="80"/>
      <c r="H5784" s="4">
        <f t="shared" ref="H5784:H5847" si="179">COUNTA(B5784,1)</f>
        <v>2</v>
      </c>
    </row>
    <row r="5785" spans="1:8" ht="33" outlineLevel="1" x14ac:dyDescent="0.25">
      <c r="A5785" s="8" t="s">
        <v>7423</v>
      </c>
      <c r="B5785" s="9" t="s">
        <v>7424</v>
      </c>
      <c r="C5785" s="13">
        <v>2000</v>
      </c>
      <c r="D5785" s="123">
        <v>2000</v>
      </c>
      <c r="E5785" s="411">
        <f t="shared" si="178"/>
        <v>1</v>
      </c>
      <c r="F5785" s="242"/>
      <c r="G5785" s="80"/>
      <c r="H5785" s="4">
        <f t="shared" si="179"/>
        <v>2</v>
      </c>
    </row>
    <row r="5786" spans="1:8" outlineLevel="1" x14ac:dyDescent="0.25">
      <c r="A5786" s="8" t="s">
        <v>7425</v>
      </c>
      <c r="B5786" s="9" t="s">
        <v>7426</v>
      </c>
      <c r="C5786" s="13">
        <v>3000</v>
      </c>
      <c r="D5786" s="123">
        <v>3000</v>
      </c>
      <c r="E5786" s="411">
        <f t="shared" si="178"/>
        <v>1</v>
      </c>
      <c r="F5786" s="242"/>
      <c r="G5786" s="80"/>
      <c r="H5786" s="4">
        <f t="shared" si="179"/>
        <v>2</v>
      </c>
    </row>
    <row r="5787" spans="1:8" outlineLevel="1" x14ac:dyDescent="0.25">
      <c r="A5787" s="8">
        <v>27</v>
      </c>
      <c r="B5787" s="9" t="s">
        <v>5944</v>
      </c>
      <c r="C5787" s="13">
        <v>2000</v>
      </c>
      <c r="D5787" s="123">
        <v>2000</v>
      </c>
      <c r="E5787" s="411">
        <f t="shared" si="178"/>
        <v>1</v>
      </c>
      <c r="F5787" s="241"/>
      <c r="G5787" s="80"/>
      <c r="H5787" s="4">
        <f t="shared" si="179"/>
        <v>2</v>
      </c>
    </row>
    <row r="5788" spans="1:8" outlineLevel="1" x14ac:dyDescent="0.25">
      <c r="A5788" s="8"/>
      <c r="B5788" s="9" t="s">
        <v>7427</v>
      </c>
      <c r="C5788" s="10"/>
      <c r="D5788" s="12"/>
      <c r="E5788" s="411"/>
      <c r="F5788" s="241"/>
      <c r="G5788" s="80"/>
      <c r="H5788" s="4">
        <f t="shared" si="179"/>
        <v>2</v>
      </c>
    </row>
    <row r="5789" spans="1:8" outlineLevel="1" x14ac:dyDescent="0.25">
      <c r="A5789" s="8">
        <v>28</v>
      </c>
      <c r="B5789" s="9" t="s">
        <v>7428</v>
      </c>
      <c r="C5789" s="10"/>
      <c r="D5789" s="12"/>
      <c r="E5789" s="411"/>
      <c r="F5789" s="241"/>
      <c r="G5789" s="80"/>
      <c r="H5789" s="4">
        <f t="shared" si="179"/>
        <v>2</v>
      </c>
    </row>
    <row r="5790" spans="1:8" outlineLevel="1" x14ac:dyDescent="0.25">
      <c r="A5790" s="8" t="s">
        <v>519</v>
      </c>
      <c r="B5790" s="9" t="s">
        <v>7429</v>
      </c>
      <c r="C5790" s="10"/>
      <c r="D5790" s="12"/>
      <c r="E5790" s="411"/>
      <c r="F5790" s="242"/>
      <c r="G5790" s="80"/>
      <c r="H5790" s="4">
        <f t="shared" si="179"/>
        <v>2</v>
      </c>
    </row>
    <row r="5791" spans="1:8" outlineLevel="1" x14ac:dyDescent="0.25">
      <c r="A5791" s="11" t="s">
        <v>7430</v>
      </c>
      <c r="B5791" s="12" t="s">
        <v>7431</v>
      </c>
      <c r="C5791" s="13">
        <v>23800</v>
      </c>
      <c r="D5791" s="123">
        <v>23800</v>
      </c>
      <c r="E5791" s="411">
        <f t="shared" si="178"/>
        <v>1</v>
      </c>
      <c r="F5791" s="242"/>
      <c r="G5791" s="80"/>
      <c r="H5791" s="4">
        <f t="shared" si="179"/>
        <v>2</v>
      </c>
    </row>
    <row r="5792" spans="1:8" outlineLevel="1" x14ac:dyDescent="0.25">
      <c r="A5792" s="11" t="s">
        <v>7432</v>
      </c>
      <c r="B5792" s="12" t="s">
        <v>7433</v>
      </c>
      <c r="C5792" s="13">
        <v>22400</v>
      </c>
      <c r="D5792" s="123">
        <v>22400</v>
      </c>
      <c r="E5792" s="411">
        <f t="shared" si="178"/>
        <v>1</v>
      </c>
      <c r="F5792" s="242"/>
      <c r="G5792" s="80"/>
      <c r="H5792" s="4">
        <f t="shared" si="179"/>
        <v>2</v>
      </c>
    </row>
    <row r="5793" spans="1:8" outlineLevel="1" x14ac:dyDescent="0.25">
      <c r="A5793" s="11" t="s">
        <v>7434</v>
      </c>
      <c r="B5793" s="12" t="s">
        <v>7435</v>
      </c>
      <c r="C5793" s="13">
        <v>17600</v>
      </c>
      <c r="D5793" s="123">
        <v>17600</v>
      </c>
      <c r="E5793" s="411">
        <f t="shared" si="178"/>
        <v>1</v>
      </c>
      <c r="F5793" s="242"/>
      <c r="G5793" s="80"/>
      <c r="H5793" s="4">
        <f t="shared" si="179"/>
        <v>2</v>
      </c>
    </row>
    <row r="5794" spans="1:8" outlineLevel="1" x14ac:dyDescent="0.25">
      <c r="A5794" s="11" t="s">
        <v>7436</v>
      </c>
      <c r="B5794" s="12" t="s">
        <v>7437</v>
      </c>
      <c r="C5794" s="13">
        <v>11200</v>
      </c>
      <c r="D5794" s="123">
        <v>11200</v>
      </c>
      <c r="E5794" s="411">
        <f t="shared" si="178"/>
        <v>1</v>
      </c>
      <c r="F5794" s="241"/>
      <c r="G5794" s="80"/>
      <c r="H5794" s="4">
        <f t="shared" si="179"/>
        <v>2</v>
      </c>
    </row>
    <row r="5795" spans="1:8" outlineLevel="1" x14ac:dyDescent="0.25">
      <c r="A5795" s="8" t="s">
        <v>521</v>
      </c>
      <c r="B5795" s="9" t="s">
        <v>7438</v>
      </c>
      <c r="C5795" s="10"/>
      <c r="D5795" s="12"/>
      <c r="E5795" s="411"/>
      <c r="F5795" s="242"/>
      <c r="G5795" s="80"/>
      <c r="H5795" s="4">
        <f t="shared" si="179"/>
        <v>2</v>
      </c>
    </row>
    <row r="5796" spans="1:8" ht="33" outlineLevel="1" x14ac:dyDescent="0.25">
      <c r="A5796" s="11" t="s">
        <v>2462</v>
      </c>
      <c r="B5796" s="12" t="s">
        <v>7439</v>
      </c>
      <c r="C5796" s="13">
        <v>24000</v>
      </c>
      <c r="D5796" s="123">
        <v>24000</v>
      </c>
      <c r="E5796" s="411">
        <f t="shared" si="178"/>
        <v>1</v>
      </c>
      <c r="F5796" s="242"/>
      <c r="G5796" s="80"/>
      <c r="H5796" s="4">
        <f t="shared" si="179"/>
        <v>2</v>
      </c>
    </row>
    <row r="5797" spans="1:8" ht="33" outlineLevel="1" x14ac:dyDescent="0.25">
      <c r="A5797" s="11" t="s">
        <v>2465</v>
      </c>
      <c r="B5797" s="12" t="s">
        <v>7440</v>
      </c>
      <c r="C5797" s="13">
        <v>19200</v>
      </c>
      <c r="D5797" s="123">
        <v>19200</v>
      </c>
      <c r="E5797" s="411">
        <f t="shared" si="178"/>
        <v>1</v>
      </c>
      <c r="F5797" s="242"/>
      <c r="G5797" s="80"/>
      <c r="H5797" s="4">
        <f t="shared" si="179"/>
        <v>2</v>
      </c>
    </row>
    <row r="5798" spans="1:8" outlineLevel="1" x14ac:dyDescent="0.25">
      <c r="A5798" s="11" t="s">
        <v>7441</v>
      </c>
      <c r="B5798" s="12" t="s">
        <v>7442</v>
      </c>
      <c r="C5798" s="13">
        <v>16000</v>
      </c>
      <c r="D5798" s="123">
        <v>16000</v>
      </c>
      <c r="E5798" s="411">
        <f t="shared" si="178"/>
        <v>1</v>
      </c>
      <c r="F5798" s="242"/>
      <c r="G5798" s="80"/>
      <c r="H5798" s="4">
        <f t="shared" si="179"/>
        <v>2</v>
      </c>
    </row>
    <row r="5799" spans="1:8" outlineLevel="1" x14ac:dyDescent="0.25">
      <c r="A5799" s="11" t="s">
        <v>7443</v>
      </c>
      <c r="B5799" s="12" t="s">
        <v>7444</v>
      </c>
      <c r="C5799" s="13">
        <v>11200</v>
      </c>
      <c r="D5799" s="123">
        <v>11200</v>
      </c>
      <c r="E5799" s="411">
        <f t="shared" si="178"/>
        <v>1</v>
      </c>
      <c r="F5799" s="241"/>
      <c r="G5799" s="80"/>
      <c r="H5799" s="4">
        <f t="shared" si="179"/>
        <v>2</v>
      </c>
    </row>
    <row r="5800" spans="1:8" outlineLevel="1" x14ac:dyDescent="0.25">
      <c r="A5800" s="8" t="s">
        <v>523</v>
      </c>
      <c r="B5800" s="9" t="s">
        <v>7445</v>
      </c>
      <c r="C5800" s="10"/>
      <c r="D5800" s="12"/>
      <c r="E5800" s="411"/>
      <c r="F5800" s="242"/>
      <c r="G5800" s="80"/>
      <c r="H5800" s="4">
        <f t="shared" si="179"/>
        <v>2</v>
      </c>
    </row>
    <row r="5801" spans="1:8" outlineLevel="1" x14ac:dyDescent="0.25">
      <c r="A5801" s="11" t="s">
        <v>7446</v>
      </c>
      <c r="B5801" s="12" t="s">
        <v>7447</v>
      </c>
      <c r="C5801" s="13">
        <v>16000</v>
      </c>
      <c r="D5801" s="123">
        <v>16000</v>
      </c>
      <c r="E5801" s="411">
        <f t="shared" si="178"/>
        <v>1</v>
      </c>
      <c r="F5801" s="242"/>
      <c r="G5801" s="80"/>
      <c r="H5801" s="4">
        <f t="shared" si="179"/>
        <v>2</v>
      </c>
    </row>
    <row r="5802" spans="1:8" outlineLevel="1" x14ac:dyDescent="0.25">
      <c r="A5802" s="11" t="s">
        <v>7448</v>
      </c>
      <c r="B5802" s="12" t="s">
        <v>7449</v>
      </c>
      <c r="C5802" s="13">
        <v>11200</v>
      </c>
      <c r="D5802" s="123">
        <v>11200</v>
      </c>
      <c r="E5802" s="411">
        <f t="shared" si="178"/>
        <v>1</v>
      </c>
      <c r="F5802" s="241"/>
      <c r="G5802" s="80"/>
      <c r="H5802" s="4">
        <f t="shared" si="179"/>
        <v>2</v>
      </c>
    </row>
    <row r="5803" spans="1:8" outlineLevel="1" x14ac:dyDescent="0.25">
      <c r="A5803" s="8" t="s">
        <v>2468</v>
      </c>
      <c r="B5803" s="9" t="s">
        <v>7450</v>
      </c>
      <c r="C5803" s="10"/>
      <c r="D5803" s="12"/>
      <c r="E5803" s="411"/>
      <c r="F5803" s="242"/>
      <c r="G5803" s="80"/>
      <c r="H5803" s="4">
        <f t="shared" si="179"/>
        <v>2</v>
      </c>
    </row>
    <row r="5804" spans="1:8" outlineLevel="1" x14ac:dyDescent="0.25">
      <c r="A5804" s="11" t="s">
        <v>7451</v>
      </c>
      <c r="B5804" s="12" t="s">
        <v>7452</v>
      </c>
      <c r="C5804" s="13">
        <v>9600</v>
      </c>
      <c r="D5804" s="123">
        <v>9600</v>
      </c>
      <c r="E5804" s="411">
        <f t="shared" si="178"/>
        <v>1</v>
      </c>
      <c r="F5804" s="242"/>
      <c r="G5804" s="80"/>
      <c r="H5804" s="4">
        <f t="shared" si="179"/>
        <v>2</v>
      </c>
    </row>
    <row r="5805" spans="1:8" ht="33" outlineLevel="1" x14ac:dyDescent="0.25">
      <c r="A5805" s="11" t="s">
        <v>7453</v>
      </c>
      <c r="B5805" s="12" t="s">
        <v>7454</v>
      </c>
      <c r="C5805" s="13">
        <v>12800</v>
      </c>
      <c r="D5805" s="123">
        <v>12800</v>
      </c>
      <c r="E5805" s="411">
        <f t="shared" si="178"/>
        <v>1</v>
      </c>
      <c r="F5805" s="242"/>
      <c r="G5805" s="80"/>
      <c r="H5805" s="4">
        <f t="shared" si="179"/>
        <v>2</v>
      </c>
    </row>
    <row r="5806" spans="1:8" outlineLevel="1" x14ac:dyDescent="0.25">
      <c r="A5806" s="11" t="s">
        <v>7455</v>
      </c>
      <c r="B5806" s="12" t="s">
        <v>7456</v>
      </c>
      <c r="C5806" s="13">
        <v>16000</v>
      </c>
      <c r="D5806" s="123">
        <v>16000</v>
      </c>
      <c r="E5806" s="411">
        <f t="shared" si="178"/>
        <v>1</v>
      </c>
      <c r="F5806" s="241"/>
      <c r="G5806" s="80"/>
      <c r="H5806" s="4">
        <f t="shared" si="179"/>
        <v>2</v>
      </c>
    </row>
    <row r="5807" spans="1:8" outlineLevel="1" x14ac:dyDescent="0.25">
      <c r="A5807" s="8" t="s">
        <v>7457</v>
      </c>
      <c r="B5807" s="9" t="s">
        <v>7458</v>
      </c>
      <c r="C5807" s="10"/>
      <c r="D5807" s="12"/>
      <c r="E5807" s="411"/>
      <c r="F5807" s="242"/>
      <c r="G5807" s="80"/>
      <c r="H5807" s="4">
        <f t="shared" si="179"/>
        <v>2</v>
      </c>
    </row>
    <row r="5808" spans="1:8" ht="33" outlineLevel="1" x14ac:dyDescent="0.25">
      <c r="A5808" s="11" t="s">
        <v>7459</v>
      </c>
      <c r="B5808" s="12" t="s">
        <v>7460</v>
      </c>
      <c r="C5808" s="13">
        <v>13600</v>
      </c>
      <c r="D5808" s="123">
        <v>13600</v>
      </c>
      <c r="E5808" s="411">
        <f t="shared" si="178"/>
        <v>1</v>
      </c>
      <c r="F5808" s="242"/>
      <c r="G5808" s="80"/>
      <c r="H5808" s="4">
        <f t="shared" si="179"/>
        <v>2</v>
      </c>
    </row>
    <row r="5809" spans="1:8" ht="33" outlineLevel="1" x14ac:dyDescent="0.25">
      <c r="A5809" s="11" t="s">
        <v>7461</v>
      </c>
      <c r="B5809" s="12" t="s">
        <v>7462</v>
      </c>
      <c r="C5809" s="13">
        <v>14400</v>
      </c>
      <c r="D5809" s="123">
        <v>14400</v>
      </c>
      <c r="E5809" s="411">
        <f t="shared" si="178"/>
        <v>1</v>
      </c>
      <c r="F5809" s="242"/>
      <c r="G5809" s="80"/>
      <c r="H5809" s="4">
        <f t="shared" si="179"/>
        <v>2</v>
      </c>
    </row>
    <row r="5810" spans="1:8" ht="33" outlineLevel="1" x14ac:dyDescent="0.25">
      <c r="A5810" s="8" t="s">
        <v>7463</v>
      </c>
      <c r="B5810" s="9" t="s">
        <v>7464</v>
      </c>
      <c r="C5810" s="13">
        <v>11200</v>
      </c>
      <c r="D5810" s="123">
        <v>11200</v>
      </c>
      <c r="E5810" s="411">
        <f t="shared" si="178"/>
        <v>1</v>
      </c>
      <c r="F5810" s="241"/>
      <c r="G5810" s="80"/>
      <c r="H5810" s="4">
        <f t="shared" si="179"/>
        <v>2</v>
      </c>
    </row>
    <row r="5811" spans="1:8" outlineLevel="1" x14ac:dyDescent="0.25">
      <c r="A5811" s="8" t="s">
        <v>7465</v>
      </c>
      <c r="B5811" s="9" t="s">
        <v>7466</v>
      </c>
      <c r="C5811" s="10"/>
      <c r="D5811" s="12"/>
      <c r="E5811" s="411"/>
      <c r="F5811" s="242"/>
      <c r="G5811" s="80"/>
      <c r="H5811" s="4">
        <f t="shared" si="179"/>
        <v>2</v>
      </c>
    </row>
    <row r="5812" spans="1:8" outlineLevel="1" x14ac:dyDescent="0.25">
      <c r="A5812" s="11" t="s">
        <v>7467</v>
      </c>
      <c r="B5812" s="12" t="s">
        <v>7468</v>
      </c>
      <c r="C5812" s="13">
        <v>9600</v>
      </c>
      <c r="D5812" s="123">
        <v>9600</v>
      </c>
      <c r="E5812" s="411">
        <f t="shared" si="178"/>
        <v>1</v>
      </c>
      <c r="F5812" s="242"/>
      <c r="G5812" s="80"/>
      <c r="H5812" s="4">
        <f t="shared" si="179"/>
        <v>2</v>
      </c>
    </row>
    <row r="5813" spans="1:8" outlineLevel="1" x14ac:dyDescent="0.25">
      <c r="A5813" s="11" t="s">
        <v>7469</v>
      </c>
      <c r="B5813" s="12" t="s">
        <v>7470</v>
      </c>
      <c r="C5813" s="13">
        <v>8000</v>
      </c>
      <c r="D5813" s="123">
        <v>8000</v>
      </c>
      <c r="E5813" s="411">
        <f t="shared" si="178"/>
        <v>1</v>
      </c>
      <c r="F5813" s="241"/>
      <c r="G5813" s="80"/>
      <c r="H5813" s="4">
        <f t="shared" si="179"/>
        <v>2</v>
      </c>
    </row>
    <row r="5814" spans="1:8" outlineLevel="1" x14ac:dyDescent="0.25">
      <c r="A5814" s="8" t="s">
        <v>7471</v>
      </c>
      <c r="B5814" s="9" t="s">
        <v>7472</v>
      </c>
      <c r="C5814" s="10"/>
      <c r="D5814" s="12"/>
      <c r="E5814" s="411"/>
      <c r="F5814" s="242"/>
      <c r="G5814" s="80"/>
      <c r="H5814" s="4">
        <f t="shared" si="179"/>
        <v>2</v>
      </c>
    </row>
    <row r="5815" spans="1:8" outlineLevel="1" x14ac:dyDescent="0.25">
      <c r="A5815" s="11" t="s">
        <v>7473</v>
      </c>
      <c r="B5815" s="12" t="s">
        <v>7474</v>
      </c>
      <c r="C5815" s="13">
        <v>16000</v>
      </c>
      <c r="D5815" s="123">
        <v>16000</v>
      </c>
      <c r="E5815" s="411">
        <f t="shared" si="178"/>
        <v>1</v>
      </c>
      <c r="F5815" s="242"/>
      <c r="G5815" s="80"/>
      <c r="H5815" s="4">
        <f t="shared" si="179"/>
        <v>2</v>
      </c>
    </row>
    <row r="5816" spans="1:8" outlineLevel="1" x14ac:dyDescent="0.25">
      <c r="A5816" s="11" t="s">
        <v>7475</v>
      </c>
      <c r="B5816" s="12" t="s">
        <v>7476</v>
      </c>
      <c r="C5816" s="13">
        <v>12800</v>
      </c>
      <c r="D5816" s="123">
        <v>12800</v>
      </c>
      <c r="E5816" s="411">
        <f t="shared" si="178"/>
        <v>1</v>
      </c>
      <c r="F5816" s="242"/>
      <c r="G5816" s="80"/>
      <c r="H5816" s="4">
        <f t="shared" si="179"/>
        <v>2</v>
      </c>
    </row>
    <row r="5817" spans="1:8" outlineLevel="1" x14ac:dyDescent="0.25">
      <c r="A5817" s="11" t="s">
        <v>7477</v>
      </c>
      <c r="B5817" s="12" t="s">
        <v>7478</v>
      </c>
      <c r="C5817" s="13">
        <v>10400</v>
      </c>
      <c r="D5817" s="123">
        <v>10400</v>
      </c>
      <c r="E5817" s="411">
        <f t="shared" si="178"/>
        <v>1</v>
      </c>
      <c r="F5817" s="242"/>
      <c r="G5817" s="80"/>
      <c r="H5817" s="4">
        <f t="shared" si="179"/>
        <v>2</v>
      </c>
    </row>
    <row r="5818" spans="1:8" ht="33" outlineLevel="1" x14ac:dyDescent="0.25">
      <c r="A5818" s="8" t="s">
        <v>7479</v>
      </c>
      <c r="B5818" s="9" t="s">
        <v>7480</v>
      </c>
      <c r="C5818" s="13">
        <v>11200</v>
      </c>
      <c r="D5818" s="123">
        <v>11200</v>
      </c>
      <c r="E5818" s="411">
        <f t="shared" si="178"/>
        <v>1</v>
      </c>
      <c r="F5818" s="242"/>
      <c r="G5818" s="80"/>
      <c r="H5818" s="4">
        <f t="shared" si="179"/>
        <v>2</v>
      </c>
    </row>
    <row r="5819" spans="1:8" ht="33" outlineLevel="1" x14ac:dyDescent="0.25">
      <c r="A5819" s="8" t="s">
        <v>7481</v>
      </c>
      <c r="B5819" s="9" t="s">
        <v>7482</v>
      </c>
      <c r="C5819" s="13">
        <v>8000</v>
      </c>
      <c r="D5819" s="123">
        <v>8000</v>
      </c>
      <c r="E5819" s="411">
        <f t="shared" si="178"/>
        <v>1</v>
      </c>
      <c r="F5819" s="242"/>
      <c r="G5819" s="80"/>
      <c r="H5819" s="4">
        <f t="shared" si="179"/>
        <v>2</v>
      </c>
    </row>
    <row r="5820" spans="1:8" ht="33" outlineLevel="1" x14ac:dyDescent="0.25">
      <c r="A5820" s="8" t="s">
        <v>7483</v>
      </c>
      <c r="B5820" s="9" t="s">
        <v>7484</v>
      </c>
      <c r="C5820" s="13">
        <v>9600</v>
      </c>
      <c r="D5820" s="123">
        <v>9600</v>
      </c>
      <c r="E5820" s="411">
        <f t="shared" si="178"/>
        <v>1</v>
      </c>
      <c r="F5820" s="242"/>
      <c r="G5820" s="80"/>
      <c r="H5820" s="4">
        <f t="shared" si="179"/>
        <v>2</v>
      </c>
    </row>
    <row r="5821" spans="1:8" ht="33" outlineLevel="1" x14ac:dyDescent="0.25">
      <c r="A5821" s="8" t="s">
        <v>7485</v>
      </c>
      <c r="B5821" s="9" t="s">
        <v>7486</v>
      </c>
      <c r="C5821" s="13">
        <v>9600</v>
      </c>
      <c r="D5821" s="123">
        <v>9600</v>
      </c>
      <c r="E5821" s="411">
        <f t="shared" si="178"/>
        <v>1</v>
      </c>
      <c r="F5821" s="242"/>
      <c r="G5821" s="80"/>
      <c r="H5821" s="4">
        <f t="shared" si="179"/>
        <v>2</v>
      </c>
    </row>
    <row r="5822" spans="1:8" ht="33" outlineLevel="1" x14ac:dyDescent="0.25">
      <c r="A5822" s="8" t="s">
        <v>7487</v>
      </c>
      <c r="B5822" s="9" t="s">
        <v>7488</v>
      </c>
      <c r="C5822" s="13">
        <v>8800</v>
      </c>
      <c r="D5822" s="123">
        <v>8800</v>
      </c>
      <c r="E5822" s="411">
        <f t="shared" si="178"/>
        <v>1</v>
      </c>
      <c r="F5822" s="241"/>
      <c r="G5822" s="80"/>
      <c r="H5822" s="4">
        <f t="shared" si="179"/>
        <v>2</v>
      </c>
    </row>
    <row r="5823" spans="1:8" outlineLevel="1" x14ac:dyDescent="0.25">
      <c r="A5823" s="8" t="s">
        <v>7489</v>
      </c>
      <c r="B5823" s="9" t="s">
        <v>7490</v>
      </c>
      <c r="C5823" s="10"/>
      <c r="D5823" s="12"/>
      <c r="E5823" s="411"/>
      <c r="F5823" s="242"/>
      <c r="G5823" s="80"/>
      <c r="H5823" s="4">
        <f t="shared" si="179"/>
        <v>2</v>
      </c>
    </row>
    <row r="5824" spans="1:8" outlineLevel="1" x14ac:dyDescent="0.25">
      <c r="A5824" s="11" t="s">
        <v>7491</v>
      </c>
      <c r="B5824" s="12" t="s">
        <v>7492</v>
      </c>
      <c r="C5824" s="13">
        <v>11200</v>
      </c>
      <c r="D5824" s="123">
        <v>11200</v>
      </c>
      <c r="E5824" s="411">
        <f t="shared" si="178"/>
        <v>1</v>
      </c>
      <c r="F5824" s="242"/>
      <c r="G5824" s="80"/>
      <c r="H5824" s="4">
        <f t="shared" si="179"/>
        <v>2</v>
      </c>
    </row>
    <row r="5825" spans="1:8" outlineLevel="1" x14ac:dyDescent="0.25">
      <c r="A5825" s="11" t="s">
        <v>7493</v>
      </c>
      <c r="B5825" s="12" t="s">
        <v>7494</v>
      </c>
      <c r="C5825" s="13">
        <v>8800</v>
      </c>
      <c r="D5825" s="123">
        <v>8800</v>
      </c>
      <c r="E5825" s="411">
        <f t="shared" si="178"/>
        <v>1</v>
      </c>
      <c r="F5825" s="241"/>
      <c r="G5825" s="80"/>
      <c r="H5825" s="4">
        <f t="shared" si="179"/>
        <v>2</v>
      </c>
    </row>
    <row r="5826" spans="1:8" outlineLevel="1" x14ac:dyDescent="0.25">
      <c r="A5826" s="8" t="s">
        <v>7495</v>
      </c>
      <c r="B5826" s="9" t="s">
        <v>7496</v>
      </c>
      <c r="C5826" s="10"/>
      <c r="D5826" s="12"/>
      <c r="E5826" s="411"/>
      <c r="F5826" s="242"/>
      <c r="G5826" s="80"/>
      <c r="H5826" s="4">
        <f t="shared" si="179"/>
        <v>2</v>
      </c>
    </row>
    <row r="5827" spans="1:8" ht="33" outlineLevel="1" x14ac:dyDescent="0.25">
      <c r="A5827" s="11" t="s">
        <v>7497</v>
      </c>
      <c r="B5827" s="12" t="s">
        <v>7498</v>
      </c>
      <c r="C5827" s="13">
        <v>11200</v>
      </c>
      <c r="D5827" s="123">
        <v>11200</v>
      </c>
      <c r="E5827" s="411">
        <f t="shared" si="178"/>
        <v>1</v>
      </c>
      <c r="F5827" s="242"/>
      <c r="G5827" s="80"/>
      <c r="H5827" s="4">
        <f t="shared" si="179"/>
        <v>2</v>
      </c>
    </row>
    <row r="5828" spans="1:8" ht="33" outlineLevel="1" x14ac:dyDescent="0.25">
      <c r="A5828" s="11" t="s">
        <v>7499</v>
      </c>
      <c r="B5828" s="12" t="s">
        <v>7500</v>
      </c>
      <c r="C5828" s="13">
        <v>8800</v>
      </c>
      <c r="D5828" s="123">
        <v>8800</v>
      </c>
      <c r="E5828" s="411">
        <f t="shared" si="178"/>
        <v>1</v>
      </c>
      <c r="F5828" s="241"/>
      <c r="G5828" s="80"/>
      <c r="H5828" s="4">
        <f t="shared" si="179"/>
        <v>2</v>
      </c>
    </row>
    <row r="5829" spans="1:8" outlineLevel="1" x14ac:dyDescent="0.25">
      <c r="A5829" s="8" t="s">
        <v>7501</v>
      </c>
      <c r="B5829" s="9" t="s">
        <v>7502</v>
      </c>
      <c r="C5829" s="10"/>
      <c r="D5829" s="12"/>
      <c r="E5829" s="411"/>
      <c r="F5829" s="242"/>
      <c r="G5829" s="80"/>
      <c r="H5829" s="4">
        <f t="shared" si="179"/>
        <v>2</v>
      </c>
    </row>
    <row r="5830" spans="1:8" outlineLevel="1" x14ac:dyDescent="0.25">
      <c r="A5830" s="11" t="s">
        <v>7503</v>
      </c>
      <c r="B5830" s="12" t="s">
        <v>7504</v>
      </c>
      <c r="C5830" s="13">
        <v>19200</v>
      </c>
      <c r="D5830" s="123">
        <v>19200</v>
      </c>
      <c r="E5830" s="411">
        <f t="shared" si="178"/>
        <v>1</v>
      </c>
      <c r="F5830" s="242"/>
      <c r="G5830" s="80"/>
      <c r="H5830" s="4">
        <f t="shared" si="179"/>
        <v>2</v>
      </c>
    </row>
    <row r="5831" spans="1:8" outlineLevel="1" x14ac:dyDescent="0.25">
      <c r="A5831" s="11" t="s">
        <v>7505</v>
      </c>
      <c r="B5831" s="12" t="s">
        <v>7506</v>
      </c>
      <c r="C5831" s="13">
        <v>16000</v>
      </c>
      <c r="D5831" s="123">
        <v>16000</v>
      </c>
      <c r="E5831" s="411">
        <f t="shared" si="178"/>
        <v>1</v>
      </c>
      <c r="F5831" s="241"/>
      <c r="G5831" s="80"/>
      <c r="H5831" s="4">
        <f t="shared" si="179"/>
        <v>2</v>
      </c>
    </row>
    <row r="5832" spans="1:8" outlineLevel="1" x14ac:dyDescent="0.25">
      <c r="A5832" s="8" t="s">
        <v>7507</v>
      </c>
      <c r="B5832" s="9" t="s">
        <v>7508</v>
      </c>
      <c r="C5832" s="10"/>
      <c r="D5832" s="12"/>
      <c r="E5832" s="411"/>
      <c r="F5832" s="242"/>
      <c r="G5832" s="80"/>
      <c r="H5832" s="4">
        <f t="shared" si="179"/>
        <v>2</v>
      </c>
    </row>
    <row r="5833" spans="1:8" ht="33" outlineLevel="1" x14ac:dyDescent="0.25">
      <c r="A5833" s="11" t="s">
        <v>7509</v>
      </c>
      <c r="B5833" s="12" t="s">
        <v>7510</v>
      </c>
      <c r="C5833" s="13">
        <v>11200</v>
      </c>
      <c r="D5833" s="123">
        <v>11200</v>
      </c>
      <c r="E5833" s="411">
        <f t="shared" si="178"/>
        <v>1</v>
      </c>
      <c r="F5833" s="242"/>
      <c r="G5833" s="80"/>
      <c r="H5833" s="4">
        <f t="shared" si="179"/>
        <v>2</v>
      </c>
    </row>
    <row r="5834" spans="1:8" outlineLevel="1" x14ac:dyDescent="0.25">
      <c r="A5834" s="11" t="s">
        <v>7511</v>
      </c>
      <c r="B5834" s="12" t="s">
        <v>7512</v>
      </c>
      <c r="C5834" s="13">
        <v>8800</v>
      </c>
      <c r="D5834" s="123">
        <v>8800</v>
      </c>
      <c r="E5834" s="411">
        <f t="shared" si="178"/>
        <v>1</v>
      </c>
      <c r="F5834" s="241"/>
      <c r="G5834" s="80"/>
      <c r="H5834" s="4">
        <f t="shared" si="179"/>
        <v>2</v>
      </c>
    </row>
    <row r="5835" spans="1:8" outlineLevel="1" x14ac:dyDescent="0.25">
      <c r="A5835" s="8" t="s">
        <v>7513</v>
      </c>
      <c r="B5835" s="9" t="s">
        <v>7514</v>
      </c>
      <c r="C5835" s="10"/>
      <c r="D5835" s="12"/>
      <c r="E5835" s="411"/>
      <c r="F5835" s="242"/>
      <c r="G5835" s="80"/>
      <c r="H5835" s="4">
        <f t="shared" si="179"/>
        <v>2</v>
      </c>
    </row>
    <row r="5836" spans="1:8" outlineLevel="1" x14ac:dyDescent="0.25">
      <c r="A5836" s="11" t="s">
        <v>7515</v>
      </c>
      <c r="B5836" s="12" t="s">
        <v>7516</v>
      </c>
      <c r="C5836" s="13">
        <v>19200</v>
      </c>
      <c r="D5836" s="123">
        <v>19200</v>
      </c>
      <c r="E5836" s="411">
        <f t="shared" si="178"/>
        <v>1</v>
      </c>
      <c r="F5836" s="242"/>
      <c r="G5836" s="80"/>
      <c r="H5836" s="4">
        <f t="shared" si="179"/>
        <v>2</v>
      </c>
    </row>
    <row r="5837" spans="1:8" outlineLevel="1" x14ac:dyDescent="0.25">
      <c r="A5837" s="11" t="s">
        <v>7517</v>
      </c>
      <c r="B5837" s="12" t="s">
        <v>7518</v>
      </c>
      <c r="C5837" s="13">
        <v>16000</v>
      </c>
      <c r="D5837" s="123">
        <v>16000</v>
      </c>
      <c r="E5837" s="411">
        <f t="shared" si="178"/>
        <v>1</v>
      </c>
      <c r="F5837" s="241"/>
      <c r="G5837" s="80"/>
      <c r="H5837" s="4">
        <f t="shared" si="179"/>
        <v>2</v>
      </c>
    </row>
    <row r="5838" spans="1:8" outlineLevel="1" x14ac:dyDescent="0.25">
      <c r="A5838" s="8" t="s">
        <v>7519</v>
      </c>
      <c r="B5838" s="9" t="s">
        <v>7520</v>
      </c>
      <c r="C5838" s="10"/>
      <c r="D5838" s="12"/>
      <c r="E5838" s="411"/>
      <c r="F5838" s="242"/>
      <c r="G5838" s="80"/>
      <c r="H5838" s="4">
        <f t="shared" si="179"/>
        <v>2</v>
      </c>
    </row>
    <row r="5839" spans="1:8" outlineLevel="1" x14ac:dyDescent="0.25">
      <c r="A5839" s="11" t="s">
        <v>7521</v>
      </c>
      <c r="B5839" s="12" t="s">
        <v>7522</v>
      </c>
      <c r="C5839" s="13">
        <v>19200</v>
      </c>
      <c r="D5839" s="123">
        <v>19200</v>
      </c>
      <c r="E5839" s="411">
        <f t="shared" si="178"/>
        <v>1</v>
      </c>
      <c r="F5839" s="242"/>
      <c r="G5839" s="80"/>
      <c r="H5839" s="4">
        <f t="shared" si="179"/>
        <v>2</v>
      </c>
    </row>
    <row r="5840" spans="1:8" ht="33" outlineLevel="1" x14ac:dyDescent="0.25">
      <c r="A5840" s="11" t="s">
        <v>7523</v>
      </c>
      <c r="B5840" s="12" t="s">
        <v>7524</v>
      </c>
      <c r="C5840" s="13">
        <v>16000</v>
      </c>
      <c r="D5840" s="123">
        <v>16000</v>
      </c>
      <c r="E5840" s="411">
        <f t="shared" si="178"/>
        <v>1</v>
      </c>
      <c r="F5840" s="242"/>
      <c r="G5840" s="80"/>
      <c r="H5840" s="4">
        <f t="shared" si="179"/>
        <v>2</v>
      </c>
    </row>
    <row r="5841" spans="1:8" ht="33" outlineLevel="1" x14ac:dyDescent="0.25">
      <c r="A5841" s="11" t="s">
        <v>7525</v>
      </c>
      <c r="B5841" s="12" t="s">
        <v>7526</v>
      </c>
      <c r="C5841" s="13">
        <v>12800</v>
      </c>
      <c r="D5841" s="123">
        <v>12800</v>
      </c>
      <c r="E5841" s="411">
        <f t="shared" ref="E5841:E5900" si="180">C5841/D5841</f>
        <v>1</v>
      </c>
      <c r="F5841" s="242"/>
      <c r="G5841" s="80"/>
      <c r="H5841" s="4">
        <f t="shared" si="179"/>
        <v>2</v>
      </c>
    </row>
    <row r="5842" spans="1:8" ht="33" outlineLevel="1" x14ac:dyDescent="0.25">
      <c r="A5842" s="11" t="s">
        <v>7527</v>
      </c>
      <c r="B5842" s="12" t="s">
        <v>7528</v>
      </c>
      <c r="C5842" s="13">
        <v>12800</v>
      </c>
      <c r="D5842" s="123">
        <v>12800</v>
      </c>
      <c r="E5842" s="411">
        <f t="shared" si="180"/>
        <v>1</v>
      </c>
      <c r="F5842" s="242"/>
      <c r="G5842" s="80"/>
      <c r="H5842" s="4">
        <f t="shared" si="179"/>
        <v>2</v>
      </c>
    </row>
    <row r="5843" spans="1:8" ht="33" outlineLevel="1" x14ac:dyDescent="0.25">
      <c r="A5843" s="11" t="s">
        <v>7529</v>
      </c>
      <c r="B5843" s="12" t="s">
        <v>7530</v>
      </c>
      <c r="C5843" s="13">
        <v>8800</v>
      </c>
      <c r="D5843" s="123">
        <v>8800</v>
      </c>
      <c r="E5843" s="411">
        <f t="shared" si="180"/>
        <v>1</v>
      </c>
      <c r="F5843" s="242"/>
      <c r="G5843" s="80"/>
      <c r="H5843" s="4">
        <f t="shared" si="179"/>
        <v>2</v>
      </c>
    </row>
    <row r="5844" spans="1:8" ht="33" outlineLevel="1" x14ac:dyDescent="0.25">
      <c r="A5844" s="11" t="s">
        <v>7531</v>
      </c>
      <c r="B5844" s="12" t="s">
        <v>7532</v>
      </c>
      <c r="C5844" s="13">
        <v>8800</v>
      </c>
      <c r="D5844" s="123">
        <v>8800</v>
      </c>
      <c r="E5844" s="411">
        <f t="shared" si="180"/>
        <v>1</v>
      </c>
      <c r="F5844" s="242"/>
      <c r="G5844" s="80"/>
      <c r="H5844" s="4">
        <f t="shared" si="179"/>
        <v>2</v>
      </c>
    </row>
    <row r="5845" spans="1:8" ht="33" outlineLevel="1" x14ac:dyDescent="0.25">
      <c r="A5845" s="11" t="s">
        <v>7533</v>
      </c>
      <c r="B5845" s="12" t="s">
        <v>7534</v>
      </c>
      <c r="C5845" s="13">
        <v>12800</v>
      </c>
      <c r="D5845" s="123">
        <v>12800</v>
      </c>
      <c r="E5845" s="411">
        <f t="shared" si="180"/>
        <v>1</v>
      </c>
      <c r="F5845" s="242"/>
      <c r="G5845" s="80"/>
      <c r="H5845" s="4">
        <f t="shared" si="179"/>
        <v>2</v>
      </c>
    </row>
    <row r="5846" spans="1:8" ht="49.5" outlineLevel="1" x14ac:dyDescent="0.25">
      <c r="A5846" s="11" t="s">
        <v>7535</v>
      </c>
      <c r="B5846" s="12" t="s">
        <v>7536</v>
      </c>
      <c r="C5846" s="13">
        <v>8800</v>
      </c>
      <c r="D5846" s="123">
        <v>8800</v>
      </c>
      <c r="E5846" s="411">
        <f t="shared" si="180"/>
        <v>1</v>
      </c>
      <c r="F5846" s="242"/>
      <c r="G5846" s="80"/>
      <c r="H5846" s="4">
        <f t="shared" si="179"/>
        <v>2</v>
      </c>
    </row>
    <row r="5847" spans="1:8" ht="33" outlineLevel="1" x14ac:dyDescent="0.25">
      <c r="A5847" s="11" t="s">
        <v>7537</v>
      </c>
      <c r="B5847" s="12" t="s">
        <v>7538</v>
      </c>
      <c r="C5847" s="13">
        <v>8800</v>
      </c>
      <c r="D5847" s="123">
        <v>8800</v>
      </c>
      <c r="E5847" s="411">
        <f t="shared" si="180"/>
        <v>1</v>
      </c>
      <c r="F5847" s="242"/>
      <c r="G5847" s="80"/>
      <c r="H5847" s="4">
        <f t="shared" si="179"/>
        <v>2</v>
      </c>
    </row>
    <row r="5848" spans="1:8" ht="33" outlineLevel="1" x14ac:dyDescent="0.25">
      <c r="A5848" s="11" t="s">
        <v>7539</v>
      </c>
      <c r="B5848" s="12" t="s">
        <v>7540</v>
      </c>
      <c r="C5848" s="13">
        <v>8800</v>
      </c>
      <c r="D5848" s="123">
        <v>8800</v>
      </c>
      <c r="E5848" s="411">
        <f t="shared" si="180"/>
        <v>1</v>
      </c>
      <c r="F5848" s="242"/>
      <c r="G5848" s="80"/>
      <c r="H5848" s="4">
        <f t="shared" ref="H5848:H5907" si="181">COUNTA(B5848,1)</f>
        <v>2</v>
      </c>
    </row>
    <row r="5849" spans="1:8" s="77" customFormat="1" ht="49.5" outlineLevel="1" x14ac:dyDescent="0.25">
      <c r="A5849" s="364" t="s">
        <v>7541</v>
      </c>
      <c r="B5849" s="365" t="s">
        <v>7542</v>
      </c>
      <c r="C5849" s="366">
        <v>8800</v>
      </c>
      <c r="D5849" s="425">
        <v>12800</v>
      </c>
      <c r="E5849" s="426">
        <f t="shared" si="180"/>
        <v>0.6875</v>
      </c>
      <c r="F5849" s="314" t="s">
        <v>9151</v>
      </c>
      <c r="G5849" s="78"/>
      <c r="H5849" s="4">
        <f t="shared" si="181"/>
        <v>2</v>
      </c>
    </row>
    <row r="5850" spans="1:8" ht="49.5" outlineLevel="1" x14ac:dyDescent="0.25">
      <c r="A5850" s="11" t="s">
        <v>7543</v>
      </c>
      <c r="B5850" s="12" t="s">
        <v>7544</v>
      </c>
      <c r="C5850" s="13">
        <v>8800</v>
      </c>
      <c r="D5850" s="123">
        <v>8800</v>
      </c>
      <c r="E5850" s="411">
        <f t="shared" si="180"/>
        <v>1</v>
      </c>
      <c r="F5850" s="242"/>
      <c r="G5850" s="80"/>
      <c r="H5850" s="4">
        <f t="shared" si="181"/>
        <v>2</v>
      </c>
    </row>
    <row r="5851" spans="1:8" ht="33" outlineLevel="1" x14ac:dyDescent="0.25">
      <c r="A5851" s="11" t="s">
        <v>7545</v>
      </c>
      <c r="B5851" s="12" t="s">
        <v>7546</v>
      </c>
      <c r="C5851" s="13">
        <v>16000</v>
      </c>
      <c r="D5851" s="123">
        <v>16000</v>
      </c>
      <c r="E5851" s="411">
        <f t="shared" si="180"/>
        <v>1</v>
      </c>
      <c r="F5851" s="242"/>
      <c r="G5851" s="80"/>
      <c r="H5851" s="4">
        <f t="shared" si="181"/>
        <v>2</v>
      </c>
    </row>
    <row r="5852" spans="1:8" outlineLevel="1" x14ac:dyDescent="0.25">
      <c r="A5852" s="11" t="s">
        <v>7547</v>
      </c>
      <c r="B5852" s="12" t="s">
        <v>7548</v>
      </c>
      <c r="C5852" s="13">
        <v>12800</v>
      </c>
      <c r="D5852" s="123">
        <v>12800</v>
      </c>
      <c r="E5852" s="411">
        <f t="shared" si="180"/>
        <v>1</v>
      </c>
      <c r="F5852" s="242"/>
      <c r="G5852" s="80"/>
      <c r="H5852" s="4">
        <f t="shared" si="181"/>
        <v>2</v>
      </c>
    </row>
    <row r="5853" spans="1:8" outlineLevel="1" x14ac:dyDescent="0.25">
      <c r="A5853" s="11" t="s">
        <v>7549</v>
      </c>
      <c r="B5853" s="12" t="s">
        <v>7550</v>
      </c>
      <c r="C5853" s="13">
        <v>16000</v>
      </c>
      <c r="D5853" s="123">
        <v>16000</v>
      </c>
      <c r="E5853" s="411">
        <f t="shared" si="180"/>
        <v>1</v>
      </c>
      <c r="F5853" s="312"/>
      <c r="G5853" s="80"/>
      <c r="H5853" s="4">
        <f t="shared" si="181"/>
        <v>2</v>
      </c>
    </row>
    <row r="5854" spans="1:8" outlineLevel="1" x14ac:dyDescent="0.25">
      <c r="A5854" s="8">
        <v>29</v>
      </c>
      <c r="B5854" s="9" t="s">
        <v>6849</v>
      </c>
      <c r="C5854" s="13">
        <v>5400</v>
      </c>
      <c r="D5854" s="123">
        <v>5400</v>
      </c>
      <c r="E5854" s="411">
        <f t="shared" si="180"/>
        <v>1</v>
      </c>
      <c r="F5854" s="241"/>
      <c r="G5854" s="80"/>
      <c r="H5854" s="4">
        <f t="shared" si="181"/>
        <v>2</v>
      </c>
    </row>
    <row r="5855" spans="1:8" x14ac:dyDescent="0.25">
      <c r="A5855" s="323"/>
      <c r="B5855" s="190" t="s">
        <v>7551</v>
      </c>
      <c r="C5855" s="329"/>
      <c r="D5855" s="323"/>
      <c r="E5855" s="411"/>
      <c r="H5855" s="4">
        <f t="shared" si="181"/>
        <v>2</v>
      </c>
    </row>
    <row r="5856" spans="1:8" s="77" customFormat="1" outlineLevel="1" x14ac:dyDescent="0.25">
      <c r="A5856" s="1" t="s">
        <v>1</v>
      </c>
      <c r="B5856" s="2" t="s">
        <v>6771</v>
      </c>
      <c r="C5856" s="3"/>
      <c r="D5856" s="2"/>
      <c r="E5856" s="411"/>
      <c r="F5856" s="283"/>
      <c r="H5856" s="4">
        <f t="shared" si="181"/>
        <v>2</v>
      </c>
    </row>
    <row r="5857" spans="1:8" s="77" customFormat="1" outlineLevel="1" x14ac:dyDescent="0.25">
      <c r="A5857" s="8">
        <v>1</v>
      </c>
      <c r="B5857" s="9" t="s">
        <v>7552</v>
      </c>
      <c r="C5857" s="13"/>
      <c r="D5857" s="123"/>
      <c r="E5857" s="411"/>
      <c r="F5857" s="283"/>
      <c r="H5857" s="4">
        <f t="shared" si="181"/>
        <v>2</v>
      </c>
    </row>
    <row r="5858" spans="1:8" outlineLevel="1" x14ac:dyDescent="0.25">
      <c r="A5858" s="8"/>
      <c r="B5858" s="190" t="s">
        <v>9152</v>
      </c>
      <c r="C5858" s="10"/>
      <c r="D5858" s="12"/>
      <c r="E5858" s="411"/>
      <c r="F5858" s="283"/>
      <c r="H5858" s="4">
        <f t="shared" si="181"/>
        <v>2</v>
      </c>
    </row>
    <row r="5859" spans="1:8" ht="33" outlineLevel="1" x14ac:dyDescent="0.25">
      <c r="A5859" s="11" t="s">
        <v>3</v>
      </c>
      <c r="B5859" s="12" t="s">
        <v>7553</v>
      </c>
      <c r="C5859" s="13">
        <v>8000</v>
      </c>
      <c r="D5859" s="123">
        <v>8000</v>
      </c>
      <c r="E5859" s="411">
        <f t="shared" si="180"/>
        <v>1</v>
      </c>
      <c r="F5859" s="283"/>
      <c r="H5859" s="4">
        <f t="shared" si="181"/>
        <v>2</v>
      </c>
    </row>
    <row r="5860" spans="1:8" ht="33" outlineLevel="1" x14ac:dyDescent="0.25">
      <c r="A5860" s="11" t="s">
        <v>6</v>
      </c>
      <c r="B5860" s="12" t="s">
        <v>7554</v>
      </c>
      <c r="C5860" s="13">
        <v>7200</v>
      </c>
      <c r="D5860" s="123">
        <v>7200</v>
      </c>
      <c r="E5860" s="411">
        <f t="shared" si="180"/>
        <v>1</v>
      </c>
      <c r="F5860" s="283" t="s">
        <v>9153</v>
      </c>
      <c r="H5860" s="4">
        <f t="shared" si="181"/>
        <v>2</v>
      </c>
    </row>
    <row r="5861" spans="1:8" ht="33" outlineLevel="1" x14ac:dyDescent="0.25">
      <c r="A5861" s="11" t="s">
        <v>7</v>
      </c>
      <c r="B5861" s="12" t="s">
        <v>7555</v>
      </c>
      <c r="C5861" s="13">
        <v>7000</v>
      </c>
      <c r="D5861" s="123">
        <v>7000</v>
      </c>
      <c r="E5861" s="411">
        <f t="shared" si="180"/>
        <v>1</v>
      </c>
      <c r="F5861" s="283" t="s">
        <v>9153</v>
      </c>
      <c r="H5861" s="4">
        <f t="shared" si="181"/>
        <v>2</v>
      </c>
    </row>
    <row r="5862" spans="1:8" ht="33" outlineLevel="1" x14ac:dyDescent="0.25">
      <c r="A5862" s="11" t="s">
        <v>10</v>
      </c>
      <c r="B5862" s="12" t="s">
        <v>7556</v>
      </c>
      <c r="C5862" s="13">
        <v>7000</v>
      </c>
      <c r="D5862" s="123">
        <v>7000</v>
      </c>
      <c r="E5862" s="411">
        <f t="shared" si="180"/>
        <v>1</v>
      </c>
      <c r="F5862" s="283" t="s">
        <v>9153</v>
      </c>
      <c r="H5862" s="4">
        <f t="shared" si="181"/>
        <v>2</v>
      </c>
    </row>
    <row r="5863" spans="1:8" ht="33" outlineLevel="1" x14ac:dyDescent="0.25">
      <c r="A5863" s="11" t="s">
        <v>11</v>
      </c>
      <c r="B5863" s="12" t="s">
        <v>7557</v>
      </c>
      <c r="C5863" s="13">
        <v>6000</v>
      </c>
      <c r="D5863" s="123">
        <v>6000</v>
      </c>
      <c r="E5863" s="411">
        <f t="shared" si="180"/>
        <v>1</v>
      </c>
      <c r="F5863" s="283" t="s">
        <v>9153</v>
      </c>
      <c r="H5863" s="4">
        <f t="shared" si="181"/>
        <v>2</v>
      </c>
    </row>
    <row r="5864" spans="1:8" outlineLevel="1" x14ac:dyDescent="0.25">
      <c r="A5864" s="8">
        <v>2</v>
      </c>
      <c r="B5864" s="9" t="s">
        <v>7558</v>
      </c>
      <c r="C5864" s="10"/>
      <c r="D5864" s="12"/>
      <c r="E5864" s="411"/>
      <c r="F5864" s="283"/>
      <c r="H5864" s="4">
        <f t="shared" si="181"/>
        <v>2</v>
      </c>
    </row>
    <row r="5865" spans="1:8" ht="33" outlineLevel="1" x14ac:dyDescent="0.25">
      <c r="A5865" s="11" t="s">
        <v>19</v>
      </c>
      <c r="B5865" s="12" t="s">
        <v>7559</v>
      </c>
      <c r="C5865" s="13">
        <v>6400</v>
      </c>
      <c r="D5865" s="123">
        <v>6400</v>
      </c>
      <c r="E5865" s="411">
        <f t="shared" si="180"/>
        <v>1</v>
      </c>
      <c r="F5865" s="283" t="s">
        <v>9153</v>
      </c>
      <c r="H5865" s="4">
        <f t="shared" si="181"/>
        <v>2</v>
      </c>
    </row>
    <row r="5866" spans="1:8" outlineLevel="1" x14ac:dyDescent="0.25">
      <c r="A5866" s="1" t="s">
        <v>83</v>
      </c>
      <c r="B5866" s="2" t="s">
        <v>7560</v>
      </c>
      <c r="C5866" s="3"/>
      <c r="D5866" s="2"/>
      <c r="E5866" s="411"/>
      <c r="F5866" s="283"/>
      <c r="H5866" s="4">
        <f t="shared" si="181"/>
        <v>2</v>
      </c>
    </row>
    <row r="5867" spans="1:8" outlineLevel="1" x14ac:dyDescent="0.25">
      <c r="A5867" s="1"/>
      <c r="B5867" s="9" t="s">
        <v>7561</v>
      </c>
      <c r="C5867" s="3"/>
      <c r="D5867" s="2"/>
      <c r="E5867" s="411"/>
      <c r="F5867" s="283"/>
      <c r="H5867" s="4">
        <f t="shared" si="181"/>
        <v>2</v>
      </c>
    </row>
    <row r="5868" spans="1:8" ht="33" outlineLevel="1" x14ac:dyDescent="0.25">
      <c r="A5868" s="8">
        <v>3</v>
      </c>
      <c r="B5868" s="9" t="s">
        <v>7562</v>
      </c>
      <c r="C5868" s="13">
        <v>6100</v>
      </c>
      <c r="D5868" s="123">
        <v>6100</v>
      </c>
      <c r="E5868" s="411">
        <f t="shared" si="180"/>
        <v>1</v>
      </c>
      <c r="F5868" s="283" t="s">
        <v>9153</v>
      </c>
      <c r="H5868" s="4">
        <f t="shared" si="181"/>
        <v>2</v>
      </c>
    </row>
    <row r="5869" spans="1:8" outlineLevel="1" x14ac:dyDescent="0.25">
      <c r="A5869" s="8">
        <v>4</v>
      </c>
      <c r="B5869" s="9" t="s">
        <v>3507</v>
      </c>
      <c r="C5869" s="10"/>
      <c r="D5869" s="12"/>
      <c r="E5869" s="411"/>
      <c r="F5869" s="283"/>
      <c r="H5869" s="4">
        <f t="shared" si="181"/>
        <v>2</v>
      </c>
    </row>
    <row r="5870" spans="1:8" outlineLevel="1" x14ac:dyDescent="0.25">
      <c r="A5870" s="11" t="s">
        <v>37</v>
      </c>
      <c r="B5870" s="12" t="s">
        <v>7563</v>
      </c>
      <c r="C5870" s="13">
        <v>5600</v>
      </c>
      <c r="D5870" s="123">
        <v>5600</v>
      </c>
      <c r="E5870" s="411">
        <f t="shared" si="180"/>
        <v>1</v>
      </c>
      <c r="F5870" s="283" t="s">
        <v>9153</v>
      </c>
      <c r="H5870" s="4">
        <f t="shared" si="181"/>
        <v>2</v>
      </c>
    </row>
    <row r="5871" spans="1:8" outlineLevel="1" x14ac:dyDescent="0.25">
      <c r="A5871" s="8">
        <v>5</v>
      </c>
      <c r="B5871" s="9" t="s">
        <v>7564</v>
      </c>
      <c r="C5871" s="10"/>
      <c r="D5871" s="12"/>
      <c r="E5871" s="411"/>
      <c r="F5871" s="283"/>
      <c r="H5871" s="4">
        <f t="shared" si="181"/>
        <v>2</v>
      </c>
    </row>
    <row r="5872" spans="1:8" ht="33" outlineLevel="1" x14ac:dyDescent="0.25">
      <c r="A5872" s="11" t="s">
        <v>45</v>
      </c>
      <c r="B5872" s="12" t="s">
        <v>7565</v>
      </c>
      <c r="C5872" s="13">
        <v>6400</v>
      </c>
      <c r="D5872" s="123">
        <v>6400</v>
      </c>
      <c r="E5872" s="411">
        <f t="shared" si="180"/>
        <v>1</v>
      </c>
      <c r="F5872" s="283" t="s">
        <v>9153</v>
      </c>
      <c r="H5872" s="4">
        <f t="shared" si="181"/>
        <v>2</v>
      </c>
    </row>
    <row r="5873" spans="1:8" ht="33" outlineLevel="1" x14ac:dyDescent="0.25">
      <c r="A5873" s="11" t="s">
        <v>46</v>
      </c>
      <c r="B5873" s="12" t="s">
        <v>7566</v>
      </c>
      <c r="C5873" s="13">
        <v>5600</v>
      </c>
      <c r="D5873" s="123">
        <v>5600</v>
      </c>
      <c r="E5873" s="411">
        <f t="shared" si="180"/>
        <v>1</v>
      </c>
      <c r="F5873" s="283" t="s">
        <v>9153</v>
      </c>
      <c r="H5873" s="4">
        <f t="shared" si="181"/>
        <v>2</v>
      </c>
    </row>
    <row r="5874" spans="1:8" outlineLevel="1" x14ac:dyDescent="0.25">
      <c r="A5874" s="11">
        <v>6</v>
      </c>
      <c r="B5874" s="9" t="s">
        <v>7567</v>
      </c>
      <c r="C5874" s="10"/>
      <c r="D5874" s="12"/>
      <c r="E5874" s="411"/>
      <c r="F5874" s="283"/>
      <c r="H5874" s="4">
        <f t="shared" si="181"/>
        <v>2</v>
      </c>
    </row>
    <row r="5875" spans="1:8" outlineLevel="1" x14ac:dyDescent="0.25">
      <c r="A5875" s="11" t="s">
        <v>52</v>
      </c>
      <c r="B5875" s="12" t="s">
        <v>7568</v>
      </c>
      <c r="C5875" s="13">
        <v>4800</v>
      </c>
      <c r="D5875" s="123">
        <v>4800</v>
      </c>
      <c r="E5875" s="411">
        <f t="shared" si="180"/>
        <v>1</v>
      </c>
      <c r="F5875" s="283" t="s">
        <v>9153</v>
      </c>
      <c r="H5875" s="4">
        <f t="shared" si="181"/>
        <v>2</v>
      </c>
    </row>
    <row r="5876" spans="1:8" outlineLevel="1" x14ac:dyDescent="0.25">
      <c r="A5876" s="11" t="s">
        <v>53</v>
      </c>
      <c r="B5876" s="12" t="s">
        <v>7569</v>
      </c>
      <c r="C5876" s="13">
        <v>4800</v>
      </c>
      <c r="D5876" s="123">
        <v>4800</v>
      </c>
      <c r="E5876" s="411">
        <f t="shared" si="180"/>
        <v>1</v>
      </c>
      <c r="F5876" s="283" t="s">
        <v>9153</v>
      </c>
      <c r="H5876" s="4">
        <f t="shared" si="181"/>
        <v>2</v>
      </c>
    </row>
    <row r="5877" spans="1:8" outlineLevel="1" x14ac:dyDescent="0.25">
      <c r="A5877" s="11" t="s">
        <v>54</v>
      </c>
      <c r="B5877" s="12" t="s">
        <v>7570</v>
      </c>
      <c r="C5877" s="13">
        <v>4800</v>
      </c>
      <c r="D5877" s="123">
        <v>4800</v>
      </c>
      <c r="E5877" s="411">
        <f t="shared" si="180"/>
        <v>1</v>
      </c>
      <c r="F5877" s="283" t="s">
        <v>9153</v>
      </c>
      <c r="H5877" s="4">
        <f t="shared" si="181"/>
        <v>2</v>
      </c>
    </row>
    <row r="5878" spans="1:8" outlineLevel="1" x14ac:dyDescent="0.25">
      <c r="A5878" s="11" t="s">
        <v>55</v>
      </c>
      <c r="B5878" s="12" t="s">
        <v>7571</v>
      </c>
      <c r="C5878" s="13">
        <v>4800</v>
      </c>
      <c r="D5878" s="123">
        <v>4800</v>
      </c>
      <c r="E5878" s="411">
        <f t="shared" si="180"/>
        <v>1</v>
      </c>
      <c r="F5878" s="283" t="s">
        <v>9153</v>
      </c>
      <c r="H5878" s="4">
        <f t="shared" si="181"/>
        <v>2</v>
      </c>
    </row>
    <row r="5879" spans="1:8" ht="33" outlineLevel="1" x14ac:dyDescent="0.25">
      <c r="A5879" s="11" t="s">
        <v>56</v>
      </c>
      <c r="B5879" s="12" t="s">
        <v>7572</v>
      </c>
      <c r="C5879" s="13">
        <v>4800</v>
      </c>
      <c r="D5879" s="123">
        <v>4800</v>
      </c>
      <c r="E5879" s="411">
        <f t="shared" si="180"/>
        <v>1</v>
      </c>
      <c r="F5879" s="283" t="s">
        <v>9153</v>
      </c>
      <c r="H5879" s="4">
        <f t="shared" si="181"/>
        <v>2</v>
      </c>
    </row>
    <row r="5880" spans="1:8" outlineLevel="1" x14ac:dyDescent="0.25">
      <c r="A5880" s="11" t="s">
        <v>57</v>
      </c>
      <c r="B5880" s="12" t="s">
        <v>7573</v>
      </c>
      <c r="C5880" s="13">
        <v>4800</v>
      </c>
      <c r="D5880" s="123">
        <v>4800</v>
      </c>
      <c r="E5880" s="411">
        <f t="shared" si="180"/>
        <v>1</v>
      </c>
      <c r="F5880" s="283" t="s">
        <v>9153</v>
      </c>
      <c r="H5880" s="4">
        <f t="shared" si="181"/>
        <v>2</v>
      </c>
    </row>
    <row r="5881" spans="1:8" outlineLevel="1" x14ac:dyDescent="0.25">
      <c r="A5881" s="11" t="s">
        <v>58</v>
      </c>
      <c r="B5881" s="12" t="s">
        <v>7574</v>
      </c>
      <c r="C5881" s="13">
        <v>4800</v>
      </c>
      <c r="D5881" s="123">
        <v>4800</v>
      </c>
      <c r="E5881" s="411">
        <f t="shared" si="180"/>
        <v>1</v>
      </c>
      <c r="F5881" s="283" t="s">
        <v>9153</v>
      </c>
      <c r="H5881" s="4">
        <f t="shared" si="181"/>
        <v>2</v>
      </c>
    </row>
    <row r="5882" spans="1:8" ht="33" outlineLevel="1" x14ac:dyDescent="0.25">
      <c r="A5882" s="11" t="s">
        <v>6918</v>
      </c>
      <c r="B5882" s="12" t="s">
        <v>7575</v>
      </c>
      <c r="C5882" s="13">
        <v>4800</v>
      </c>
      <c r="D5882" s="123">
        <v>4800</v>
      </c>
      <c r="E5882" s="411">
        <f t="shared" si="180"/>
        <v>1</v>
      </c>
      <c r="F5882" s="283" t="s">
        <v>9153</v>
      </c>
      <c r="H5882" s="4">
        <f t="shared" si="181"/>
        <v>2</v>
      </c>
    </row>
    <row r="5883" spans="1:8" ht="49.5" outlineLevel="1" x14ac:dyDescent="0.25">
      <c r="A5883" s="11" t="s">
        <v>6936</v>
      </c>
      <c r="B5883" s="12" t="s">
        <v>7576</v>
      </c>
      <c r="C5883" s="13">
        <v>4800</v>
      </c>
      <c r="D5883" s="123">
        <v>4800</v>
      </c>
      <c r="E5883" s="411">
        <f t="shared" si="180"/>
        <v>1</v>
      </c>
      <c r="F5883" s="283" t="s">
        <v>9153</v>
      </c>
      <c r="H5883" s="4">
        <f t="shared" si="181"/>
        <v>2</v>
      </c>
    </row>
    <row r="5884" spans="1:8" ht="33" outlineLevel="1" x14ac:dyDescent="0.25">
      <c r="A5884" s="11" t="s">
        <v>6947</v>
      </c>
      <c r="B5884" s="12" t="s">
        <v>7577</v>
      </c>
      <c r="C5884" s="13">
        <v>4800</v>
      </c>
      <c r="D5884" s="123">
        <v>4800</v>
      </c>
      <c r="E5884" s="411">
        <f t="shared" si="180"/>
        <v>1</v>
      </c>
      <c r="F5884" s="283" t="s">
        <v>9153</v>
      </c>
      <c r="H5884" s="4">
        <f t="shared" si="181"/>
        <v>2</v>
      </c>
    </row>
    <row r="5885" spans="1:8" ht="49.5" outlineLevel="1" x14ac:dyDescent="0.25">
      <c r="A5885" s="11" t="s">
        <v>7578</v>
      </c>
      <c r="B5885" s="12" t="s">
        <v>7579</v>
      </c>
      <c r="C5885" s="13">
        <v>4400</v>
      </c>
      <c r="D5885" s="123">
        <v>4400</v>
      </c>
      <c r="E5885" s="411">
        <f t="shared" si="180"/>
        <v>1</v>
      </c>
      <c r="F5885" s="283" t="s">
        <v>9153</v>
      </c>
      <c r="H5885" s="4">
        <f t="shared" si="181"/>
        <v>2</v>
      </c>
    </row>
    <row r="5886" spans="1:8" ht="49.5" outlineLevel="1" x14ac:dyDescent="0.25">
      <c r="A5886" s="11" t="s">
        <v>7580</v>
      </c>
      <c r="B5886" s="12" t="s">
        <v>7581</v>
      </c>
      <c r="C5886" s="13">
        <v>4800</v>
      </c>
      <c r="D5886" s="123">
        <v>4800</v>
      </c>
      <c r="E5886" s="411">
        <f t="shared" si="180"/>
        <v>1</v>
      </c>
      <c r="F5886" s="283" t="s">
        <v>9153</v>
      </c>
      <c r="H5886" s="4">
        <f t="shared" si="181"/>
        <v>2</v>
      </c>
    </row>
    <row r="5887" spans="1:8" ht="49.5" outlineLevel="1" x14ac:dyDescent="0.25">
      <c r="A5887" s="11" t="s">
        <v>7582</v>
      </c>
      <c r="B5887" s="12" t="s">
        <v>7583</v>
      </c>
      <c r="C5887" s="13">
        <v>4800</v>
      </c>
      <c r="D5887" s="123">
        <v>4800</v>
      </c>
      <c r="E5887" s="411">
        <f t="shared" si="180"/>
        <v>1</v>
      </c>
      <c r="F5887" s="283" t="s">
        <v>9153</v>
      </c>
      <c r="H5887" s="4">
        <f t="shared" si="181"/>
        <v>2</v>
      </c>
    </row>
    <row r="5888" spans="1:8" ht="49.5" outlineLevel="1" x14ac:dyDescent="0.25">
      <c r="A5888" s="11" t="s">
        <v>7584</v>
      </c>
      <c r="B5888" s="12" t="s">
        <v>7585</v>
      </c>
      <c r="C5888" s="13">
        <v>4800</v>
      </c>
      <c r="D5888" s="123">
        <v>4800</v>
      </c>
      <c r="E5888" s="411">
        <f t="shared" si="180"/>
        <v>1</v>
      </c>
      <c r="F5888" s="283" t="s">
        <v>9153</v>
      </c>
      <c r="H5888" s="4">
        <f t="shared" si="181"/>
        <v>2</v>
      </c>
    </row>
    <row r="5889" spans="1:8" s="77" customFormat="1" ht="49.5" outlineLevel="1" x14ac:dyDescent="0.25">
      <c r="A5889" s="11" t="s">
        <v>7586</v>
      </c>
      <c r="B5889" s="12" t="s">
        <v>7587</v>
      </c>
      <c r="C5889" s="13">
        <v>4800</v>
      </c>
      <c r="D5889" s="123">
        <v>4800</v>
      </c>
      <c r="E5889" s="411">
        <f t="shared" si="180"/>
        <v>1</v>
      </c>
      <c r="F5889" s="283" t="s">
        <v>9153</v>
      </c>
      <c r="H5889" s="4">
        <f t="shared" si="181"/>
        <v>2</v>
      </c>
    </row>
    <row r="5890" spans="1:8" ht="49.5" outlineLevel="1" x14ac:dyDescent="0.25">
      <c r="A5890" s="11" t="s">
        <v>7588</v>
      </c>
      <c r="B5890" s="12" t="s">
        <v>7589</v>
      </c>
      <c r="C5890" s="13">
        <v>4800</v>
      </c>
      <c r="D5890" s="123">
        <v>4800</v>
      </c>
      <c r="E5890" s="411">
        <f t="shared" si="180"/>
        <v>1</v>
      </c>
      <c r="F5890" s="283" t="s">
        <v>9153</v>
      </c>
      <c r="H5890" s="4">
        <f t="shared" si="181"/>
        <v>2</v>
      </c>
    </row>
    <row r="5891" spans="1:8" ht="49.5" outlineLevel="1" x14ac:dyDescent="0.25">
      <c r="A5891" s="11" t="s">
        <v>7590</v>
      </c>
      <c r="B5891" s="12" t="s">
        <v>7591</v>
      </c>
      <c r="C5891" s="13">
        <v>4800</v>
      </c>
      <c r="D5891" s="123">
        <v>4800</v>
      </c>
      <c r="E5891" s="411">
        <f t="shared" si="180"/>
        <v>1</v>
      </c>
      <c r="F5891" s="283" t="s">
        <v>9153</v>
      </c>
      <c r="H5891" s="4">
        <f t="shared" si="181"/>
        <v>2</v>
      </c>
    </row>
    <row r="5892" spans="1:8" outlineLevel="1" x14ac:dyDescent="0.25">
      <c r="A5892" s="8">
        <v>7</v>
      </c>
      <c r="B5892" s="9" t="s">
        <v>7592</v>
      </c>
      <c r="C5892" s="10"/>
      <c r="D5892" s="12"/>
      <c r="E5892" s="411" t="e">
        <f t="shared" si="180"/>
        <v>#DIV/0!</v>
      </c>
      <c r="F5892" s="283"/>
      <c r="H5892" s="4">
        <f t="shared" si="181"/>
        <v>2</v>
      </c>
    </row>
    <row r="5893" spans="1:8" outlineLevel="1" x14ac:dyDescent="0.25">
      <c r="A5893" s="11" t="s">
        <v>60</v>
      </c>
      <c r="B5893" s="12" t="s">
        <v>7593</v>
      </c>
      <c r="C5893" s="13">
        <v>6400</v>
      </c>
      <c r="D5893" s="123">
        <v>6400</v>
      </c>
      <c r="E5893" s="411">
        <f t="shared" si="180"/>
        <v>1</v>
      </c>
      <c r="F5893" s="283" t="s">
        <v>9153</v>
      </c>
      <c r="H5893" s="4">
        <f t="shared" si="181"/>
        <v>2</v>
      </c>
    </row>
    <row r="5894" spans="1:8" outlineLevel="1" x14ac:dyDescent="0.25">
      <c r="A5894" s="11" t="s">
        <v>61</v>
      </c>
      <c r="B5894" s="12" t="s">
        <v>7594</v>
      </c>
      <c r="C5894" s="13">
        <v>5800</v>
      </c>
      <c r="D5894" s="123">
        <v>5800</v>
      </c>
      <c r="E5894" s="411">
        <f t="shared" si="180"/>
        <v>1</v>
      </c>
      <c r="F5894" s="283"/>
      <c r="H5894" s="4">
        <f t="shared" si="181"/>
        <v>2</v>
      </c>
    </row>
    <row r="5895" spans="1:8" outlineLevel="1" x14ac:dyDescent="0.25">
      <c r="A5895" s="8">
        <v>8</v>
      </c>
      <c r="B5895" s="9" t="s">
        <v>7595</v>
      </c>
      <c r="C5895" s="10"/>
      <c r="D5895" s="12"/>
      <c r="E5895" s="411"/>
      <c r="F5895" s="283"/>
      <c r="H5895" s="4">
        <f t="shared" si="181"/>
        <v>2</v>
      </c>
    </row>
    <row r="5896" spans="1:8" ht="33" outlineLevel="1" x14ac:dyDescent="0.25">
      <c r="A5896" s="11" t="s">
        <v>69</v>
      </c>
      <c r="B5896" s="12" t="s">
        <v>7596</v>
      </c>
      <c r="C5896" s="13">
        <v>6300</v>
      </c>
      <c r="D5896" s="123">
        <v>6300</v>
      </c>
      <c r="E5896" s="411">
        <f t="shared" si="180"/>
        <v>1</v>
      </c>
      <c r="F5896" s="283" t="s">
        <v>9153</v>
      </c>
      <c r="H5896" s="4">
        <f t="shared" si="181"/>
        <v>2</v>
      </c>
    </row>
    <row r="5897" spans="1:8" ht="33" outlineLevel="1" x14ac:dyDescent="0.25">
      <c r="A5897" s="11" t="s">
        <v>70</v>
      </c>
      <c r="B5897" s="12" t="s">
        <v>7597</v>
      </c>
      <c r="C5897" s="13">
        <v>7200</v>
      </c>
      <c r="D5897" s="123">
        <v>7200</v>
      </c>
      <c r="E5897" s="411">
        <f t="shared" si="180"/>
        <v>1</v>
      </c>
      <c r="F5897" s="283" t="s">
        <v>9153</v>
      </c>
      <c r="H5897" s="4">
        <f t="shared" si="181"/>
        <v>2</v>
      </c>
    </row>
    <row r="5898" spans="1:8" outlineLevel="1" x14ac:dyDescent="0.25">
      <c r="A5898" s="8">
        <v>9</v>
      </c>
      <c r="B5898" s="9" t="s">
        <v>7598</v>
      </c>
      <c r="C5898" s="10"/>
      <c r="D5898" s="12"/>
      <c r="E5898" s="411"/>
      <c r="F5898" s="283"/>
      <c r="H5898" s="4">
        <f t="shared" si="181"/>
        <v>2</v>
      </c>
    </row>
    <row r="5899" spans="1:8" ht="49.5" outlineLevel="1" x14ac:dyDescent="0.25">
      <c r="A5899" s="11" t="s">
        <v>76</v>
      </c>
      <c r="B5899" s="12" t="s">
        <v>7599</v>
      </c>
      <c r="C5899" s="13">
        <v>4400</v>
      </c>
      <c r="D5899" s="123">
        <v>4400</v>
      </c>
      <c r="E5899" s="411">
        <f t="shared" si="180"/>
        <v>1</v>
      </c>
      <c r="F5899" s="283" t="s">
        <v>9153</v>
      </c>
      <c r="H5899" s="4">
        <f t="shared" si="181"/>
        <v>2</v>
      </c>
    </row>
    <row r="5900" spans="1:8" ht="49.5" outlineLevel="1" x14ac:dyDescent="0.25">
      <c r="A5900" s="11" t="s">
        <v>77</v>
      </c>
      <c r="B5900" s="12" t="s">
        <v>7600</v>
      </c>
      <c r="C5900" s="13">
        <v>4400</v>
      </c>
      <c r="D5900" s="123">
        <v>4400</v>
      </c>
      <c r="E5900" s="411">
        <f t="shared" si="180"/>
        <v>1</v>
      </c>
      <c r="F5900" s="283" t="s">
        <v>9153</v>
      </c>
      <c r="H5900" s="4">
        <f t="shared" si="181"/>
        <v>2</v>
      </c>
    </row>
    <row r="5901" spans="1:8" ht="33" outlineLevel="1" x14ac:dyDescent="0.25">
      <c r="A5901" s="11" t="s">
        <v>78</v>
      </c>
      <c r="B5901" s="12" t="s">
        <v>7601</v>
      </c>
      <c r="C5901" s="13">
        <v>4400</v>
      </c>
      <c r="D5901" s="123">
        <v>4400</v>
      </c>
      <c r="E5901" s="411">
        <f t="shared" ref="E5901:E5962" si="182">C5901/D5901</f>
        <v>1</v>
      </c>
      <c r="F5901" s="283" t="s">
        <v>9153</v>
      </c>
      <c r="H5901" s="4">
        <f t="shared" si="181"/>
        <v>2</v>
      </c>
    </row>
    <row r="5902" spans="1:8" ht="49.5" outlineLevel="1" x14ac:dyDescent="0.25">
      <c r="A5902" s="11" t="s">
        <v>79</v>
      </c>
      <c r="B5902" s="12" t="s">
        <v>7602</v>
      </c>
      <c r="C5902" s="13">
        <v>4400</v>
      </c>
      <c r="D5902" s="123">
        <v>4400</v>
      </c>
      <c r="E5902" s="411">
        <f t="shared" si="182"/>
        <v>1</v>
      </c>
      <c r="F5902" s="283" t="s">
        <v>9153</v>
      </c>
      <c r="H5902" s="4">
        <f t="shared" si="181"/>
        <v>2</v>
      </c>
    </row>
    <row r="5903" spans="1:8" ht="49.5" outlineLevel="1" x14ac:dyDescent="0.25">
      <c r="A5903" s="11" t="s">
        <v>80</v>
      </c>
      <c r="B5903" s="12" t="s">
        <v>7603</v>
      </c>
      <c r="C5903" s="13">
        <v>6400</v>
      </c>
      <c r="D5903" s="123">
        <v>6400</v>
      </c>
      <c r="E5903" s="411">
        <f t="shared" si="182"/>
        <v>1</v>
      </c>
      <c r="F5903" s="283" t="s">
        <v>9153</v>
      </c>
      <c r="H5903" s="4">
        <f t="shared" si="181"/>
        <v>2</v>
      </c>
    </row>
    <row r="5904" spans="1:8" ht="33" outlineLevel="1" x14ac:dyDescent="0.25">
      <c r="A5904" s="11" t="s">
        <v>1860</v>
      </c>
      <c r="B5904" s="12" t="s">
        <v>7604</v>
      </c>
      <c r="C5904" s="13">
        <v>4800</v>
      </c>
      <c r="D5904" s="123">
        <v>4800</v>
      </c>
      <c r="E5904" s="411">
        <f t="shared" si="182"/>
        <v>1</v>
      </c>
      <c r="F5904" s="283" t="s">
        <v>9153</v>
      </c>
      <c r="H5904" s="4">
        <f t="shared" si="181"/>
        <v>2</v>
      </c>
    </row>
    <row r="5905" spans="1:8" ht="49.5" outlineLevel="1" x14ac:dyDescent="0.25">
      <c r="A5905" s="11" t="s">
        <v>1862</v>
      </c>
      <c r="B5905" s="12" t="s">
        <v>7605</v>
      </c>
      <c r="C5905" s="13">
        <v>4400</v>
      </c>
      <c r="D5905" s="123">
        <v>4400</v>
      </c>
      <c r="E5905" s="411">
        <f t="shared" si="182"/>
        <v>1</v>
      </c>
      <c r="F5905" s="283" t="s">
        <v>9153</v>
      </c>
      <c r="H5905" s="4">
        <f t="shared" si="181"/>
        <v>2</v>
      </c>
    </row>
    <row r="5906" spans="1:8" ht="33" outlineLevel="1" x14ac:dyDescent="0.25">
      <c r="A5906" s="11" t="s">
        <v>1864</v>
      </c>
      <c r="B5906" s="12" t="s">
        <v>7606</v>
      </c>
      <c r="C5906" s="13">
        <v>4400</v>
      </c>
      <c r="D5906" s="123">
        <v>4400</v>
      </c>
      <c r="E5906" s="411">
        <f t="shared" si="182"/>
        <v>1</v>
      </c>
      <c r="F5906" s="283" t="s">
        <v>9153</v>
      </c>
      <c r="H5906" s="4">
        <f t="shared" si="181"/>
        <v>2</v>
      </c>
    </row>
    <row r="5907" spans="1:8" ht="49.5" outlineLevel="1" x14ac:dyDescent="0.25">
      <c r="A5907" s="11" t="s">
        <v>1866</v>
      </c>
      <c r="B5907" s="12" t="s">
        <v>7607</v>
      </c>
      <c r="C5907" s="13">
        <v>4400</v>
      </c>
      <c r="D5907" s="123">
        <v>4400</v>
      </c>
      <c r="E5907" s="411">
        <f t="shared" si="182"/>
        <v>1</v>
      </c>
      <c r="F5907" s="283" t="s">
        <v>9153</v>
      </c>
      <c r="H5907" s="4">
        <f t="shared" si="181"/>
        <v>2</v>
      </c>
    </row>
    <row r="5908" spans="1:8" ht="33" outlineLevel="1" x14ac:dyDescent="0.25">
      <c r="A5908" s="11" t="s">
        <v>1868</v>
      </c>
      <c r="B5908" s="12" t="s">
        <v>7608</v>
      </c>
      <c r="C5908" s="13">
        <v>4400</v>
      </c>
      <c r="D5908" s="123">
        <v>4400</v>
      </c>
      <c r="E5908" s="411">
        <f t="shared" si="182"/>
        <v>1</v>
      </c>
      <c r="F5908" s="283" t="s">
        <v>9153</v>
      </c>
      <c r="H5908" s="4">
        <f t="shared" ref="H5908:H5969" si="183">COUNTA(B5908,1)</f>
        <v>2</v>
      </c>
    </row>
    <row r="5909" spans="1:8" ht="33" outlineLevel="1" x14ac:dyDescent="0.25">
      <c r="A5909" s="11" t="s">
        <v>1870</v>
      </c>
      <c r="B5909" s="12" t="s">
        <v>7609</v>
      </c>
      <c r="C5909" s="13">
        <v>4400</v>
      </c>
      <c r="D5909" s="123">
        <v>4400</v>
      </c>
      <c r="E5909" s="411">
        <f t="shared" si="182"/>
        <v>1</v>
      </c>
      <c r="F5909" s="283" t="s">
        <v>9153</v>
      </c>
      <c r="H5909" s="4">
        <f t="shared" si="183"/>
        <v>2</v>
      </c>
    </row>
    <row r="5910" spans="1:8" ht="49.5" outlineLevel="1" x14ac:dyDescent="0.25">
      <c r="A5910" s="11" t="s">
        <v>1872</v>
      </c>
      <c r="B5910" s="12" t="s">
        <v>7610</v>
      </c>
      <c r="C5910" s="13">
        <v>4400</v>
      </c>
      <c r="D5910" s="123">
        <v>4400</v>
      </c>
      <c r="E5910" s="411">
        <f t="shared" si="182"/>
        <v>1</v>
      </c>
      <c r="F5910" s="283" t="s">
        <v>9153</v>
      </c>
      <c r="H5910" s="4">
        <f t="shared" si="183"/>
        <v>2</v>
      </c>
    </row>
    <row r="5911" spans="1:8" ht="49.5" outlineLevel="1" x14ac:dyDescent="0.25">
      <c r="A5911" s="11" t="s">
        <v>1874</v>
      </c>
      <c r="B5911" s="12" t="s">
        <v>7611</v>
      </c>
      <c r="C5911" s="13">
        <v>4400</v>
      </c>
      <c r="D5911" s="123">
        <v>4400</v>
      </c>
      <c r="E5911" s="411">
        <f t="shared" si="182"/>
        <v>1</v>
      </c>
      <c r="F5911" s="283" t="s">
        <v>9153</v>
      </c>
      <c r="H5911" s="4">
        <f t="shared" si="183"/>
        <v>2</v>
      </c>
    </row>
    <row r="5912" spans="1:8" ht="49.5" outlineLevel="1" x14ac:dyDescent="0.25">
      <c r="A5912" s="11" t="s">
        <v>1876</v>
      </c>
      <c r="B5912" s="12" t="s">
        <v>7612</v>
      </c>
      <c r="C5912" s="13">
        <v>4400</v>
      </c>
      <c r="D5912" s="123">
        <v>4400</v>
      </c>
      <c r="E5912" s="411">
        <f t="shared" si="182"/>
        <v>1</v>
      </c>
      <c r="F5912" s="283" t="s">
        <v>9153</v>
      </c>
      <c r="H5912" s="4">
        <f t="shared" si="183"/>
        <v>2</v>
      </c>
    </row>
    <row r="5913" spans="1:8" ht="49.5" outlineLevel="1" x14ac:dyDescent="0.25">
      <c r="A5913" s="11" t="s">
        <v>1878</v>
      </c>
      <c r="B5913" s="12" t="s">
        <v>7613</v>
      </c>
      <c r="C5913" s="13">
        <v>4400</v>
      </c>
      <c r="D5913" s="123">
        <v>4400</v>
      </c>
      <c r="E5913" s="411">
        <f t="shared" si="182"/>
        <v>1</v>
      </c>
      <c r="F5913" s="283" t="s">
        <v>9153</v>
      </c>
      <c r="H5913" s="4">
        <f t="shared" si="183"/>
        <v>2</v>
      </c>
    </row>
    <row r="5914" spans="1:8" ht="49.5" outlineLevel="1" x14ac:dyDescent="0.25">
      <c r="A5914" s="11" t="s">
        <v>1880</v>
      </c>
      <c r="B5914" s="12" t="s">
        <v>7614</v>
      </c>
      <c r="C5914" s="13">
        <v>4400</v>
      </c>
      <c r="D5914" s="123">
        <v>4400</v>
      </c>
      <c r="E5914" s="411">
        <f t="shared" si="182"/>
        <v>1</v>
      </c>
      <c r="F5914" s="283" t="s">
        <v>9153</v>
      </c>
      <c r="H5914" s="4">
        <f t="shared" si="183"/>
        <v>2</v>
      </c>
    </row>
    <row r="5915" spans="1:8" ht="49.5" outlineLevel="1" x14ac:dyDescent="0.25">
      <c r="A5915" s="11" t="s">
        <v>7615</v>
      </c>
      <c r="B5915" s="12" t="s">
        <v>7616</v>
      </c>
      <c r="C5915" s="13">
        <v>4400</v>
      </c>
      <c r="D5915" s="123">
        <v>4400</v>
      </c>
      <c r="E5915" s="411">
        <f t="shared" si="182"/>
        <v>1</v>
      </c>
      <c r="F5915" s="283" t="s">
        <v>9153</v>
      </c>
      <c r="H5915" s="4">
        <f t="shared" si="183"/>
        <v>2</v>
      </c>
    </row>
    <row r="5916" spans="1:8" ht="49.5" outlineLevel="1" x14ac:dyDescent="0.25">
      <c r="A5916" s="11" t="s">
        <v>7617</v>
      </c>
      <c r="B5916" s="12" t="s">
        <v>7618</v>
      </c>
      <c r="C5916" s="13">
        <v>4400</v>
      </c>
      <c r="D5916" s="123">
        <v>4400</v>
      </c>
      <c r="E5916" s="411">
        <f t="shared" si="182"/>
        <v>1</v>
      </c>
      <c r="F5916" s="283" t="s">
        <v>9153</v>
      </c>
      <c r="H5916" s="4">
        <f t="shared" si="183"/>
        <v>2</v>
      </c>
    </row>
    <row r="5917" spans="1:8" ht="33" outlineLevel="1" x14ac:dyDescent="0.25">
      <c r="A5917" s="11" t="s">
        <v>7619</v>
      </c>
      <c r="B5917" s="12" t="s">
        <v>7620</v>
      </c>
      <c r="C5917" s="13">
        <v>4400</v>
      </c>
      <c r="D5917" s="123">
        <v>4400</v>
      </c>
      <c r="E5917" s="411">
        <f t="shared" si="182"/>
        <v>1</v>
      </c>
      <c r="F5917" s="283" t="s">
        <v>9153</v>
      </c>
      <c r="H5917" s="4">
        <f t="shared" si="183"/>
        <v>2</v>
      </c>
    </row>
    <row r="5918" spans="1:8" ht="66" outlineLevel="1" x14ac:dyDescent="0.25">
      <c r="A5918" s="11" t="s">
        <v>7621</v>
      </c>
      <c r="B5918" s="155" t="s">
        <v>7982</v>
      </c>
      <c r="C5918" s="13">
        <v>4400</v>
      </c>
      <c r="D5918" s="123">
        <v>4400</v>
      </c>
      <c r="E5918" s="411">
        <f t="shared" si="182"/>
        <v>1</v>
      </c>
      <c r="F5918" s="260" t="s">
        <v>9154</v>
      </c>
      <c r="H5918" s="4">
        <f t="shared" si="183"/>
        <v>2</v>
      </c>
    </row>
    <row r="5919" spans="1:8" ht="49.5" outlineLevel="1" x14ac:dyDescent="0.25">
      <c r="A5919" s="11" t="s">
        <v>7622</v>
      </c>
      <c r="B5919" s="155" t="s">
        <v>7983</v>
      </c>
      <c r="C5919" s="13">
        <v>4400</v>
      </c>
      <c r="D5919" s="123">
        <v>4400</v>
      </c>
      <c r="E5919" s="411">
        <f t="shared" si="182"/>
        <v>1</v>
      </c>
      <c r="F5919" s="260" t="s">
        <v>9154</v>
      </c>
      <c r="H5919" s="4">
        <f t="shared" si="183"/>
        <v>2</v>
      </c>
    </row>
    <row r="5920" spans="1:8" ht="49.5" outlineLevel="1" x14ac:dyDescent="0.25">
      <c r="A5920" s="11" t="s">
        <v>7623</v>
      </c>
      <c r="B5920" s="12" t="s">
        <v>7624</v>
      </c>
      <c r="C5920" s="13">
        <v>4400</v>
      </c>
      <c r="D5920" s="123">
        <v>4400</v>
      </c>
      <c r="E5920" s="411">
        <f t="shared" si="182"/>
        <v>1</v>
      </c>
      <c r="F5920" s="283" t="s">
        <v>9153</v>
      </c>
      <c r="H5920" s="4">
        <f t="shared" si="183"/>
        <v>2</v>
      </c>
    </row>
    <row r="5921" spans="1:8" ht="49.5" outlineLevel="1" x14ac:dyDescent="0.25">
      <c r="A5921" s="11" t="s">
        <v>7625</v>
      </c>
      <c r="B5921" s="12" t="s">
        <v>7626</v>
      </c>
      <c r="C5921" s="13">
        <v>4400</v>
      </c>
      <c r="D5921" s="123">
        <v>4400</v>
      </c>
      <c r="E5921" s="411">
        <f t="shared" si="182"/>
        <v>1</v>
      </c>
      <c r="F5921" s="283" t="s">
        <v>9153</v>
      </c>
      <c r="H5921" s="4">
        <f t="shared" si="183"/>
        <v>2</v>
      </c>
    </row>
    <row r="5922" spans="1:8" ht="49.5" outlineLevel="1" x14ac:dyDescent="0.25">
      <c r="A5922" s="11" t="s">
        <v>7627</v>
      </c>
      <c r="B5922" s="12" t="s">
        <v>7628</v>
      </c>
      <c r="C5922" s="13">
        <v>4400</v>
      </c>
      <c r="D5922" s="123">
        <v>4400</v>
      </c>
      <c r="E5922" s="411">
        <f t="shared" si="182"/>
        <v>1</v>
      </c>
      <c r="F5922" s="283" t="s">
        <v>9153</v>
      </c>
      <c r="H5922" s="4">
        <f t="shared" si="183"/>
        <v>2</v>
      </c>
    </row>
    <row r="5923" spans="1:8" ht="49.5" outlineLevel="1" x14ac:dyDescent="0.25">
      <c r="A5923" s="11" t="s">
        <v>7629</v>
      </c>
      <c r="B5923" s="12" t="s">
        <v>7630</v>
      </c>
      <c r="C5923" s="13">
        <v>4400</v>
      </c>
      <c r="D5923" s="123">
        <v>4400</v>
      </c>
      <c r="E5923" s="411">
        <f t="shared" si="182"/>
        <v>1</v>
      </c>
      <c r="F5923" s="283" t="s">
        <v>9153</v>
      </c>
      <c r="H5923" s="4">
        <f t="shared" si="183"/>
        <v>2</v>
      </c>
    </row>
    <row r="5924" spans="1:8" ht="49.5" outlineLevel="1" x14ac:dyDescent="0.25">
      <c r="A5924" s="11" t="s">
        <v>7631</v>
      </c>
      <c r="B5924" s="12" t="s">
        <v>7632</v>
      </c>
      <c r="C5924" s="13">
        <v>4400</v>
      </c>
      <c r="D5924" s="123">
        <v>4400</v>
      </c>
      <c r="E5924" s="411">
        <f t="shared" si="182"/>
        <v>1</v>
      </c>
      <c r="F5924" s="283" t="s">
        <v>9153</v>
      </c>
      <c r="H5924" s="4">
        <f t="shared" si="183"/>
        <v>2</v>
      </c>
    </row>
    <row r="5925" spans="1:8" ht="49.5" outlineLevel="1" x14ac:dyDescent="0.25">
      <c r="A5925" s="11" t="s">
        <v>7633</v>
      </c>
      <c r="B5925" s="12" t="s">
        <v>7634</v>
      </c>
      <c r="C5925" s="13">
        <v>4400</v>
      </c>
      <c r="D5925" s="123">
        <v>4400</v>
      </c>
      <c r="E5925" s="411">
        <f t="shared" si="182"/>
        <v>1</v>
      </c>
      <c r="F5925" s="283" t="s">
        <v>9153</v>
      </c>
      <c r="H5925" s="4">
        <f t="shared" si="183"/>
        <v>2</v>
      </c>
    </row>
    <row r="5926" spans="1:8" ht="49.5" outlineLevel="1" x14ac:dyDescent="0.25">
      <c r="A5926" s="11" t="s">
        <v>7635</v>
      </c>
      <c r="B5926" s="12" t="s">
        <v>7636</v>
      </c>
      <c r="C5926" s="13">
        <v>4400</v>
      </c>
      <c r="D5926" s="123">
        <v>4400</v>
      </c>
      <c r="E5926" s="411">
        <f t="shared" si="182"/>
        <v>1</v>
      </c>
      <c r="F5926" s="283" t="s">
        <v>9153</v>
      </c>
      <c r="H5926" s="4">
        <f t="shared" si="183"/>
        <v>2</v>
      </c>
    </row>
    <row r="5927" spans="1:8" ht="49.5" outlineLevel="1" x14ac:dyDescent="0.25">
      <c r="A5927" s="11" t="s">
        <v>7637</v>
      </c>
      <c r="B5927" s="12" t="s">
        <v>7638</v>
      </c>
      <c r="C5927" s="13">
        <v>4400</v>
      </c>
      <c r="D5927" s="123">
        <v>4400</v>
      </c>
      <c r="E5927" s="411">
        <f t="shared" si="182"/>
        <v>1</v>
      </c>
      <c r="F5927" s="283" t="s">
        <v>9153</v>
      </c>
      <c r="H5927" s="4">
        <f t="shared" si="183"/>
        <v>2</v>
      </c>
    </row>
    <row r="5928" spans="1:8" ht="49.5" outlineLevel="1" x14ac:dyDescent="0.25">
      <c r="A5928" s="11" t="s">
        <v>7639</v>
      </c>
      <c r="B5928" s="12" t="s">
        <v>7640</v>
      </c>
      <c r="C5928" s="13">
        <v>4400</v>
      </c>
      <c r="D5928" s="123">
        <v>4400</v>
      </c>
      <c r="E5928" s="411">
        <f t="shared" si="182"/>
        <v>1</v>
      </c>
      <c r="F5928" s="283" t="s">
        <v>9153</v>
      </c>
      <c r="H5928" s="4">
        <f t="shared" si="183"/>
        <v>2</v>
      </c>
    </row>
    <row r="5929" spans="1:8" ht="49.5" outlineLevel="1" x14ac:dyDescent="0.25">
      <c r="A5929" s="11" t="s">
        <v>7641</v>
      </c>
      <c r="B5929" s="12" t="s">
        <v>7642</v>
      </c>
      <c r="C5929" s="13">
        <v>4800</v>
      </c>
      <c r="D5929" s="123">
        <v>4800</v>
      </c>
      <c r="E5929" s="411">
        <f t="shared" si="182"/>
        <v>1</v>
      </c>
      <c r="F5929" s="283" t="s">
        <v>9153</v>
      </c>
      <c r="H5929" s="4">
        <f t="shared" si="183"/>
        <v>2</v>
      </c>
    </row>
    <row r="5930" spans="1:8" ht="49.5" outlineLevel="1" x14ac:dyDescent="0.25">
      <c r="A5930" s="11" t="s">
        <v>7643</v>
      </c>
      <c r="B5930" s="12" t="s">
        <v>7644</v>
      </c>
      <c r="C5930" s="13">
        <v>4400</v>
      </c>
      <c r="D5930" s="123">
        <v>4400</v>
      </c>
      <c r="E5930" s="411">
        <f t="shared" si="182"/>
        <v>1</v>
      </c>
      <c r="F5930" s="283" t="s">
        <v>9153</v>
      </c>
      <c r="H5930" s="4">
        <f t="shared" si="183"/>
        <v>2</v>
      </c>
    </row>
    <row r="5931" spans="1:8" ht="49.5" outlineLevel="1" x14ac:dyDescent="0.25">
      <c r="A5931" s="11" t="s">
        <v>7645</v>
      </c>
      <c r="B5931" s="12" t="s">
        <v>7646</v>
      </c>
      <c r="C5931" s="13">
        <v>4400</v>
      </c>
      <c r="D5931" s="123">
        <v>4400</v>
      </c>
      <c r="E5931" s="411">
        <f t="shared" si="182"/>
        <v>1</v>
      </c>
      <c r="F5931" s="283" t="s">
        <v>9153</v>
      </c>
      <c r="H5931" s="4">
        <f t="shared" si="183"/>
        <v>2</v>
      </c>
    </row>
    <row r="5932" spans="1:8" ht="49.5" outlineLevel="1" x14ac:dyDescent="0.25">
      <c r="A5932" s="11" t="s">
        <v>7647</v>
      </c>
      <c r="B5932" s="12" t="s">
        <v>7648</v>
      </c>
      <c r="C5932" s="13">
        <v>4400</v>
      </c>
      <c r="D5932" s="123">
        <v>4400</v>
      </c>
      <c r="E5932" s="411">
        <f t="shared" si="182"/>
        <v>1</v>
      </c>
      <c r="F5932" s="283" t="s">
        <v>9153</v>
      </c>
      <c r="H5932" s="4">
        <f t="shared" si="183"/>
        <v>2</v>
      </c>
    </row>
    <row r="5933" spans="1:8" ht="33" outlineLevel="1" x14ac:dyDescent="0.25">
      <c r="A5933" s="11" t="s">
        <v>7649</v>
      </c>
      <c r="B5933" s="12" t="s">
        <v>7650</v>
      </c>
      <c r="C5933" s="13">
        <v>3900</v>
      </c>
      <c r="D5933" s="123">
        <v>3900</v>
      </c>
      <c r="E5933" s="411">
        <f t="shared" si="182"/>
        <v>1</v>
      </c>
      <c r="F5933" s="283" t="s">
        <v>9153</v>
      </c>
      <c r="H5933" s="4">
        <f t="shared" si="183"/>
        <v>2</v>
      </c>
    </row>
    <row r="5934" spans="1:8" outlineLevel="1" x14ac:dyDescent="0.25">
      <c r="A5934" s="8">
        <v>10</v>
      </c>
      <c r="B5934" s="12" t="s">
        <v>5944</v>
      </c>
      <c r="C5934" s="13">
        <v>2700</v>
      </c>
      <c r="D5934" s="123">
        <v>2700</v>
      </c>
      <c r="E5934" s="411">
        <f t="shared" si="182"/>
        <v>1</v>
      </c>
      <c r="F5934" s="283" t="s">
        <v>9153</v>
      </c>
      <c r="H5934" s="4">
        <f t="shared" si="183"/>
        <v>2</v>
      </c>
    </row>
    <row r="5935" spans="1:8" outlineLevel="1" x14ac:dyDescent="0.25">
      <c r="A5935" s="8"/>
      <c r="B5935" s="9" t="s">
        <v>7651</v>
      </c>
      <c r="C5935" s="10"/>
      <c r="D5935" s="12"/>
      <c r="E5935" s="411" t="e">
        <f t="shared" si="182"/>
        <v>#DIV/0!</v>
      </c>
      <c r="F5935" s="283"/>
      <c r="H5935" s="4">
        <f t="shared" si="183"/>
        <v>2</v>
      </c>
    </row>
    <row r="5936" spans="1:8" outlineLevel="1" x14ac:dyDescent="0.25">
      <c r="A5936" s="8">
        <v>11</v>
      </c>
      <c r="B5936" s="9" t="s">
        <v>3507</v>
      </c>
      <c r="C5936" s="10"/>
      <c r="D5936" s="12"/>
      <c r="E5936" s="411" t="e">
        <f t="shared" si="182"/>
        <v>#DIV/0!</v>
      </c>
      <c r="F5936" s="283"/>
      <c r="H5936" s="4">
        <f t="shared" si="183"/>
        <v>2</v>
      </c>
    </row>
    <row r="5937" spans="1:8" ht="33" outlineLevel="1" x14ac:dyDescent="0.25">
      <c r="A5937" s="11" t="s">
        <v>85</v>
      </c>
      <c r="B5937" s="12" t="s">
        <v>7652</v>
      </c>
      <c r="C5937" s="13">
        <v>5100</v>
      </c>
      <c r="D5937" s="123">
        <v>5100</v>
      </c>
      <c r="E5937" s="411">
        <f t="shared" si="182"/>
        <v>1</v>
      </c>
      <c r="F5937" s="283" t="s">
        <v>9153</v>
      </c>
      <c r="H5937" s="4">
        <f t="shared" si="183"/>
        <v>2</v>
      </c>
    </row>
    <row r="5938" spans="1:8" ht="33" outlineLevel="1" x14ac:dyDescent="0.25">
      <c r="A5938" s="11" t="s">
        <v>733</v>
      </c>
      <c r="B5938" s="12" t="s">
        <v>7653</v>
      </c>
      <c r="C5938" s="13">
        <v>5100</v>
      </c>
      <c r="D5938" s="123">
        <v>5100</v>
      </c>
      <c r="E5938" s="411">
        <f t="shared" si="182"/>
        <v>1</v>
      </c>
      <c r="F5938" s="283" t="s">
        <v>9153</v>
      </c>
      <c r="H5938" s="4">
        <f t="shared" si="183"/>
        <v>2</v>
      </c>
    </row>
    <row r="5939" spans="1:8" outlineLevel="1" x14ac:dyDescent="0.25">
      <c r="A5939" s="11">
        <v>12</v>
      </c>
      <c r="B5939" s="9" t="s">
        <v>7654</v>
      </c>
      <c r="C5939" s="10"/>
      <c r="D5939" s="12"/>
      <c r="E5939" s="411"/>
      <c r="F5939" s="283"/>
      <c r="H5939" s="4">
        <f t="shared" si="183"/>
        <v>2</v>
      </c>
    </row>
    <row r="5940" spans="1:8" outlineLevel="1" x14ac:dyDescent="0.25">
      <c r="A5940" s="11" t="s">
        <v>87</v>
      </c>
      <c r="B5940" s="12" t="s">
        <v>7655</v>
      </c>
      <c r="C5940" s="13">
        <v>5100</v>
      </c>
      <c r="D5940" s="13">
        <v>5100</v>
      </c>
      <c r="E5940" s="411"/>
      <c r="F5940" s="283"/>
      <c r="H5940" s="4">
        <f t="shared" si="183"/>
        <v>2</v>
      </c>
    </row>
    <row r="5941" spans="1:8" outlineLevel="1" x14ac:dyDescent="0.25">
      <c r="A5941" s="11" t="s">
        <v>88</v>
      </c>
      <c r="B5941" s="12" t="s">
        <v>7656</v>
      </c>
      <c r="C5941" s="13">
        <v>4500</v>
      </c>
      <c r="D5941" s="123">
        <v>4500</v>
      </c>
      <c r="E5941" s="411">
        <f t="shared" si="182"/>
        <v>1</v>
      </c>
      <c r="F5941" s="283" t="s">
        <v>9153</v>
      </c>
      <c r="H5941" s="4">
        <f t="shared" si="183"/>
        <v>2</v>
      </c>
    </row>
    <row r="5942" spans="1:8" outlineLevel="1" x14ac:dyDescent="0.25">
      <c r="A5942" s="11" t="s">
        <v>89</v>
      </c>
      <c r="B5942" s="12" t="s">
        <v>7657</v>
      </c>
      <c r="C5942" s="13">
        <v>4500</v>
      </c>
      <c r="D5942" s="123">
        <v>4500</v>
      </c>
      <c r="E5942" s="411">
        <f t="shared" si="182"/>
        <v>1</v>
      </c>
      <c r="F5942" s="283" t="s">
        <v>9153</v>
      </c>
      <c r="H5942" s="4">
        <f t="shared" si="183"/>
        <v>2</v>
      </c>
    </row>
    <row r="5943" spans="1:8" ht="33" outlineLevel="1" x14ac:dyDescent="0.25">
      <c r="A5943" s="11" t="s">
        <v>90</v>
      </c>
      <c r="B5943" s="12" t="s">
        <v>7658</v>
      </c>
      <c r="C5943" s="13">
        <v>4500</v>
      </c>
      <c r="D5943" s="123">
        <v>4500</v>
      </c>
      <c r="E5943" s="411">
        <f t="shared" si="182"/>
        <v>1</v>
      </c>
      <c r="F5943" s="283" t="s">
        <v>9153</v>
      </c>
      <c r="H5943" s="4">
        <f t="shared" si="183"/>
        <v>2</v>
      </c>
    </row>
    <row r="5944" spans="1:8" outlineLevel="1" x14ac:dyDescent="0.25">
      <c r="A5944" s="11" t="s">
        <v>91</v>
      </c>
      <c r="B5944" s="12" t="s">
        <v>7659</v>
      </c>
      <c r="C5944" s="13">
        <v>4500</v>
      </c>
      <c r="D5944" s="123">
        <v>4500</v>
      </c>
      <c r="E5944" s="411">
        <f t="shared" si="182"/>
        <v>1</v>
      </c>
      <c r="F5944" s="283" t="s">
        <v>9153</v>
      </c>
      <c r="H5944" s="4">
        <f t="shared" si="183"/>
        <v>2</v>
      </c>
    </row>
    <row r="5945" spans="1:8" ht="33" outlineLevel="1" x14ac:dyDescent="0.25">
      <c r="A5945" s="11" t="s">
        <v>92</v>
      </c>
      <c r="B5945" s="12" t="s">
        <v>7660</v>
      </c>
      <c r="C5945" s="13">
        <v>5100</v>
      </c>
      <c r="D5945" s="13">
        <v>5100</v>
      </c>
      <c r="E5945" s="411"/>
      <c r="F5945" s="283"/>
      <c r="H5945" s="4">
        <f t="shared" si="183"/>
        <v>2</v>
      </c>
    </row>
    <row r="5946" spans="1:8" ht="33" outlineLevel="1" x14ac:dyDescent="0.25">
      <c r="A5946" s="11" t="s">
        <v>93</v>
      </c>
      <c r="B5946" s="12" t="s">
        <v>7661</v>
      </c>
      <c r="C5946" s="13">
        <v>4500</v>
      </c>
      <c r="D5946" s="123">
        <v>4500</v>
      </c>
      <c r="E5946" s="411">
        <f t="shared" si="182"/>
        <v>1</v>
      </c>
      <c r="F5946" s="283" t="s">
        <v>9153</v>
      </c>
      <c r="H5946" s="4">
        <f t="shared" si="183"/>
        <v>2</v>
      </c>
    </row>
    <row r="5947" spans="1:8" ht="33" outlineLevel="1" x14ac:dyDescent="0.25">
      <c r="A5947" s="11" t="s">
        <v>94</v>
      </c>
      <c r="B5947" s="12" t="s">
        <v>7662</v>
      </c>
      <c r="C5947" s="13">
        <v>4500</v>
      </c>
      <c r="D5947" s="123">
        <v>4500</v>
      </c>
      <c r="E5947" s="411">
        <f t="shared" si="182"/>
        <v>1</v>
      </c>
      <c r="F5947" s="283" t="s">
        <v>9153</v>
      </c>
      <c r="H5947" s="4">
        <f t="shared" si="183"/>
        <v>2</v>
      </c>
    </row>
    <row r="5948" spans="1:8" ht="33" outlineLevel="1" x14ac:dyDescent="0.25">
      <c r="A5948" s="11" t="s">
        <v>7663</v>
      </c>
      <c r="B5948" s="12" t="s">
        <v>7664</v>
      </c>
      <c r="C5948" s="13">
        <v>4500</v>
      </c>
      <c r="D5948" s="123">
        <v>4500</v>
      </c>
      <c r="E5948" s="411">
        <f t="shared" si="182"/>
        <v>1</v>
      </c>
      <c r="F5948" s="283" t="s">
        <v>9153</v>
      </c>
      <c r="H5948" s="4">
        <f t="shared" si="183"/>
        <v>2</v>
      </c>
    </row>
    <row r="5949" spans="1:8" outlineLevel="1" x14ac:dyDescent="0.25">
      <c r="A5949" s="11" t="s">
        <v>7665</v>
      </c>
      <c r="B5949" s="12" t="s">
        <v>7666</v>
      </c>
      <c r="C5949" s="13">
        <v>4500</v>
      </c>
      <c r="D5949" s="123">
        <v>4500</v>
      </c>
      <c r="E5949" s="411">
        <f t="shared" si="182"/>
        <v>1</v>
      </c>
      <c r="F5949" s="283" t="s">
        <v>9153</v>
      </c>
      <c r="H5949" s="4">
        <f t="shared" si="183"/>
        <v>2</v>
      </c>
    </row>
    <row r="5950" spans="1:8" outlineLevel="1" x14ac:dyDescent="0.25">
      <c r="A5950" s="11" t="s">
        <v>7667</v>
      </c>
      <c r="B5950" s="12" t="s">
        <v>7668</v>
      </c>
      <c r="C5950" s="13">
        <v>4500</v>
      </c>
      <c r="D5950" s="123">
        <v>4500</v>
      </c>
      <c r="E5950" s="411">
        <f t="shared" si="182"/>
        <v>1</v>
      </c>
      <c r="F5950" s="283" t="s">
        <v>9153</v>
      </c>
      <c r="H5950" s="4">
        <f t="shared" si="183"/>
        <v>2</v>
      </c>
    </row>
    <row r="5951" spans="1:8" ht="33" outlineLevel="1" x14ac:dyDescent="0.25">
      <c r="A5951" s="11" t="s">
        <v>7669</v>
      </c>
      <c r="B5951" s="12" t="s">
        <v>7670</v>
      </c>
      <c r="C5951" s="13">
        <v>4500</v>
      </c>
      <c r="D5951" s="123">
        <v>4500</v>
      </c>
      <c r="E5951" s="411">
        <f t="shared" si="182"/>
        <v>1</v>
      </c>
      <c r="F5951" s="283" t="s">
        <v>9153</v>
      </c>
      <c r="H5951" s="4">
        <f t="shared" si="183"/>
        <v>2</v>
      </c>
    </row>
    <row r="5952" spans="1:8" s="77" customFormat="1" ht="33" outlineLevel="1" x14ac:dyDescent="0.25">
      <c r="A5952" s="11" t="s">
        <v>7671</v>
      </c>
      <c r="B5952" s="12" t="s">
        <v>7672</v>
      </c>
      <c r="C5952" s="13">
        <v>4500</v>
      </c>
      <c r="D5952" s="123">
        <v>4500</v>
      </c>
      <c r="E5952" s="411">
        <f t="shared" si="182"/>
        <v>1</v>
      </c>
      <c r="F5952" s="283" t="s">
        <v>9153</v>
      </c>
      <c r="H5952" s="4">
        <f t="shared" si="183"/>
        <v>2</v>
      </c>
    </row>
    <row r="5953" spans="1:8" ht="33" outlineLevel="1" x14ac:dyDescent="0.25">
      <c r="A5953" s="11" t="s">
        <v>7673</v>
      </c>
      <c r="B5953" s="12" t="s">
        <v>7674</v>
      </c>
      <c r="C5953" s="13">
        <v>4500</v>
      </c>
      <c r="D5953" s="123">
        <v>4500</v>
      </c>
      <c r="E5953" s="411">
        <f t="shared" si="182"/>
        <v>1</v>
      </c>
      <c r="F5953" s="283" t="s">
        <v>9153</v>
      </c>
      <c r="H5953" s="4">
        <f t="shared" si="183"/>
        <v>2</v>
      </c>
    </row>
    <row r="5954" spans="1:8" outlineLevel="1" x14ac:dyDescent="0.25">
      <c r="A5954" s="11" t="s">
        <v>7675</v>
      </c>
      <c r="B5954" s="12" t="s">
        <v>7676</v>
      </c>
      <c r="C5954" s="13">
        <v>4500</v>
      </c>
      <c r="D5954" s="123">
        <v>4500</v>
      </c>
      <c r="E5954" s="411">
        <f t="shared" si="182"/>
        <v>1</v>
      </c>
      <c r="F5954" s="283" t="s">
        <v>9153</v>
      </c>
      <c r="H5954" s="4">
        <f t="shared" si="183"/>
        <v>2</v>
      </c>
    </row>
    <row r="5955" spans="1:8" ht="33" outlineLevel="1" x14ac:dyDescent="0.25">
      <c r="A5955" s="11" t="s">
        <v>7677</v>
      </c>
      <c r="B5955" s="12" t="s">
        <v>7678</v>
      </c>
      <c r="C5955" s="13">
        <v>4000</v>
      </c>
      <c r="D5955" s="123">
        <v>4000</v>
      </c>
      <c r="E5955" s="411">
        <f t="shared" si="182"/>
        <v>1</v>
      </c>
      <c r="F5955" s="283" t="s">
        <v>9153</v>
      </c>
      <c r="H5955" s="4">
        <f t="shared" si="183"/>
        <v>2</v>
      </c>
    </row>
    <row r="5956" spans="1:8" ht="33" outlineLevel="1" x14ac:dyDescent="0.25">
      <c r="A5956" s="11" t="s">
        <v>7679</v>
      </c>
      <c r="B5956" s="12" t="s">
        <v>7680</v>
      </c>
      <c r="C5956" s="13">
        <v>4000</v>
      </c>
      <c r="D5956" s="123">
        <v>4000</v>
      </c>
      <c r="E5956" s="411">
        <f t="shared" si="182"/>
        <v>1</v>
      </c>
      <c r="F5956" s="283" t="s">
        <v>9153</v>
      </c>
      <c r="H5956" s="4">
        <f t="shared" si="183"/>
        <v>2</v>
      </c>
    </row>
    <row r="5957" spans="1:8" ht="33" outlineLevel="1" x14ac:dyDescent="0.25">
      <c r="A5957" s="11" t="s">
        <v>7681</v>
      </c>
      <c r="B5957" s="12" t="s">
        <v>7682</v>
      </c>
      <c r="C5957" s="13">
        <v>4000</v>
      </c>
      <c r="D5957" s="123">
        <v>4000</v>
      </c>
      <c r="E5957" s="411">
        <f t="shared" si="182"/>
        <v>1</v>
      </c>
      <c r="F5957" s="283" t="s">
        <v>9153</v>
      </c>
      <c r="H5957" s="4">
        <f t="shared" si="183"/>
        <v>2</v>
      </c>
    </row>
    <row r="5958" spans="1:8" ht="33" outlineLevel="1" x14ac:dyDescent="0.25">
      <c r="A5958" s="11" t="s">
        <v>7683</v>
      </c>
      <c r="B5958" s="12" t="s">
        <v>7684</v>
      </c>
      <c r="C5958" s="13">
        <v>4000</v>
      </c>
      <c r="D5958" s="123">
        <v>4000</v>
      </c>
      <c r="E5958" s="411">
        <f t="shared" si="182"/>
        <v>1</v>
      </c>
      <c r="F5958" s="283" t="s">
        <v>9153</v>
      </c>
      <c r="H5958" s="4">
        <f t="shared" si="183"/>
        <v>2</v>
      </c>
    </row>
    <row r="5959" spans="1:8" outlineLevel="1" x14ac:dyDescent="0.25">
      <c r="A5959" s="11" t="s">
        <v>7685</v>
      </c>
      <c r="B5959" s="12" t="s">
        <v>7686</v>
      </c>
      <c r="C5959" s="13">
        <v>4000</v>
      </c>
      <c r="D5959" s="123">
        <v>4000</v>
      </c>
      <c r="E5959" s="411">
        <f t="shared" si="182"/>
        <v>1</v>
      </c>
      <c r="F5959" s="283" t="s">
        <v>9153</v>
      </c>
      <c r="H5959" s="4">
        <f t="shared" si="183"/>
        <v>2</v>
      </c>
    </row>
    <row r="5960" spans="1:8" ht="33" outlineLevel="1" x14ac:dyDescent="0.25">
      <c r="A5960" s="11" t="s">
        <v>7687</v>
      </c>
      <c r="B5960" s="12" t="s">
        <v>7688</v>
      </c>
      <c r="C5960" s="13">
        <v>4000</v>
      </c>
      <c r="D5960" s="123">
        <v>4000</v>
      </c>
      <c r="E5960" s="411">
        <f t="shared" si="182"/>
        <v>1</v>
      </c>
      <c r="F5960" s="283" t="s">
        <v>9153</v>
      </c>
      <c r="H5960" s="4">
        <f t="shared" si="183"/>
        <v>2</v>
      </c>
    </row>
    <row r="5961" spans="1:8" outlineLevel="1" x14ac:dyDescent="0.25">
      <c r="A5961" s="11" t="s">
        <v>7689</v>
      </c>
      <c r="B5961" s="12" t="s">
        <v>7690</v>
      </c>
      <c r="C5961" s="13">
        <v>4000</v>
      </c>
      <c r="D5961" s="123">
        <v>4000</v>
      </c>
      <c r="E5961" s="411">
        <f t="shared" si="182"/>
        <v>1</v>
      </c>
      <c r="F5961" s="283" t="s">
        <v>9153</v>
      </c>
      <c r="H5961" s="4">
        <f t="shared" si="183"/>
        <v>2</v>
      </c>
    </row>
    <row r="5962" spans="1:8" ht="33" outlineLevel="1" x14ac:dyDescent="0.25">
      <c r="A5962" s="11" t="s">
        <v>7691</v>
      </c>
      <c r="B5962" s="12" t="s">
        <v>7692</v>
      </c>
      <c r="C5962" s="13">
        <v>4000</v>
      </c>
      <c r="D5962" s="123">
        <v>4000</v>
      </c>
      <c r="E5962" s="411">
        <f t="shared" si="182"/>
        <v>1</v>
      </c>
      <c r="F5962" s="283" t="s">
        <v>9153</v>
      </c>
      <c r="H5962" s="4">
        <f t="shared" si="183"/>
        <v>2</v>
      </c>
    </row>
    <row r="5963" spans="1:8" ht="33" outlineLevel="1" x14ac:dyDescent="0.25">
      <c r="A5963" s="11" t="s">
        <v>7693</v>
      </c>
      <c r="B5963" s="12" t="s">
        <v>7694</v>
      </c>
      <c r="C5963" s="13">
        <v>4000</v>
      </c>
      <c r="D5963" s="123">
        <v>4000</v>
      </c>
      <c r="E5963" s="411">
        <f t="shared" ref="E5963:E6020" si="184">C5963/D5963</f>
        <v>1</v>
      </c>
      <c r="F5963" s="283" t="s">
        <v>9153</v>
      </c>
      <c r="H5963" s="4">
        <f t="shared" si="183"/>
        <v>2</v>
      </c>
    </row>
    <row r="5964" spans="1:8" ht="33" outlineLevel="1" x14ac:dyDescent="0.25">
      <c r="A5964" s="11" t="s">
        <v>7695</v>
      </c>
      <c r="B5964" s="12" t="s">
        <v>7696</v>
      </c>
      <c r="C5964" s="13">
        <v>4000</v>
      </c>
      <c r="D5964" s="123">
        <v>4000</v>
      </c>
      <c r="E5964" s="411">
        <f t="shared" si="184"/>
        <v>1</v>
      </c>
      <c r="F5964" s="283" t="s">
        <v>9153</v>
      </c>
      <c r="H5964" s="4">
        <f t="shared" si="183"/>
        <v>2</v>
      </c>
    </row>
    <row r="5965" spans="1:8" ht="33" outlineLevel="1" x14ac:dyDescent="0.25">
      <c r="A5965" s="11" t="s">
        <v>7697</v>
      </c>
      <c r="B5965" s="12" t="s">
        <v>7698</v>
      </c>
      <c r="C5965" s="13">
        <v>4500</v>
      </c>
      <c r="D5965" s="123">
        <v>4500</v>
      </c>
      <c r="E5965" s="411">
        <f t="shared" si="184"/>
        <v>1</v>
      </c>
      <c r="F5965" s="283" t="s">
        <v>9153</v>
      </c>
      <c r="H5965" s="4">
        <f t="shared" si="183"/>
        <v>2</v>
      </c>
    </row>
    <row r="5966" spans="1:8" ht="33" outlineLevel="1" x14ac:dyDescent="0.25">
      <c r="A5966" s="11" t="s">
        <v>7699</v>
      </c>
      <c r="B5966" s="12" t="s">
        <v>7700</v>
      </c>
      <c r="C5966" s="13">
        <v>4000</v>
      </c>
      <c r="D5966" s="123">
        <v>4000</v>
      </c>
      <c r="E5966" s="411">
        <f t="shared" si="184"/>
        <v>1</v>
      </c>
      <c r="F5966" s="283" t="s">
        <v>9153</v>
      </c>
      <c r="H5966" s="4">
        <f t="shared" si="183"/>
        <v>2</v>
      </c>
    </row>
    <row r="5967" spans="1:8" ht="33" outlineLevel="1" x14ac:dyDescent="0.25">
      <c r="A5967" s="11" t="s">
        <v>7701</v>
      </c>
      <c r="B5967" s="12" t="s">
        <v>7702</v>
      </c>
      <c r="C5967" s="13">
        <v>4000</v>
      </c>
      <c r="D5967" s="123">
        <v>4000</v>
      </c>
      <c r="E5967" s="411">
        <f t="shared" si="184"/>
        <v>1</v>
      </c>
      <c r="F5967" s="283" t="s">
        <v>9153</v>
      </c>
      <c r="H5967" s="4">
        <f t="shared" si="183"/>
        <v>2</v>
      </c>
    </row>
    <row r="5968" spans="1:8" ht="33" outlineLevel="1" x14ac:dyDescent="0.25">
      <c r="A5968" s="11" t="s">
        <v>7703</v>
      </c>
      <c r="B5968" s="12" t="s">
        <v>7704</v>
      </c>
      <c r="C5968" s="13">
        <v>4500</v>
      </c>
      <c r="D5968" s="123">
        <v>4500</v>
      </c>
      <c r="E5968" s="411">
        <f t="shared" si="184"/>
        <v>1</v>
      </c>
      <c r="F5968" s="283" t="s">
        <v>9153</v>
      </c>
      <c r="H5968" s="4">
        <f t="shared" si="183"/>
        <v>2</v>
      </c>
    </row>
    <row r="5969" spans="1:8" ht="33" outlineLevel="1" x14ac:dyDescent="0.25">
      <c r="A5969" s="11" t="s">
        <v>7705</v>
      </c>
      <c r="B5969" s="12" t="s">
        <v>7706</v>
      </c>
      <c r="C5969" s="13">
        <v>4500</v>
      </c>
      <c r="D5969" s="123">
        <v>4500</v>
      </c>
      <c r="E5969" s="411">
        <f t="shared" si="184"/>
        <v>1</v>
      </c>
      <c r="F5969" s="283" t="s">
        <v>9153</v>
      </c>
      <c r="H5969" s="4">
        <f t="shared" si="183"/>
        <v>2</v>
      </c>
    </row>
    <row r="5970" spans="1:8" outlineLevel="1" x14ac:dyDescent="0.25">
      <c r="A5970" s="8">
        <v>13</v>
      </c>
      <c r="B5970" s="9" t="s">
        <v>5944</v>
      </c>
      <c r="C5970" s="13">
        <v>2700</v>
      </c>
      <c r="D5970" s="123">
        <v>2700</v>
      </c>
      <c r="E5970" s="411">
        <f t="shared" si="184"/>
        <v>1</v>
      </c>
      <c r="F5970" s="283" t="s">
        <v>9153</v>
      </c>
      <c r="H5970" s="4">
        <f t="shared" ref="H5970:H6032" si="185">COUNTA(B5970,1)</f>
        <v>2</v>
      </c>
    </row>
    <row r="5971" spans="1:8" outlineLevel="1" x14ac:dyDescent="0.25">
      <c r="A5971" s="8"/>
      <c r="B5971" s="9" t="s">
        <v>7707</v>
      </c>
      <c r="C5971" s="10"/>
      <c r="D5971" s="12"/>
      <c r="E5971" s="411" t="e">
        <f t="shared" si="184"/>
        <v>#DIV/0!</v>
      </c>
      <c r="F5971" s="283"/>
      <c r="H5971" s="4">
        <f t="shared" si="185"/>
        <v>2</v>
      </c>
    </row>
    <row r="5972" spans="1:8" ht="33" outlineLevel="1" x14ac:dyDescent="0.25">
      <c r="A5972" s="8">
        <v>14</v>
      </c>
      <c r="B5972" s="9" t="s">
        <v>7708</v>
      </c>
      <c r="C5972" s="13">
        <v>8500</v>
      </c>
      <c r="D5972" s="123">
        <v>8500</v>
      </c>
      <c r="E5972" s="411">
        <f t="shared" si="184"/>
        <v>1</v>
      </c>
      <c r="F5972" s="283" t="s">
        <v>9153</v>
      </c>
      <c r="H5972" s="4">
        <f t="shared" si="185"/>
        <v>2</v>
      </c>
    </row>
    <row r="5973" spans="1:8" ht="33" outlineLevel="1" x14ac:dyDescent="0.25">
      <c r="A5973" s="11">
        <v>15</v>
      </c>
      <c r="B5973" s="12" t="s">
        <v>7709</v>
      </c>
      <c r="C5973" s="13">
        <v>5500</v>
      </c>
      <c r="D5973" s="123">
        <v>5500</v>
      </c>
      <c r="E5973" s="411">
        <f t="shared" si="184"/>
        <v>1</v>
      </c>
      <c r="F5973" s="283" t="s">
        <v>9153</v>
      </c>
      <c r="H5973" s="4">
        <f t="shared" si="185"/>
        <v>2</v>
      </c>
    </row>
    <row r="5974" spans="1:8" ht="33" outlineLevel="1" x14ac:dyDescent="0.25">
      <c r="A5974" s="11">
        <v>16</v>
      </c>
      <c r="B5974" s="12" t="s">
        <v>7710</v>
      </c>
      <c r="C5974" s="13">
        <v>5500</v>
      </c>
      <c r="D5974" s="123">
        <v>5500</v>
      </c>
      <c r="E5974" s="411">
        <f t="shared" si="184"/>
        <v>1</v>
      </c>
      <c r="F5974" s="283" t="s">
        <v>9153</v>
      </c>
      <c r="H5974" s="4">
        <f t="shared" si="185"/>
        <v>2</v>
      </c>
    </row>
    <row r="5975" spans="1:8" ht="33" outlineLevel="1" x14ac:dyDescent="0.25">
      <c r="A5975" s="11">
        <v>17</v>
      </c>
      <c r="B5975" s="12" t="s">
        <v>7711</v>
      </c>
      <c r="C5975" s="13">
        <v>3000</v>
      </c>
      <c r="D5975" s="123">
        <v>3000</v>
      </c>
      <c r="E5975" s="411">
        <f t="shared" si="184"/>
        <v>1</v>
      </c>
      <c r="F5975" s="283" t="s">
        <v>9153</v>
      </c>
      <c r="H5975" s="4">
        <f t="shared" si="185"/>
        <v>2</v>
      </c>
    </row>
    <row r="5976" spans="1:8" ht="33" outlineLevel="1" x14ac:dyDescent="0.25">
      <c r="A5976" s="11">
        <v>18</v>
      </c>
      <c r="B5976" s="12" t="s">
        <v>7712</v>
      </c>
      <c r="C5976" s="13">
        <v>3000</v>
      </c>
      <c r="D5976" s="123">
        <v>3000</v>
      </c>
      <c r="E5976" s="411">
        <f t="shared" si="184"/>
        <v>1</v>
      </c>
      <c r="F5976" s="283" t="s">
        <v>9153</v>
      </c>
      <c r="H5976" s="4">
        <f t="shared" si="185"/>
        <v>2</v>
      </c>
    </row>
    <row r="5977" spans="1:8" ht="33" outlineLevel="1" x14ac:dyDescent="0.25">
      <c r="A5977" s="11">
        <v>19</v>
      </c>
      <c r="B5977" s="12" t="s">
        <v>7713</v>
      </c>
      <c r="C5977" s="13">
        <v>3200</v>
      </c>
      <c r="D5977" s="123">
        <v>3200</v>
      </c>
      <c r="E5977" s="411">
        <f t="shared" si="184"/>
        <v>1</v>
      </c>
      <c r="F5977" s="283" t="s">
        <v>9153</v>
      </c>
      <c r="H5977" s="4">
        <f t="shared" si="185"/>
        <v>2</v>
      </c>
    </row>
    <row r="5978" spans="1:8" ht="33" outlineLevel="1" x14ac:dyDescent="0.25">
      <c r="A5978" s="11">
        <v>20</v>
      </c>
      <c r="B5978" s="12" t="s">
        <v>7714</v>
      </c>
      <c r="C5978" s="13">
        <v>3200</v>
      </c>
      <c r="D5978" s="123">
        <v>3200</v>
      </c>
      <c r="E5978" s="411">
        <f t="shared" si="184"/>
        <v>1</v>
      </c>
      <c r="F5978" s="283" t="s">
        <v>9153</v>
      </c>
      <c r="H5978" s="4">
        <f t="shared" si="185"/>
        <v>2</v>
      </c>
    </row>
    <row r="5979" spans="1:8" ht="49.5" outlineLevel="1" x14ac:dyDescent="0.25">
      <c r="A5979" s="11">
        <v>21</v>
      </c>
      <c r="B5979" s="12" t="s">
        <v>7715</v>
      </c>
      <c r="C5979" s="13">
        <v>3000</v>
      </c>
      <c r="D5979" s="123">
        <v>3000</v>
      </c>
      <c r="E5979" s="411">
        <f t="shared" si="184"/>
        <v>1</v>
      </c>
      <c r="F5979" s="283" t="s">
        <v>9153</v>
      </c>
      <c r="H5979" s="4">
        <f t="shared" si="185"/>
        <v>2</v>
      </c>
    </row>
    <row r="5980" spans="1:8" ht="49.5" outlineLevel="1" x14ac:dyDescent="0.25">
      <c r="A5980" s="11">
        <v>22</v>
      </c>
      <c r="B5980" s="12" t="s">
        <v>7716</v>
      </c>
      <c r="C5980" s="13">
        <v>3000</v>
      </c>
      <c r="D5980" s="123">
        <v>3000</v>
      </c>
      <c r="E5980" s="411">
        <f t="shared" si="184"/>
        <v>1</v>
      </c>
      <c r="F5980" s="283" t="s">
        <v>9153</v>
      </c>
      <c r="H5980" s="4">
        <f t="shared" si="185"/>
        <v>2</v>
      </c>
    </row>
    <row r="5981" spans="1:8" ht="33" outlineLevel="1" x14ac:dyDescent="0.25">
      <c r="A5981" s="11">
        <v>23</v>
      </c>
      <c r="B5981" s="12" t="s">
        <v>7717</v>
      </c>
      <c r="C5981" s="13">
        <v>3000</v>
      </c>
      <c r="D5981" s="123">
        <v>3000</v>
      </c>
      <c r="E5981" s="411">
        <f t="shared" si="184"/>
        <v>1</v>
      </c>
      <c r="F5981" s="283" t="s">
        <v>9153</v>
      </c>
      <c r="H5981" s="4">
        <f t="shared" si="185"/>
        <v>2</v>
      </c>
    </row>
    <row r="5982" spans="1:8" ht="49.5" outlineLevel="1" x14ac:dyDescent="0.25">
      <c r="A5982" s="11">
        <v>24</v>
      </c>
      <c r="B5982" s="12" t="s">
        <v>7718</v>
      </c>
      <c r="C5982" s="13">
        <v>3000</v>
      </c>
      <c r="D5982" s="123">
        <v>3000</v>
      </c>
      <c r="E5982" s="411">
        <f t="shared" si="184"/>
        <v>1</v>
      </c>
      <c r="F5982" s="283" t="s">
        <v>9153</v>
      </c>
      <c r="H5982" s="4">
        <f t="shared" si="185"/>
        <v>2</v>
      </c>
    </row>
    <row r="5983" spans="1:8" ht="49.5" outlineLevel="1" x14ac:dyDescent="0.25">
      <c r="A5983" s="11">
        <v>25</v>
      </c>
      <c r="B5983" s="12" t="s">
        <v>7719</v>
      </c>
      <c r="C5983" s="13">
        <v>3000</v>
      </c>
      <c r="D5983" s="123">
        <v>3000</v>
      </c>
      <c r="E5983" s="411">
        <f t="shared" si="184"/>
        <v>1</v>
      </c>
      <c r="F5983" s="283" t="s">
        <v>9153</v>
      </c>
      <c r="H5983" s="4">
        <f t="shared" si="185"/>
        <v>2</v>
      </c>
    </row>
    <row r="5984" spans="1:8" ht="33" outlineLevel="1" x14ac:dyDescent="0.25">
      <c r="A5984" s="11">
        <v>26</v>
      </c>
      <c r="B5984" s="12" t="s">
        <v>7720</v>
      </c>
      <c r="C5984" s="13">
        <v>3000</v>
      </c>
      <c r="D5984" s="123">
        <v>3000</v>
      </c>
      <c r="E5984" s="411">
        <f t="shared" si="184"/>
        <v>1</v>
      </c>
      <c r="F5984" s="283" t="s">
        <v>9153</v>
      </c>
      <c r="H5984" s="4">
        <f t="shared" si="185"/>
        <v>2</v>
      </c>
    </row>
    <row r="5985" spans="1:8" ht="33" outlineLevel="1" x14ac:dyDescent="0.25">
      <c r="A5985" s="11">
        <v>27</v>
      </c>
      <c r="B5985" s="12" t="s">
        <v>7721</v>
      </c>
      <c r="C5985" s="13">
        <v>3000</v>
      </c>
      <c r="D5985" s="123">
        <v>3000</v>
      </c>
      <c r="E5985" s="411">
        <f t="shared" si="184"/>
        <v>1</v>
      </c>
      <c r="F5985" s="283" t="s">
        <v>9153</v>
      </c>
      <c r="H5985" s="4">
        <f t="shared" si="185"/>
        <v>2</v>
      </c>
    </row>
    <row r="5986" spans="1:8" ht="33" outlineLevel="1" x14ac:dyDescent="0.25">
      <c r="A5986" s="11">
        <v>28</v>
      </c>
      <c r="B5986" s="12" t="s">
        <v>7722</v>
      </c>
      <c r="C5986" s="13">
        <v>3000</v>
      </c>
      <c r="D5986" s="123">
        <v>3000</v>
      </c>
      <c r="E5986" s="411">
        <f t="shared" si="184"/>
        <v>1</v>
      </c>
      <c r="F5986" s="283" t="s">
        <v>9153</v>
      </c>
      <c r="H5986" s="4">
        <f t="shared" si="185"/>
        <v>2</v>
      </c>
    </row>
    <row r="5987" spans="1:8" ht="33" outlineLevel="1" x14ac:dyDescent="0.25">
      <c r="A5987" s="11">
        <v>29</v>
      </c>
      <c r="B5987" s="12" t="s">
        <v>7723</v>
      </c>
      <c r="C5987" s="13">
        <v>3000</v>
      </c>
      <c r="D5987" s="123">
        <v>3000</v>
      </c>
      <c r="E5987" s="411">
        <f t="shared" si="184"/>
        <v>1</v>
      </c>
      <c r="F5987" s="283" t="s">
        <v>9153</v>
      </c>
      <c r="H5987" s="4">
        <f t="shared" si="185"/>
        <v>2</v>
      </c>
    </row>
    <row r="5988" spans="1:8" ht="33" outlineLevel="1" x14ac:dyDescent="0.25">
      <c r="A5988" s="11">
        <v>30</v>
      </c>
      <c r="B5988" s="12" t="s">
        <v>7724</v>
      </c>
      <c r="C5988" s="13">
        <v>3000</v>
      </c>
      <c r="D5988" s="123">
        <v>3000</v>
      </c>
      <c r="E5988" s="411">
        <f t="shared" si="184"/>
        <v>1</v>
      </c>
      <c r="F5988" s="283" t="s">
        <v>9153</v>
      </c>
      <c r="H5988" s="4">
        <f t="shared" si="185"/>
        <v>2</v>
      </c>
    </row>
    <row r="5989" spans="1:8" ht="33" outlineLevel="1" x14ac:dyDescent="0.25">
      <c r="A5989" s="11">
        <v>31</v>
      </c>
      <c r="B5989" s="12" t="s">
        <v>7725</v>
      </c>
      <c r="C5989" s="13">
        <v>3200</v>
      </c>
      <c r="D5989" s="123">
        <v>3200</v>
      </c>
      <c r="E5989" s="411">
        <f t="shared" si="184"/>
        <v>1</v>
      </c>
      <c r="F5989" s="283" t="s">
        <v>9153</v>
      </c>
      <c r="H5989" s="4">
        <f t="shared" si="185"/>
        <v>2</v>
      </c>
    </row>
    <row r="5990" spans="1:8" ht="33" outlineLevel="1" x14ac:dyDescent="0.25">
      <c r="A5990" s="11">
        <v>32</v>
      </c>
      <c r="B5990" s="12" t="s">
        <v>7726</v>
      </c>
      <c r="C5990" s="13">
        <v>3000</v>
      </c>
      <c r="D5990" s="123">
        <v>3000</v>
      </c>
      <c r="E5990" s="411">
        <f t="shared" si="184"/>
        <v>1</v>
      </c>
      <c r="F5990" s="283" t="s">
        <v>9153</v>
      </c>
      <c r="H5990" s="4">
        <f t="shared" si="185"/>
        <v>2</v>
      </c>
    </row>
    <row r="5991" spans="1:8" ht="33" outlineLevel="1" x14ac:dyDescent="0.25">
      <c r="A5991" s="11">
        <v>33</v>
      </c>
      <c r="B5991" s="12" t="s">
        <v>7727</v>
      </c>
      <c r="C5991" s="13">
        <v>3000</v>
      </c>
      <c r="D5991" s="123">
        <v>3000</v>
      </c>
      <c r="E5991" s="411">
        <f t="shared" si="184"/>
        <v>1</v>
      </c>
      <c r="F5991" s="283" t="s">
        <v>9153</v>
      </c>
      <c r="H5991" s="4">
        <f t="shared" si="185"/>
        <v>2</v>
      </c>
    </row>
    <row r="5992" spans="1:8" ht="33" outlineLevel="1" x14ac:dyDescent="0.25">
      <c r="A5992" s="11">
        <v>34</v>
      </c>
      <c r="B5992" s="12" t="s">
        <v>7728</v>
      </c>
      <c r="C5992" s="13">
        <v>3000</v>
      </c>
      <c r="D5992" s="123">
        <v>3000</v>
      </c>
      <c r="E5992" s="411">
        <f t="shared" si="184"/>
        <v>1</v>
      </c>
      <c r="F5992" s="283" t="s">
        <v>9153</v>
      </c>
      <c r="H5992" s="4">
        <f t="shared" si="185"/>
        <v>2</v>
      </c>
    </row>
    <row r="5993" spans="1:8" ht="33" outlineLevel="1" x14ac:dyDescent="0.25">
      <c r="A5993" s="11">
        <v>35</v>
      </c>
      <c r="B5993" s="12" t="s">
        <v>7729</v>
      </c>
      <c r="C5993" s="13">
        <v>3000</v>
      </c>
      <c r="D5993" s="123">
        <v>3000</v>
      </c>
      <c r="E5993" s="411">
        <f t="shared" si="184"/>
        <v>1</v>
      </c>
      <c r="F5993" s="283" t="s">
        <v>9153</v>
      </c>
      <c r="H5993" s="4">
        <f t="shared" si="185"/>
        <v>2</v>
      </c>
    </row>
    <row r="5994" spans="1:8" ht="33" outlineLevel="1" x14ac:dyDescent="0.25">
      <c r="A5994" s="11">
        <v>36</v>
      </c>
      <c r="B5994" s="12" t="s">
        <v>7730</v>
      </c>
      <c r="C5994" s="13">
        <v>3200</v>
      </c>
      <c r="D5994" s="123">
        <v>3200</v>
      </c>
      <c r="E5994" s="411">
        <f t="shared" si="184"/>
        <v>1</v>
      </c>
      <c r="F5994" s="283" t="s">
        <v>9153</v>
      </c>
      <c r="H5994" s="4">
        <f t="shared" si="185"/>
        <v>2</v>
      </c>
    </row>
    <row r="5995" spans="1:8" ht="49.5" outlineLevel="1" x14ac:dyDescent="0.25">
      <c r="A5995" s="11">
        <v>37</v>
      </c>
      <c r="B5995" s="12" t="s">
        <v>7731</v>
      </c>
      <c r="C5995" s="13">
        <v>3000</v>
      </c>
      <c r="D5995" s="123">
        <v>3000</v>
      </c>
      <c r="E5995" s="411">
        <f t="shared" si="184"/>
        <v>1</v>
      </c>
      <c r="F5995" s="283" t="s">
        <v>9153</v>
      </c>
      <c r="H5995" s="4">
        <f t="shared" si="185"/>
        <v>2</v>
      </c>
    </row>
    <row r="5996" spans="1:8" ht="33" outlineLevel="1" x14ac:dyDescent="0.25">
      <c r="A5996" s="11">
        <v>38</v>
      </c>
      <c r="B5996" s="12" t="s">
        <v>7732</v>
      </c>
      <c r="C5996" s="13">
        <v>3200</v>
      </c>
      <c r="D5996" s="123">
        <v>3200</v>
      </c>
      <c r="E5996" s="411">
        <f t="shared" si="184"/>
        <v>1</v>
      </c>
      <c r="F5996" s="283" t="s">
        <v>9153</v>
      </c>
      <c r="H5996" s="4">
        <f t="shared" si="185"/>
        <v>2</v>
      </c>
    </row>
    <row r="5997" spans="1:8" s="115" customFormat="1" ht="33" outlineLevel="1" x14ac:dyDescent="0.25">
      <c r="A5997" s="11">
        <v>39</v>
      </c>
      <c r="B5997" s="12" t="s">
        <v>7733</v>
      </c>
      <c r="C5997" s="13">
        <v>3000</v>
      </c>
      <c r="D5997" s="123">
        <v>3000</v>
      </c>
      <c r="E5997" s="411">
        <f t="shared" si="184"/>
        <v>1</v>
      </c>
      <c r="F5997" s="283" t="s">
        <v>9153</v>
      </c>
      <c r="G5997" s="120"/>
      <c r="H5997" s="4">
        <f t="shared" si="185"/>
        <v>2</v>
      </c>
    </row>
    <row r="5998" spans="1:8" ht="33" outlineLevel="1" x14ac:dyDescent="0.25">
      <c r="A5998" s="11">
        <v>40</v>
      </c>
      <c r="B5998" s="12" t="s">
        <v>7734</v>
      </c>
      <c r="C5998" s="13">
        <v>3000</v>
      </c>
      <c r="D5998" s="123">
        <v>3000</v>
      </c>
      <c r="E5998" s="411">
        <f t="shared" si="184"/>
        <v>1</v>
      </c>
      <c r="F5998" s="283" t="s">
        <v>9153</v>
      </c>
      <c r="H5998" s="4">
        <f t="shared" si="185"/>
        <v>2</v>
      </c>
    </row>
    <row r="5999" spans="1:8" ht="33" outlineLevel="1" x14ac:dyDescent="0.25">
      <c r="A5999" s="11">
        <v>41</v>
      </c>
      <c r="B5999" s="12" t="s">
        <v>7735</v>
      </c>
      <c r="C5999" s="13">
        <v>3000</v>
      </c>
      <c r="D5999" s="123">
        <v>3000</v>
      </c>
      <c r="E5999" s="411">
        <f t="shared" si="184"/>
        <v>1</v>
      </c>
      <c r="F5999" s="283" t="s">
        <v>9153</v>
      </c>
      <c r="H5999" s="4">
        <f t="shared" si="185"/>
        <v>2</v>
      </c>
    </row>
    <row r="6000" spans="1:8" ht="33" outlineLevel="1" x14ac:dyDescent="0.25">
      <c r="A6000" s="11">
        <v>42</v>
      </c>
      <c r="B6000" s="12" t="s">
        <v>7736</v>
      </c>
      <c r="C6000" s="13">
        <v>3000</v>
      </c>
      <c r="D6000" s="123">
        <v>3000</v>
      </c>
      <c r="E6000" s="411">
        <f t="shared" si="184"/>
        <v>1</v>
      </c>
      <c r="F6000" s="283" t="s">
        <v>9153</v>
      </c>
      <c r="H6000" s="4">
        <f t="shared" si="185"/>
        <v>2</v>
      </c>
    </row>
    <row r="6001" spans="1:8" ht="33" outlineLevel="1" x14ac:dyDescent="0.25">
      <c r="A6001" s="11">
        <v>43</v>
      </c>
      <c r="B6001" s="12" t="s">
        <v>7737</v>
      </c>
      <c r="C6001" s="13">
        <v>3000</v>
      </c>
      <c r="D6001" s="123">
        <v>3000</v>
      </c>
      <c r="E6001" s="411">
        <f t="shared" si="184"/>
        <v>1</v>
      </c>
      <c r="F6001" s="283" t="s">
        <v>9153</v>
      </c>
      <c r="H6001" s="4">
        <f t="shared" si="185"/>
        <v>2</v>
      </c>
    </row>
    <row r="6002" spans="1:8" ht="33" outlineLevel="1" x14ac:dyDescent="0.25">
      <c r="A6002" s="11">
        <v>44</v>
      </c>
      <c r="B6002" s="12" t="s">
        <v>7738</v>
      </c>
      <c r="C6002" s="13">
        <v>3000</v>
      </c>
      <c r="D6002" s="123">
        <v>3000</v>
      </c>
      <c r="E6002" s="411">
        <f t="shared" si="184"/>
        <v>1</v>
      </c>
      <c r="F6002" s="283" t="s">
        <v>9153</v>
      </c>
      <c r="H6002" s="4">
        <f t="shared" si="185"/>
        <v>2</v>
      </c>
    </row>
    <row r="6003" spans="1:8" ht="33" outlineLevel="1" x14ac:dyDescent="0.25">
      <c r="A6003" s="11">
        <v>45</v>
      </c>
      <c r="B6003" s="12" t="s">
        <v>7739</v>
      </c>
      <c r="C6003" s="13">
        <v>3200</v>
      </c>
      <c r="D6003" s="123">
        <v>3200</v>
      </c>
      <c r="E6003" s="411">
        <f t="shared" si="184"/>
        <v>1</v>
      </c>
      <c r="F6003" s="283" t="s">
        <v>9153</v>
      </c>
      <c r="H6003" s="4">
        <f t="shared" si="185"/>
        <v>2</v>
      </c>
    </row>
    <row r="6004" spans="1:8" ht="33" outlineLevel="1" x14ac:dyDescent="0.25">
      <c r="A6004" s="11">
        <v>46</v>
      </c>
      <c r="B6004" s="12" t="s">
        <v>7740</v>
      </c>
      <c r="C6004" s="13">
        <v>3000</v>
      </c>
      <c r="D6004" s="123">
        <v>3000</v>
      </c>
      <c r="E6004" s="411">
        <f t="shared" si="184"/>
        <v>1</v>
      </c>
      <c r="F6004" s="283" t="s">
        <v>9153</v>
      </c>
      <c r="H6004" s="4">
        <f t="shared" si="185"/>
        <v>2</v>
      </c>
    </row>
    <row r="6005" spans="1:8" ht="33" outlineLevel="1" x14ac:dyDescent="0.25">
      <c r="A6005" s="11">
        <v>47</v>
      </c>
      <c r="B6005" s="12" t="s">
        <v>7741</v>
      </c>
      <c r="C6005" s="13">
        <v>3000</v>
      </c>
      <c r="D6005" s="123">
        <v>3000</v>
      </c>
      <c r="E6005" s="411">
        <f t="shared" si="184"/>
        <v>1</v>
      </c>
      <c r="F6005" s="283" t="s">
        <v>9153</v>
      </c>
      <c r="H6005" s="4">
        <f t="shared" si="185"/>
        <v>2</v>
      </c>
    </row>
    <row r="6006" spans="1:8" outlineLevel="1" x14ac:dyDescent="0.25">
      <c r="A6006" s="8">
        <v>48</v>
      </c>
      <c r="B6006" s="9" t="s">
        <v>5944</v>
      </c>
      <c r="C6006" s="13">
        <v>2600</v>
      </c>
      <c r="D6006" s="123">
        <v>2600</v>
      </c>
      <c r="E6006" s="411">
        <f t="shared" si="184"/>
        <v>1</v>
      </c>
      <c r="F6006" s="283" t="s">
        <v>9153</v>
      </c>
      <c r="H6006" s="4">
        <f t="shared" si="185"/>
        <v>2</v>
      </c>
    </row>
    <row r="6007" spans="1:8" x14ac:dyDescent="0.25">
      <c r="A6007" s="323"/>
      <c r="B6007" s="190" t="s">
        <v>7742</v>
      </c>
      <c r="C6007" s="329"/>
      <c r="D6007" s="323"/>
      <c r="E6007" s="411" t="e">
        <f t="shared" si="184"/>
        <v>#DIV/0!</v>
      </c>
      <c r="H6007" s="4">
        <f t="shared" si="185"/>
        <v>2</v>
      </c>
    </row>
    <row r="6008" spans="1:8" s="117" customFormat="1" outlineLevel="1" x14ac:dyDescent="0.25">
      <c r="A6008" s="1" t="s">
        <v>1</v>
      </c>
      <c r="B6008" s="2" t="s">
        <v>6771</v>
      </c>
      <c r="C6008" s="121"/>
      <c r="D6008" s="2"/>
      <c r="E6008" s="411" t="e">
        <f t="shared" si="184"/>
        <v>#DIV/0!</v>
      </c>
      <c r="F6008" s="283"/>
      <c r="H6008" s="4">
        <f t="shared" si="185"/>
        <v>2</v>
      </c>
    </row>
    <row r="6009" spans="1:8" s="117" customFormat="1" outlineLevel="1" x14ac:dyDescent="0.25">
      <c r="A6009" s="1">
        <v>1</v>
      </c>
      <c r="B6009" s="2" t="s">
        <v>6772</v>
      </c>
      <c r="C6009" s="13"/>
      <c r="D6009" s="12"/>
      <c r="E6009" s="411" t="e">
        <f t="shared" si="184"/>
        <v>#DIV/0!</v>
      </c>
      <c r="F6009" s="283"/>
      <c r="G6009" s="186"/>
      <c r="H6009" s="4">
        <f t="shared" si="185"/>
        <v>2</v>
      </c>
    </row>
    <row r="6010" spans="1:8" s="117" customFormat="1" ht="33" outlineLevel="1" x14ac:dyDescent="0.25">
      <c r="A6010" s="5" t="s">
        <v>3</v>
      </c>
      <c r="B6010" s="187" t="s">
        <v>9298</v>
      </c>
      <c r="C6010" s="118">
        <v>7500</v>
      </c>
      <c r="D6010" s="166">
        <v>7500</v>
      </c>
      <c r="E6010" s="411">
        <f t="shared" si="184"/>
        <v>1</v>
      </c>
      <c r="F6010" s="283"/>
      <c r="G6010" s="186"/>
      <c r="H6010" s="4">
        <f t="shared" si="185"/>
        <v>2</v>
      </c>
    </row>
    <row r="6011" spans="1:8" s="117" customFormat="1" ht="33" outlineLevel="1" x14ac:dyDescent="0.25">
      <c r="A6011" s="5" t="s">
        <v>6</v>
      </c>
      <c r="B6011" s="187" t="s">
        <v>9299</v>
      </c>
      <c r="C6011" s="118">
        <v>8000</v>
      </c>
      <c r="D6011" s="166">
        <v>8000</v>
      </c>
      <c r="E6011" s="411">
        <f t="shared" si="184"/>
        <v>1</v>
      </c>
      <c r="F6011" s="283"/>
      <c r="G6011" s="186"/>
      <c r="H6011" s="4">
        <f t="shared" si="185"/>
        <v>2</v>
      </c>
    </row>
    <row r="6012" spans="1:8" s="117" customFormat="1" ht="33" outlineLevel="1" x14ac:dyDescent="0.25">
      <c r="A6012" s="5" t="s">
        <v>7</v>
      </c>
      <c r="B6012" s="187" t="s">
        <v>9300</v>
      </c>
      <c r="C6012" s="118">
        <v>7000</v>
      </c>
      <c r="D6012" s="166">
        <v>7000</v>
      </c>
      <c r="E6012" s="411">
        <f t="shared" si="184"/>
        <v>1</v>
      </c>
      <c r="F6012" s="283"/>
      <c r="G6012" s="186"/>
      <c r="H6012" s="4">
        <f t="shared" si="185"/>
        <v>2</v>
      </c>
    </row>
    <row r="6013" spans="1:8" s="117" customFormat="1" ht="33" outlineLevel="1" x14ac:dyDescent="0.25">
      <c r="A6013" s="6" t="s">
        <v>10</v>
      </c>
      <c r="B6013" s="7" t="s">
        <v>9301</v>
      </c>
      <c r="C6013" s="122">
        <v>11250</v>
      </c>
      <c r="D6013" s="166">
        <v>7000</v>
      </c>
      <c r="E6013" s="411">
        <f t="shared" si="184"/>
        <v>1.6071428571428572</v>
      </c>
      <c r="F6013" s="260" t="s">
        <v>9149</v>
      </c>
      <c r="G6013" s="186"/>
      <c r="H6013" s="4">
        <f t="shared" si="185"/>
        <v>2</v>
      </c>
    </row>
    <row r="6014" spans="1:8" s="117" customFormat="1" ht="33" outlineLevel="1" x14ac:dyDescent="0.25">
      <c r="A6014" s="5" t="s">
        <v>11</v>
      </c>
      <c r="B6014" s="187" t="s">
        <v>9302</v>
      </c>
      <c r="C6014" s="118">
        <v>8000</v>
      </c>
      <c r="D6014" s="166">
        <v>8000</v>
      </c>
      <c r="E6014" s="411">
        <f t="shared" si="184"/>
        <v>1</v>
      </c>
      <c r="F6014" s="283"/>
      <c r="G6014" s="186"/>
      <c r="H6014" s="4">
        <f t="shared" si="185"/>
        <v>2</v>
      </c>
    </row>
    <row r="6015" spans="1:8" s="117" customFormat="1" ht="33" outlineLevel="1" x14ac:dyDescent="0.25">
      <c r="A6015" s="5" t="s">
        <v>12</v>
      </c>
      <c r="B6015" s="187" t="s">
        <v>9303</v>
      </c>
      <c r="C6015" s="118">
        <v>8500</v>
      </c>
      <c r="D6015" s="166">
        <v>8500</v>
      </c>
      <c r="E6015" s="411">
        <f t="shared" si="184"/>
        <v>1</v>
      </c>
      <c r="F6015" s="283"/>
      <c r="G6015" s="186"/>
      <c r="H6015" s="4">
        <f t="shared" si="185"/>
        <v>2</v>
      </c>
    </row>
    <row r="6016" spans="1:8" s="117" customFormat="1" ht="33" outlineLevel="1" x14ac:dyDescent="0.25">
      <c r="A6016" s="8">
        <v>2</v>
      </c>
      <c r="B6016" s="9" t="s">
        <v>9304</v>
      </c>
      <c r="C6016" s="13">
        <v>2500</v>
      </c>
      <c r="D6016" s="13">
        <v>2500</v>
      </c>
      <c r="E6016" s="411">
        <f t="shared" si="184"/>
        <v>1</v>
      </c>
      <c r="F6016" s="283"/>
      <c r="G6016" s="186"/>
      <c r="H6016" s="4">
        <f t="shared" si="185"/>
        <v>2</v>
      </c>
    </row>
    <row r="6017" spans="1:8" s="117" customFormat="1" ht="33" outlineLevel="1" x14ac:dyDescent="0.25">
      <c r="A6017" s="8">
        <v>3</v>
      </c>
      <c r="B6017" s="9" t="s">
        <v>9305</v>
      </c>
      <c r="C6017" s="13">
        <v>4000</v>
      </c>
      <c r="D6017" s="123">
        <v>4000</v>
      </c>
      <c r="E6017" s="411">
        <f t="shared" si="184"/>
        <v>1</v>
      </c>
      <c r="F6017" s="283"/>
      <c r="G6017" s="186"/>
      <c r="H6017" s="4">
        <f t="shared" si="185"/>
        <v>2</v>
      </c>
    </row>
    <row r="6018" spans="1:8" s="117" customFormat="1" outlineLevel="1" x14ac:dyDescent="0.25">
      <c r="A6018" s="8">
        <v>4</v>
      </c>
      <c r="B6018" s="9" t="s">
        <v>9306</v>
      </c>
      <c r="C6018" s="13"/>
      <c r="D6018" s="123"/>
      <c r="E6018" s="411"/>
      <c r="F6018" s="283"/>
      <c r="G6018" s="186"/>
      <c r="H6018" s="4">
        <f t="shared" si="185"/>
        <v>2</v>
      </c>
    </row>
    <row r="6019" spans="1:8" s="117" customFormat="1" ht="33" outlineLevel="1" x14ac:dyDescent="0.25">
      <c r="A6019" s="11" t="s">
        <v>37</v>
      </c>
      <c r="B6019" s="12" t="s">
        <v>9307</v>
      </c>
      <c r="C6019" s="13">
        <v>1600</v>
      </c>
      <c r="D6019" s="123">
        <v>1600</v>
      </c>
      <c r="E6019" s="411">
        <f t="shared" si="184"/>
        <v>1</v>
      </c>
      <c r="F6019" s="283" t="s">
        <v>9308</v>
      </c>
      <c r="G6019" s="186"/>
      <c r="H6019" s="4">
        <f t="shared" si="185"/>
        <v>2</v>
      </c>
    </row>
    <row r="6020" spans="1:8" s="117" customFormat="1" ht="33" outlineLevel="1" x14ac:dyDescent="0.25">
      <c r="A6020" s="11" t="s">
        <v>38</v>
      </c>
      <c r="B6020" s="12" t="s">
        <v>9309</v>
      </c>
      <c r="C6020" s="13">
        <v>1600</v>
      </c>
      <c r="D6020" s="123">
        <v>1600</v>
      </c>
      <c r="E6020" s="411">
        <f t="shared" si="184"/>
        <v>1</v>
      </c>
      <c r="F6020" s="283" t="s">
        <v>9308</v>
      </c>
      <c r="G6020" s="186"/>
      <c r="H6020" s="4">
        <f t="shared" si="185"/>
        <v>2</v>
      </c>
    </row>
    <row r="6021" spans="1:8" s="117" customFormat="1" outlineLevel="1" x14ac:dyDescent="0.25">
      <c r="A6021" s="1" t="s">
        <v>83</v>
      </c>
      <c r="B6021" s="2" t="s">
        <v>7560</v>
      </c>
      <c r="C6021" s="121"/>
      <c r="D6021" s="2"/>
      <c r="E6021" s="411"/>
      <c r="F6021" s="283"/>
      <c r="G6021" s="186"/>
      <c r="H6021" s="4">
        <f t="shared" si="185"/>
        <v>2</v>
      </c>
    </row>
    <row r="6022" spans="1:8" s="117" customFormat="1" outlineLevel="1" x14ac:dyDescent="0.25">
      <c r="A6022" s="8"/>
      <c r="B6022" s="9" t="s">
        <v>9310</v>
      </c>
      <c r="C6022" s="13"/>
      <c r="D6022" s="12"/>
      <c r="E6022" s="411"/>
      <c r="F6022" s="283"/>
      <c r="G6022" s="186"/>
      <c r="H6022" s="4">
        <f t="shared" si="185"/>
        <v>2</v>
      </c>
    </row>
    <row r="6023" spans="1:8" s="117" customFormat="1" outlineLevel="1" x14ac:dyDescent="0.25">
      <c r="A6023" s="8">
        <v>5</v>
      </c>
      <c r="B6023" s="9" t="s">
        <v>1558</v>
      </c>
      <c r="C6023" s="13"/>
      <c r="D6023" s="12"/>
      <c r="E6023" s="411"/>
      <c r="F6023" s="283"/>
      <c r="G6023" s="186"/>
      <c r="H6023" s="4">
        <f t="shared" si="185"/>
        <v>2</v>
      </c>
    </row>
    <row r="6024" spans="1:8" s="117" customFormat="1" outlineLevel="1" x14ac:dyDescent="0.25">
      <c r="A6024" s="11" t="s">
        <v>45</v>
      </c>
      <c r="B6024" s="12" t="s">
        <v>9311</v>
      </c>
      <c r="C6024" s="13">
        <v>2800</v>
      </c>
      <c r="D6024" s="123">
        <v>2800</v>
      </c>
      <c r="E6024" s="411">
        <f t="shared" ref="E6024:E6084" si="186">C6024/D6024</f>
        <v>1</v>
      </c>
      <c r="F6024" s="283"/>
      <c r="G6024" s="186"/>
      <c r="H6024" s="4">
        <f t="shared" si="185"/>
        <v>2</v>
      </c>
    </row>
    <row r="6025" spans="1:8" s="117" customFormat="1" ht="33" outlineLevel="1" x14ac:dyDescent="0.25">
      <c r="A6025" s="11" t="s">
        <v>46</v>
      </c>
      <c r="B6025" s="12" t="s">
        <v>9312</v>
      </c>
      <c r="C6025" s="13">
        <v>3000</v>
      </c>
      <c r="D6025" s="123">
        <v>3000</v>
      </c>
      <c r="E6025" s="411">
        <f t="shared" si="186"/>
        <v>1</v>
      </c>
      <c r="F6025" s="283"/>
      <c r="G6025" s="186"/>
      <c r="H6025" s="4">
        <f t="shared" si="185"/>
        <v>2</v>
      </c>
    </row>
    <row r="6026" spans="1:8" s="117" customFormat="1" outlineLevel="1" x14ac:dyDescent="0.25">
      <c r="A6026" s="11" t="s">
        <v>47</v>
      </c>
      <c r="B6026" s="12" t="s">
        <v>9313</v>
      </c>
      <c r="C6026" s="13">
        <v>2800</v>
      </c>
      <c r="D6026" s="123">
        <v>2800</v>
      </c>
      <c r="E6026" s="411">
        <f t="shared" si="186"/>
        <v>1</v>
      </c>
      <c r="F6026" s="283"/>
      <c r="G6026" s="186"/>
      <c r="H6026" s="4">
        <f t="shared" si="185"/>
        <v>2</v>
      </c>
    </row>
    <row r="6027" spans="1:8" s="117" customFormat="1" ht="33" outlineLevel="1" x14ac:dyDescent="0.25">
      <c r="A6027" s="38" t="s">
        <v>48</v>
      </c>
      <c r="B6027" s="7" t="s">
        <v>9314</v>
      </c>
      <c r="C6027" s="122">
        <v>4200</v>
      </c>
      <c r="D6027" s="123"/>
      <c r="E6027" s="411"/>
      <c r="F6027" s="445" t="s">
        <v>9315</v>
      </c>
      <c r="G6027" s="186"/>
      <c r="H6027" s="4">
        <f t="shared" si="185"/>
        <v>2</v>
      </c>
    </row>
    <row r="6028" spans="1:8" s="117" customFormat="1" ht="33" outlineLevel="1" x14ac:dyDescent="0.25">
      <c r="A6028" s="38" t="s">
        <v>49</v>
      </c>
      <c r="B6028" s="7" t="s">
        <v>9316</v>
      </c>
      <c r="C6028" s="122">
        <v>4500</v>
      </c>
      <c r="D6028" s="123"/>
      <c r="E6028" s="411"/>
      <c r="F6028" s="445"/>
      <c r="G6028" s="186"/>
      <c r="H6028" s="4">
        <f t="shared" si="185"/>
        <v>2</v>
      </c>
    </row>
    <row r="6029" spans="1:8" s="117" customFormat="1" ht="33" outlineLevel="1" x14ac:dyDescent="0.25">
      <c r="A6029" s="38" t="s">
        <v>50</v>
      </c>
      <c r="B6029" s="7" t="s">
        <v>9317</v>
      </c>
      <c r="C6029" s="122">
        <v>5000</v>
      </c>
      <c r="D6029" s="123"/>
      <c r="E6029" s="411"/>
      <c r="F6029" s="445"/>
      <c r="G6029" s="186"/>
      <c r="H6029" s="4">
        <f t="shared" si="185"/>
        <v>2</v>
      </c>
    </row>
    <row r="6030" spans="1:8" s="117" customFormat="1" ht="33" outlineLevel="1" x14ac:dyDescent="0.25">
      <c r="A6030" s="38" t="s">
        <v>7743</v>
      </c>
      <c r="B6030" s="7" t="s">
        <v>9318</v>
      </c>
      <c r="C6030" s="122">
        <v>5000</v>
      </c>
      <c r="D6030" s="123"/>
      <c r="E6030" s="411"/>
      <c r="F6030" s="445"/>
      <c r="G6030" s="186"/>
      <c r="H6030" s="4">
        <f t="shared" si="185"/>
        <v>2</v>
      </c>
    </row>
    <row r="6031" spans="1:8" s="117" customFormat="1" ht="33" outlineLevel="1" x14ac:dyDescent="0.25">
      <c r="A6031" s="38" t="s">
        <v>7744</v>
      </c>
      <c r="B6031" s="7" t="s">
        <v>9319</v>
      </c>
      <c r="C6031" s="122">
        <v>4200</v>
      </c>
      <c r="D6031" s="123"/>
      <c r="E6031" s="411"/>
      <c r="F6031" s="445"/>
      <c r="G6031" s="186"/>
      <c r="H6031" s="4">
        <f t="shared" si="185"/>
        <v>2</v>
      </c>
    </row>
    <row r="6032" spans="1:8" s="117" customFormat="1" outlineLevel="1" x14ac:dyDescent="0.25">
      <c r="A6032" s="8">
        <v>6</v>
      </c>
      <c r="B6032" s="9" t="s">
        <v>9320</v>
      </c>
      <c r="C6032" s="13"/>
      <c r="D6032" s="12"/>
      <c r="E6032" s="411"/>
      <c r="F6032" s="283"/>
      <c r="G6032" s="186"/>
      <c r="H6032" s="4">
        <f t="shared" si="185"/>
        <v>2</v>
      </c>
    </row>
    <row r="6033" spans="1:8" s="117" customFormat="1" outlineLevel="1" x14ac:dyDescent="0.25">
      <c r="A6033" s="11" t="s">
        <v>52</v>
      </c>
      <c r="B6033" s="12" t="s">
        <v>9321</v>
      </c>
      <c r="C6033" s="13">
        <v>3000</v>
      </c>
      <c r="D6033" s="123">
        <v>3000</v>
      </c>
      <c r="E6033" s="411">
        <f t="shared" si="186"/>
        <v>1</v>
      </c>
      <c r="F6033" s="283"/>
      <c r="G6033" s="186"/>
      <c r="H6033" s="4">
        <f t="shared" ref="H6033:H6095" si="187">COUNTA(B6033,1)</f>
        <v>2</v>
      </c>
    </row>
    <row r="6034" spans="1:8" s="117" customFormat="1" outlineLevel="1" x14ac:dyDescent="0.25">
      <c r="A6034" s="11" t="s">
        <v>53</v>
      </c>
      <c r="B6034" s="12" t="s">
        <v>9322</v>
      </c>
      <c r="C6034" s="13">
        <v>2700</v>
      </c>
      <c r="D6034" s="123">
        <v>2700</v>
      </c>
      <c r="E6034" s="411">
        <f t="shared" si="186"/>
        <v>1</v>
      </c>
      <c r="F6034" s="283"/>
      <c r="G6034" s="186"/>
      <c r="H6034" s="4">
        <f t="shared" si="187"/>
        <v>2</v>
      </c>
    </row>
    <row r="6035" spans="1:8" s="117" customFormat="1" outlineLevel="1" x14ac:dyDescent="0.25">
      <c r="A6035" s="11" t="s">
        <v>54</v>
      </c>
      <c r="B6035" s="12" t="s">
        <v>9323</v>
      </c>
      <c r="C6035" s="13">
        <v>2400</v>
      </c>
      <c r="D6035" s="123">
        <v>2400</v>
      </c>
      <c r="E6035" s="411">
        <f t="shared" si="186"/>
        <v>1</v>
      </c>
      <c r="F6035" s="283"/>
      <c r="G6035" s="186"/>
      <c r="H6035" s="4">
        <f t="shared" si="187"/>
        <v>2</v>
      </c>
    </row>
    <row r="6036" spans="1:8" s="117" customFormat="1" outlineLevel="1" x14ac:dyDescent="0.25">
      <c r="A6036" s="11" t="s">
        <v>55</v>
      </c>
      <c r="B6036" s="12" t="s">
        <v>9324</v>
      </c>
      <c r="C6036" s="13">
        <v>3300</v>
      </c>
      <c r="D6036" s="123">
        <v>3300</v>
      </c>
      <c r="E6036" s="411">
        <f t="shared" si="186"/>
        <v>1</v>
      </c>
      <c r="F6036" s="283"/>
      <c r="G6036" s="186"/>
      <c r="H6036" s="4">
        <f t="shared" si="187"/>
        <v>2</v>
      </c>
    </row>
    <row r="6037" spans="1:8" s="117" customFormat="1" outlineLevel="1" x14ac:dyDescent="0.25">
      <c r="A6037" s="11" t="s">
        <v>56</v>
      </c>
      <c r="B6037" s="12" t="s">
        <v>9325</v>
      </c>
      <c r="C6037" s="13">
        <v>3000</v>
      </c>
      <c r="D6037" s="123">
        <v>3000</v>
      </c>
      <c r="E6037" s="411">
        <f t="shared" si="186"/>
        <v>1</v>
      </c>
      <c r="F6037" s="283"/>
      <c r="G6037" s="186"/>
      <c r="H6037" s="4">
        <f t="shared" si="187"/>
        <v>2</v>
      </c>
    </row>
    <row r="6038" spans="1:8" s="117" customFormat="1" outlineLevel="1" x14ac:dyDescent="0.25">
      <c r="A6038" s="8">
        <v>7</v>
      </c>
      <c r="B6038" s="9" t="s">
        <v>6797</v>
      </c>
      <c r="C6038" s="13"/>
      <c r="D6038" s="12"/>
      <c r="E6038" s="411"/>
      <c r="F6038" s="283"/>
      <c r="G6038" s="186"/>
      <c r="H6038" s="4">
        <f t="shared" si="187"/>
        <v>2</v>
      </c>
    </row>
    <row r="6039" spans="1:8" s="117" customFormat="1" outlineLevel="1" x14ac:dyDescent="0.25">
      <c r="A6039" s="11" t="s">
        <v>60</v>
      </c>
      <c r="B6039" s="12" t="s">
        <v>9326</v>
      </c>
      <c r="C6039" s="13"/>
      <c r="D6039" s="12"/>
      <c r="E6039" s="411"/>
      <c r="F6039" s="283"/>
      <c r="G6039" s="186"/>
      <c r="H6039" s="4">
        <f t="shared" si="187"/>
        <v>2</v>
      </c>
    </row>
    <row r="6040" spans="1:8" s="117" customFormat="1" outlineLevel="1" x14ac:dyDescent="0.25">
      <c r="A6040" s="11" t="s">
        <v>721</v>
      </c>
      <c r="B6040" s="12" t="s">
        <v>9327</v>
      </c>
      <c r="C6040" s="13">
        <v>3100</v>
      </c>
      <c r="D6040" s="123">
        <v>3100</v>
      </c>
      <c r="E6040" s="411">
        <f t="shared" si="186"/>
        <v>1</v>
      </c>
      <c r="F6040" s="283"/>
      <c r="G6040" s="186"/>
      <c r="H6040" s="4">
        <f t="shared" si="187"/>
        <v>2</v>
      </c>
    </row>
    <row r="6041" spans="1:8" s="117" customFormat="1" outlineLevel="1" x14ac:dyDescent="0.25">
      <c r="A6041" s="11" t="s">
        <v>723</v>
      </c>
      <c r="B6041" s="12" t="s">
        <v>9328</v>
      </c>
      <c r="C6041" s="13">
        <v>2100</v>
      </c>
      <c r="D6041" s="123">
        <v>2100</v>
      </c>
      <c r="E6041" s="411">
        <f t="shared" si="186"/>
        <v>1</v>
      </c>
      <c r="F6041" s="283"/>
      <c r="G6041" s="186"/>
      <c r="H6041" s="4">
        <f t="shared" si="187"/>
        <v>2</v>
      </c>
    </row>
    <row r="6042" spans="1:8" s="117" customFormat="1" outlineLevel="1" x14ac:dyDescent="0.25">
      <c r="A6042" s="11" t="s">
        <v>9329</v>
      </c>
      <c r="B6042" s="12" t="s">
        <v>9330</v>
      </c>
      <c r="C6042" s="13">
        <v>3300</v>
      </c>
      <c r="D6042" s="123">
        <v>3300</v>
      </c>
      <c r="E6042" s="411">
        <f t="shared" si="186"/>
        <v>1</v>
      </c>
      <c r="F6042" s="283"/>
      <c r="G6042" s="186"/>
      <c r="H6042" s="4">
        <f t="shared" si="187"/>
        <v>2</v>
      </c>
    </row>
    <row r="6043" spans="1:8" s="117" customFormat="1" outlineLevel="1" x14ac:dyDescent="0.25">
      <c r="A6043" s="11" t="s">
        <v>61</v>
      </c>
      <c r="B6043" s="12" t="s">
        <v>9331</v>
      </c>
      <c r="C6043" s="13"/>
      <c r="D6043" s="12"/>
      <c r="E6043" s="411"/>
      <c r="F6043" s="283"/>
      <c r="G6043" s="186"/>
      <c r="H6043" s="4">
        <f t="shared" si="187"/>
        <v>2</v>
      </c>
    </row>
    <row r="6044" spans="1:8" s="117" customFormat="1" ht="33" outlineLevel="1" x14ac:dyDescent="0.25">
      <c r="A6044" s="11" t="s">
        <v>62</v>
      </c>
      <c r="B6044" s="12" t="s">
        <v>9332</v>
      </c>
      <c r="C6044" s="13">
        <v>2100</v>
      </c>
      <c r="D6044" s="123">
        <v>2100</v>
      </c>
      <c r="E6044" s="411">
        <f t="shared" si="186"/>
        <v>1</v>
      </c>
      <c r="F6044" s="283"/>
      <c r="G6044" s="186"/>
      <c r="H6044" s="4">
        <f t="shared" si="187"/>
        <v>2</v>
      </c>
    </row>
    <row r="6045" spans="1:8" s="117" customFormat="1" outlineLevel="1" x14ac:dyDescent="0.25">
      <c r="A6045" s="11" t="s">
        <v>63</v>
      </c>
      <c r="B6045" s="12" t="s">
        <v>9333</v>
      </c>
      <c r="C6045" s="13">
        <v>3200</v>
      </c>
      <c r="D6045" s="123">
        <v>3200</v>
      </c>
      <c r="E6045" s="411">
        <f t="shared" si="186"/>
        <v>1</v>
      </c>
      <c r="F6045" s="283"/>
      <c r="G6045" s="186"/>
      <c r="H6045" s="4">
        <f t="shared" si="187"/>
        <v>2</v>
      </c>
    </row>
    <row r="6046" spans="1:8" s="117" customFormat="1" ht="33" outlineLevel="1" x14ac:dyDescent="0.25">
      <c r="A6046" s="11" t="s">
        <v>64</v>
      </c>
      <c r="B6046" s="12" t="s">
        <v>9334</v>
      </c>
      <c r="C6046" s="13">
        <v>3300</v>
      </c>
      <c r="D6046" s="123">
        <v>3300</v>
      </c>
      <c r="E6046" s="411">
        <f t="shared" si="186"/>
        <v>1</v>
      </c>
      <c r="F6046" s="283"/>
      <c r="G6046" s="186"/>
      <c r="H6046" s="4">
        <f t="shared" si="187"/>
        <v>2</v>
      </c>
    </row>
    <row r="6047" spans="1:8" s="117" customFormat="1" ht="33" outlineLevel="1" x14ac:dyDescent="0.25">
      <c r="A6047" s="11" t="s">
        <v>65</v>
      </c>
      <c r="B6047" s="12" t="s">
        <v>9335</v>
      </c>
      <c r="C6047" s="13">
        <v>2700</v>
      </c>
      <c r="D6047" s="123">
        <v>2700</v>
      </c>
      <c r="E6047" s="411">
        <f t="shared" si="186"/>
        <v>1</v>
      </c>
      <c r="F6047" s="283"/>
      <c r="G6047" s="186"/>
      <c r="H6047" s="4">
        <f t="shared" si="187"/>
        <v>2</v>
      </c>
    </row>
    <row r="6048" spans="1:8" s="117" customFormat="1" ht="33" outlineLevel="1" x14ac:dyDescent="0.25">
      <c r="A6048" s="11" t="s">
        <v>66</v>
      </c>
      <c r="B6048" s="12" t="s">
        <v>9336</v>
      </c>
      <c r="C6048" s="13">
        <v>2100</v>
      </c>
      <c r="D6048" s="123">
        <v>2100</v>
      </c>
      <c r="E6048" s="411">
        <f t="shared" si="186"/>
        <v>1</v>
      </c>
      <c r="F6048" s="283"/>
      <c r="G6048" s="186"/>
      <c r="H6048" s="4">
        <f t="shared" si="187"/>
        <v>2</v>
      </c>
    </row>
    <row r="6049" spans="1:8" s="117" customFormat="1" ht="33" outlineLevel="1" x14ac:dyDescent="0.25">
      <c r="A6049" s="11" t="s">
        <v>67</v>
      </c>
      <c r="B6049" s="12" t="s">
        <v>9337</v>
      </c>
      <c r="C6049" s="13">
        <v>2100</v>
      </c>
      <c r="D6049" s="123">
        <v>2100</v>
      </c>
      <c r="E6049" s="411">
        <f t="shared" si="186"/>
        <v>1</v>
      </c>
      <c r="F6049" s="283"/>
      <c r="G6049" s="186"/>
      <c r="H6049" s="4">
        <f t="shared" si="187"/>
        <v>2</v>
      </c>
    </row>
    <row r="6050" spans="1:8" s="117" customFormat="1" outlineLevel="1" x14ac:dyDescent="0.25">
      <c r="A6050" s="11" t="s">
        <v>7745</v>
      </c>
      <c r="B6050" s="12" t="s">
        <v>9338</v>
      </c>
      <c r="C6050" s="13">
        <v>3500</v>
      </c>
      <c r="D6050" s="123">
        <v>3500</v>
      </c>
      <c r="E6050" s="411">
        <f t="shared" si="186"/>
        <v>1</v>
      </c>
      <c r="F6050" s="283"/>
      <c r="G6050" s="186"/>
      <c r="H6050" s="4">
        <f t="shared" si="187"/>
        <v>2</v>
      </c>
    </row>
    <row r="6051" spans="1:8" s="117" customFormat="1" outlineLevel="1" x14ac:dyDescent="0.25">
      <c r="A6051" s="11" t="s">
        <v>7746</v>
      </c>
      <c r="B6051" s="12" t="s">
        <v>9339</v>
      </c>
      <c r="C6051" s="13">
        <v>3300</v>
      </c>
      <c r="D6051" s="123">
        <v>3300</v>
      </c>
      <c r="E6051" s="411">
        <f t="shared" si="186"/>
        <v>1</v>
      </c>
      <c r="F6051" s="283"/>
      <c r="G6051" s="186"/>
      <c r="H6051" s="4">
        <f t="shared" si="187"/>
        <v>2</v>
      </c>
    </row>
    <row r="6052" spans="1:8" s="117" customFormat="1" outlineLevel="1" x14ac:dyDescent="0.25">
      <c r="A6052" s="11" t="s">
        <v>7747</v>
      </c>
      <c r="B6052" s="12" t="s">
        <v>9340</v>
      </c>
      <c r="C6052" s="13">
        <v>2500</v>
      </c>
      <c r="D6052" s="123">
        <v>2500</v>
      </c>
      <c r="E6052" s="411">
        <f t="shared" si="186"/>
        <v>1</v>
      </c>
      <c r="F6052" s="283"/>
      <c r="G6052" s="186"/>
      <c r="H6052" s="4">
        <f t="shared" si="187"/>
        <v>2</v>
      </c>
    </row>
    <row r="6053" spans="1:8" s="117" customFormat="1" ht="33" outlineLevel="1" x14ac:dyDescent="0.25">
      <c r="A6053" s="11" t="s">
        <v>7748</v>
      </c>
      <c r="B6053" s="12" t="s">
        <v>9341</v>
      </c>
      <c r="C6053" s="13">
        <v>3100</v>
      </c>
      <c r="D6053" s="123">
        <v>3100</v>
      </c>
      <c r="E6053" s="411">
        <f t="shared" si="186"/>
        <v>1</v>
      </c>
      <c r="F6053" s="283"/>
      <c r="G6053" s="186"/>
      <c r="H6053" s="4">
        <f t="shared" si="187"/>
        <v>2</v>
      </c>
    </row>
    <row r="6054" spans="1:8" s="117" customFormat="1" ht="33" outlineLevel="1" x14ac:dyDescent="0.25">
      <c r="A6054" s="11" t="s">
        <v>7749</v>
      </c>
      <c r="B6054" s="12" t="s">
        <v>9342</v>
      </c>
      <c r="C6054" s="13">
        <v>2400</v>
      </c>
      <c r="D6054" s="123">
        <v>2400</v>
      </c>
      <c r="E6054" s="411">
        <f t="shared" si="186"/>
        <v>1</v>
      </c>
      <c r="F6054" s="283"/>
      <c r="G6054" s="186"/>
      <c r="H6054" s="4">
        <f t="shared" si="187"/>
        <v>2</v>
      </c>
    </row>
    <row r="6055" spans="1:8" s="117" customFormat="1" outlineLevel="1" x14ac:dyDescent="0.25">
      <c r="A6055" s="11" t="s">
        <v>7750</v>
      </c>
      <c r="B6055" s="12" t="s">
        <v>9343</v>
      </c>
      <c r="C6055" s="13"/>
      <c r="D6055" s="12"/>
      <c r="E6055" s="411"/>
      <c r="F6055" s="283"/>
      <c r="G6055" s="186"/>
      <c r="H6055" s="4">
        <f t="shared" si="187"/>
        <v>2</v>
      </c>
    </row>
    <row r="6056" spans="1:8" s="117" customFormat="1" outlineLevel="1" x14ac:dyDescent="0.25">
      <c r="A6056" s="11" t="s">
        <v>9344</v>
      </c>
      <c r="B6056" s="12" t="s">
        <v>9324</v>
      </c>
      <c r="C6056" s="13">
        <v>3000</v>
      </c>
      <c r="D6056" s="123">
        <v>3000</v>
      </c>
      <c r="E6056" s="411">
        <f t="shared" si="186"/>
        <v>1</v>
      </c>
      <c r="F6056" s="283"/>
      <c r="G6056" s="186"/>
      <c r="H6056" s="4">
        <f t="shared" si="187"/>
        <v>2</v>
      </c>
    </row>
    <row r="6057" spans="1:8" s="117" customFormat="1" outlineLevel="1" x14ac:dyDescent="0.25">
      <c r="A6057" s="11" t="s">
        <v>9345</v>
      </c>
      <c r="B6057" s="12" t="s">
        <v>9325</v>
      </c>
      <c r="C6057" s="13">
        <v>2500</v>
      </c>
      <c r="D6057" s="123">
        <v>2500</v>
      </c>
      <c r="E6057" s="411">
        <f t="shared" si="186"/>
        <v>1</v>
      </c>
      <c r="F6057" s="283"/>
      <c r="G6057" s="186"/>
      <c r="H6057" s="4">
        <f t="shared" si="187"/>
        <v>2</v>
      </c>
    </row>
    <row r="6058" spans="1:8" s="117" customFormat="1" outlineLevel="1" x14ac:dyDescent="0.25">
      <c r="A6058" s="11" t="s">
        <v>7751</v>
      </c>
      <c r="B6058" s="12" t="s">
        <v>9346</v>
      </c>
      <c r="C6058" s="13"/>
      <c r="D6058" s="12"/>
      <c r="E6058" s="411"/>
      <c r="F6058" s="283"/>
      <c r="G6058" s="186"/>
      <c r="H6058" s="4">
        <f t="shared" si="187"/>
        <v>2</v>
      </c>
    </row>
    <row r="6059" spans="1:8" s="117" customFormat="1" outlineLevel="1" x14ac:dyDescent="0.25">
      <c r="A6059" s="11" t="s">
        <v>9347</v>
      </c>
      <c r="B6059" s="12" t="s">
        <v>9324</v>
      </c>
      <c r="C6059" s="13">
        <v>3300</v>
      </c>
      <c r="D6059" s="123">
        <v>3300</v>
      </c>
      <c r="E6059" s="411">
        <f t="shared" si="186"/>
        <v>1</v>
      </c>
      <c r="F6059" s="283"/>
      <c r="G6059" s="186"/>
      <c r="H6059" s="4">
        <f t="shared" si="187"/>
        <v>2</v>
      </c>
    </row>
    <row r="6060" spans="1:8" s="117" customFormat="1" outlineLevel="1" x14ac:dyDescent="0.25">
      <c r="A6060" s="11" t="s">
        <v>9348</v>
      </c>
      <c r="B6060" s="12" t="s">
        <v>9325</v>
      </c>
      <c r="C6060" s="13">
        <v>3000</v>
      </c>
      <c r="D6060" s="123">
        <v>3000</v>
      </c>
      <c r="E6060" s="411">
        <f t="shared" si="186"/>
        <v>1</v>
      </c>
      <c r="F6060" s="283"/>
      <c r="G6060" s="186"/>
      <c r="H6060" s="4">
        <f t="shared" si="187"/>
        <v>2</v>
      </c>
    </row>
    <row r="6061" spans="1:8" s="117" customFormat="1" ht="33" outlineLevel="1" x14ac:dyDescent="0.25">
      <c r="A6061" s="11" t="s">
        <v>9349</v>
      </c>
      <c r="B6061" s="12" t="s">
        <v>9350</v>
      </c>
      <c r="C6061" s="13">
        <v>3000</v>
      </c>
      <c r="D6061" s="123">
        <v>3000</v>
      </c>
      <c r="E6061" s="411">
        <f t="shared" si="186"/>
        <v>1</v>
      </c>
      <c r="F6061" s="283"/>
      <c r="G6061" s="186"/>
      <c r="H6061" s="4">
        <f t="shared" si="187"/>
        <v>2</v>
      </c>
    </row>
    <row r="6062" spans="1:8" s="117" customFormat="1" outlineLevel="1" x14ac:dyDescent="0.25">
      <c r="A6062" s="11" t="s">
        <v>9351</v>
      </c>
      <c r="B6062" s="12" t="s">
        <v>9352</v>
      </c>
      <c r="C6062" s="13">
        <v>2500</v>
      </c>
      <c r="D6062" s="123">
        <v>2500</v>
      </c>
      <c r="E6062" s="411">
        <f t="shared" si="186"/>
        <v>1</v>
      </c>
      <c r="F6062" s="283"/>
      <c r="G6062" s="186"/>
      <c r="H6062" s="4">
        <f t="shared" si="187"/>
        <v>2</v>
      </c>
    </row>
    <row r="6063" spans="1:8" s="117" customFormat="1" ht="33" outlineLevel="1" x14ac:dyDescent="0.25">
      <c r="A6063" s="11" t="s">
        <v>9353</v>
      </c>
      <c r="B6063" s="12" t="s">
        <v>9354</v>
      </c>
      <c r="C6063" s="13">
        <v>2300</v>
      </c>
      <c r="D6063" s="123">
        <v>2300</v>
      </c>
      <c r="E6063" s="411">
        <f t="shared" si="186"/>
        <v>1</v>
      </c>
      <c r="F6063" s="283"/>
      <c r="G6063" s="186"/>
      <c r="H6063" s="4">
        <f t="shared" si="187"/>
        <v>2</v>
      </c>
    </row>
    <row r="6064" spans="1:8" s="117" customFormat="1" outlineLevel="1" x14ac:dyDescent="0.25">
      <c r="A6064" s="38" t="s">
        <v>9355</v>
      </c>
      <c r="B6064" s="7" t="s">
        <v>9356</v>
      </c>
      <c r="C6064" s="122">
        <v>2000</v>
      </c>
      <c r="D6064" s="123"/>
      <c r="E6064" s="411"/>
      <c r="F6064" s="445" t="s">
        <v>9315</v>
      </c>
      <c r="G6064" s="186"/>
      <c r="H6064" s="4">
        <f t="shared" si="187"/>
        <v>2</v>
      </c>
    </row>
    <row r="6065" spans="1:8" s="117" customFormat="1" ht="33" outlineLevel="1" x14ac:dyDescent="0.25">
      <c r="A6065" s="38" t="s">
        <v>9357</v>
      </c>
      <c r="B6065" s="7" t="s">
        <v>9358</v>
      </c>
      <c r="C6065" s="122">
        <v>1400</v>
      </c>
      <c r="D6065" s="123"/>
      <c r="E6065" s="411"/>
      <c r="F6065" s="445"/>
      <c r="G6065" s="186"/>
      <c r="H6065" s="4">
        <f t="shared" si="187"/>
        <v>2</v>
      </c>
    </row>
    <row r="6066" spans="1:8" s="117" customFormat="1" outlineLevel="1" x14ac:dyDescent="0.25">
      <c r="A6066" s="38" t="s">
        <v>9359</v>
      </c>
      <c r="B6066" s="7" t="s">
        <v>9360</v>
      </c>
      <c r="C6066" s="122">
        <v>1400</v>
      </c>
      <c r="D6066" s="123"/>
      <c r="E6066" s="411"/>
      <c r="F6066" s="445"/>
      <c r="G6066" s="186"/>
      <c r="H6066" s="4">
        <f t="shared" si="187"/>
        <v>2</v>
      </c>
    </row>
    <row r="6067" spans="1:8" s="117" customFormat="1" ht="33" outlineLevel="1" x14ac:dyDescent="0.25">
      <c r="A6067" s="38" t="s">
        <v>9361</v>
      </c>
      <c r="B6067" s="7" t="s">
        <v>9362</v>
      </c>
      <c r="C6067" s="122">
        <v>1700</v>
      </c>
      <c r="D6067" s="123"/>
      <c r="E6067" s="411"/>
      <c r="F6067" s="445"/>
      <c r="G6067" s="186"/>
      <c r="H6067" s="4">
        <f t="shared" si="187"/>
        <v>2</v>
      </c>
    </row>
    <row r="6068" spans="1:8" s="117" customFormat="1" ht="33" outlineLevel="1" x14ac:dyDescent="0.25">
      <c r="A6068" s="201" t="s">
        <v>7752</v>
      </c>
      <c r="B6068" s="7" t="s">
        <v>9363</v>
      </c>
      <c r="C6068" s="122"/>
      <c r="D6068" s="123"/>
      <c r="E6068" s="411"/>
      <c r="F6068" s="445"/>
      <c r="G6068" s="186"/>
      <c r="H6068" s="4">
        <f t="shared" si="187"/>
        <v>2</v>
      </c>
    </row>
    <row r="6069" spans="1:8" s="117" customFormat="1" outlineLevel="1" x14ac:dyDescent="0.25">
      <c r="A6069" s="201" t="s">
        <v>9364</v>
      </c>
      <c r="B6069" s="7" t="s">
        <v>9365</v>
      </c>
      <c r="C6069" s="122">
        <v>1700</v>
      </c>
      <c r="D6069" s="123"/>
      <c r="E6069" s="411"/>
      <c r="F6069" s="445"/>
      <c r="G6069" s="186"/>
      <c r="H6069" s="4">
        <f t="shared" si="187"/>
        <v>2</v>
      </c>
    </row>
    <row r="6070" spans="1:8" s="117" customFormat="1" ht="33" outlineLevel="1" x14ac:dyDescent="0.25">
      <c r="A6070" s="201" t="s">
        <v>9366</v>
      </c>
      <c r="B6070" s="7" t="s">
        <v>9367</v>
      </c>
      <c r="C6070" s="122">
        <v>1400</v>
      </c>
      <c r="D6070" s="123"/>
      <c r="E6070" s="411"/>
      <c r="F6070" s="445"/>
      <c r="G6070" s="186"/>
      <c r="H6070" s="4">
        <f t="shared" si="187"/>
        <v>2</v>
      </c>
    </row>
    <row r="6071" spans="1:8" s="117" customFormat="1" outlineLevel="1" x14ac:dyDescent="0.25">
      <c r="A6071" s="201" t="s">
        <v>267</v>
      </c>
      <c r="B6071" s="202" t="s">
        <v>9368</v>
      </c>
      <c r="C6071" s="122"/>
      <c r="D6071" s="123"/>
      <c r="E6071" s="411"/>
      <c r="F6071" s="445"/>
      <c r="G6071" s="186"/>
      <c r="H6071" s="4">
        <f t="shared" si="187"/>
        <v>2</v>
      </c>
    </row>
    <row r="6072" spans="1:8" s="117" customFormat="1" outlineLevel="1" x14ac:dyDescent="0.25">
      <c r="A6072" s="201" t="s">
        <v>69</v>
      </c>
      <c r="B6072" s="7" t="s">
        <v>9369</v>
      </c>
      <c r="C6072" s="122">
        <v>1700</v>
      </c>
      <c r="D6072" s="123"/>
      <c r="E6072" s="411"/>
      <c r="F6072" s="445"/>
      <c r="G6072" s="186"/>
      <c r="H6072" s="4">
        <f t="shared" si="187"/>
        <v>2</v>
      </c>
    </row>
    <row r="6073" spans="1:8" s="117" customFormat="1" ht="33" outlineLevel="1" x14ac:dyDescent="0.25">
      <c r="A6073" s="201" t="s">
        <v>70</v>
      </c>
      <c r="B6073" s="7" t="s">
        <v>9370</v>
      </c>
      <c r="C6073" s="122">
        <v>1400</v>
      </c>
      <c r="D6073" s="123"/>
      <c r="E6073" s="411"/>
      <c r="F6073" s="445"/>
      <c r="G6073" s="186"/>
      <c r="H6073" s="4">
        <f t="shared" si="187"/>
        <v>2</v>
      </c>
    </row>
    <row r="6074" spans="1:8" s="117" customFormat="1" ht="33" outlineLevel="1" x14ac:dyDescent="0.25">
      <c r="A6074" s="201" t="s">
        <v>71</v>
      </c>
      <c r="B6074" s="7" t="s">
        <v>9371</v>
      </c>
      <c r="C6074" s="122">
        <v>1700</v>
      </c>
      <c r="D6074" s="123"/>
      <c r="E6074" s="411"/>
      <c r="F6074" s="445"/>
      <c r="G6074" s="186"/>
      <c r="H6074" s="4">
        <f t="shared" si="187"/>
        <v>2</v>
      </c>
    </row>
    <row r="6075" spans="1:8" s="117" customFormat="1" ht="33" outlineLevel="1" x14ac:dyDescent="0.25">
      <c r="A6075" s="201" t="s">
        <v>72</v>
      </c>
      <c r="B6075" s="7" t="s">
        <v>9372</v>
      </c>
      <c r="C6075" s="122">
        <v>1400</v>
      </c>
      <c r="D6075" s="123"/>
      <c r="E6075" s="411"/>
      <c r="F6075" s="445"/>
      <c r="G6075" s="186"/>
      <c r="H6075" s="4">
        <f t="shared" si="187"/>
        <v>2</v>
      </c>
    </row>
    <row r="6076" spans="1:8" s="117" customFormat="1" outlineLevel="1" x14ac:dyDescent="0.25">
      <c r="A6076" s="8">
        <v>9</v>
      </c>
      <c r="B6076" s="9" t="s">
        <v>3414</v>
      </c>
      <c r="C6076" s="13"/>
      <c r="D6076" s="12"/>
      <c r="E6076" s="411"/>
      <c r="F6076" s="283"/>
      <c r="G6076" s="186"/>
      <c r="H6076" s="4">
        <f t="shared" si="187"/>
        <v>2</v>
      </c>
    </row>
    <row r="6077" spans="1:8" s="117" customFormat="1" ht="33" outlineLevel="1" x14ac:dyDescent="0.25">
      <c r="A6077" s="11" t="s">
        <v>76</v>
      </c>
      <c r="B6077" s="12" t="s">
        <v>9373</v>
      </c>
      <c r="C6077" s="13">
        <v>3000</v>
      </c>
      <c r="D6077" s="123">
        <v>3000</v>
      </c>
      <c r="E6077" s="411">
        <f t="shared" si="186"/>
        <v>1</v>
      </c>
      <c r="F6077" s="283"/>
      <c r="G6077" s="186"/>
      <c r="H6077" s="4">
        <f t="shared" si="187"/>
        <v>2</v>
      </c>
    </row>
    <row r="6078" spans="1:8" s="117" customFormat="1" ht="33" outlineLevel="1" x14ac:dyDescent="0.25">
      <c r="A6078" s="8">
        <v>6</v>
      </c>
      <c r="B6078" s="12" t="s">
        <v>9374</v>
      </c>
      <c r="C6078" s="13"/>
      <c r="D6078" s="123"/>
      <c r="E6078" s="411"/>
      <c r="F6078" s="283"/>
      <c r="G6078" s="186"/>
      <c r="H6078" s="4">
        <f t="shared" si="187"/>
        <v>2</v>
      </c>
    </row>
    <row r="6079" spans="1:8" s="117" customFormat="1" outlineLevel="1" x14ac:dyDescent="0.25">
      <c r="A6079" s="8" t="s">
        <v>52</v>
      </c>
      <c r="B6079" s="12" t="s">
        <v>9375</v>
      </c>
      <c r="C6079" s="13">
        <v>9000</v>
      </c>
      <c r="D6079" s="123">
        <v>9000</v>
      </c>
      <c r="E6079" s="411">
        <f t="shared" si="186"/>
        <v>1</v>
      </c>
      <c r="F6079" s="283"/>
      <c r="G6079" s="186"/>
      <c r="H6079" s="4">
        <f t="shared" si="187"/>
        <v>2</v>
      </c>
    </row>
    <row r="6080" spans="1:8" s="117" customFormat="1" outlineLevel="1" x14ac:dyDescent="0.25">
      <c r="A6080" s="8" t="s">
        <v>53</v>
      </c>
      <c r="B6080" s="12" t="s">
        <v>9376</v>
      </c>
      <c r="C6080" s="13">
        <v>8000</v>
      </c>
      <c r="D6080" s="123">
        <v>8000</v>
      </c>
      <c r="E6080" s="411">
        <f t="shared" si="186"/>
        <v>1</v>
      </c>
      <c r="F6080" s="283"/>
      <c r="G6080" s="186"/>
      <c r="H6080" s="4">
        <f t="shared" si="187"/>
        <v>2</v>
      </c>
    </row>
    <row r="6081" spans="1:8" s="117" customFormat="1" outlineLevel="1" x14ac:dyDescent="0.25">
      <c r="A6081" s="8" t="s">
        <v>54</v>
      </c>
      <c r="B6081" s="12" t="s">
        <v>9377</v>
      </c>
      <c r="C6081" s="13">
        <v>8000</v>
      </c>
      <c r="D6081" s="123">
        <v>8000</v>
      </c>
      <c r="E6081" s="411">
        <f t="shared" si="186"/>
        <v>1</v>
      </c>
      <c r="F6081" s="283"/>
      <c r="G6081" s="186"/>
      <c r="H6081" s="4">
        <f t="shared" si="187"/>
        <v>2</v>
      </c>
    </row>
    <row r="6082" spans="1:8" s="117" customFormat="1" ht="82.5" outlineLevel="1" x14ac:dyDescent="0.25">
      <c r="A6082" s="8" t="s">
        <v>55</v>
      </c>
      <c r="B6082" s="12" t="s">
        <v>9378</v>
      </c>
      <c r="C6082" s="13">
        <v>5500</v>
      </c>
      <c r="D6082" s="123">
        <v>5500</v>
      </c>
      <c r="E6082" s="411">
        <f t="shared" si="186"/>
        <v>1</v>
      </c>
      <c r="F6082" s="283"/>
      <c r="G6082" s="186"/>
      <c r="H6082" s="4">
        <f t="shared" si="187"/>
        <v>2</v>
      </c>
    </row>
    <row r="6083" spans="1:8" s="117" customFormat="1" ht="33" outlineLevel="1" x14ac:dyDescent="0.25">
      <c r="A6083" s="8" t="s">
        <v>56</v>
      </c>
      <c r="B6083" s="12" t="s">
        <v>9379</v>
      </c>
      <c r="C6083" s="13">
        <v>6500</v>
      </c>
      <c r="D6083" s="123">
        <v>6500</v>
      </c>
      <c r="E6083" s="411">
        <f t="shared" si="186"/>
        <v>1</v>
      </c>
      <c r="F6083" s="283"/>
      <c r="G6083" s="186"/>
      <c r="H6083" s="4">
        <f t="shared" si="187"/>
        <v>2</v>
      </c>
    </row>
    <row r="6084" spans="1:8" s="117" customFormat="1" ht="33" outlineLevel="1" x14ac:dyDescent="0.25">
      <c r="A6084" s="8" t="s">
        <v>57</v>
      </c>
      <c r="B6084" s="12" t="s">
        <v>9380</v>
      </c>
      <c r="C6084" s="13">
        <v>7500</v>
      </c>
      <c r="D6084" s="123">
        <v>7500</v>
      </c>
      <c r="E6084" s="411">
        <f t="shared" si="186"/>
        <v>1</v>
      </c>
      <c r="F6084" s="283"/>
      <c r="G6084" s="186"/>
      <c r="H6084" s="4">
        <f t="shared" si="187"/>
        <v>2</v>
      </c>
    </row>
    <row r="6085" spans="1:8" s="204" customFormat="1" outlineLevel="1" x14ac:dyDescent="0.25">
      <c r="A6085" s="81"/>
      <c r="B6085" s="170" t="s">
        <v>9381</v>
      </c>
      <c r="C6085" s="79"/>
      <c r="D6085" s="161"/>
      <c r="E6085" s="411"/>
      <c r="F6085" s="315"/>
      <c r="G6085" s="203"/>
      <c r="H6085" s="4">
        <f t="shared" si="187"/>
        <v>2</v>
      </c>
    </row>
    <row r="6086" spans="1:8" s="117" customFormat="1" outlineLevel="1" x14ac:dyDescent="0.25">
      <c r="A6086" s="8">
        <v>10</v>
      </c>
      <c r="B6086" s="9" t="s">
        <v>7287</v>
      </c>
      <c r="C6086" s="13"/>
      <c r="D6086" s="12"/>
      <c r="E6086" s="411"/>
      <c r="F6086" s="283"/>
      <c r="G6086" s="186"/>
      <c r="H6086" s="4">
        <f t="shared" si="187"/>
        <v>2</v>
      </c>
    </row>
    <row r="6087" spans="1:8" s="117" customFormat="1" outlineLevel="1" x14ac:dyDescent="0.25">
      <c r="A6087" s="11" t="s">
        <v>81</v>
      </c>
      <c r="B6087" s="12" t="s">
        <v>9382</v>
      </c>
      <c r="C6087" s="13">
        <v>2100</v>
      </c>
      <c r="D6087" s="123">
        <v>2100</v>
      </c>
      <c r="E6087" s="411">
        <f t="shared" ref="E6087:E6149" si="188">C6087/D6087</f>
        <v>1</v>
      </c>
      <c r="F6087" s="283"/>
      <c r="G6087" s="186"/>
      <c r="H6087" s="4">
        <f t="shared" si="187"/>
        <v>2</v>
      </c>
    </row>
    <row r="6088" spans="1:8" s="117" customFormat="1" ht="33" outlineLevel="1" x14ac:dyDescent="0.25">
      <c r="A6088" s="11" t="s">
        <v>82</v>
      </c>
      <c r="B6088" s="12" t="s">
        <v>9383</v>
      </c>
      <c r="C6088" s="13">
        <v>1400</v>
      </c>
      <c r="D6088" s="123">
        <v>1400</v>
      </c>
      <c r="E6088" s="411">
        <f t="shared" si="188"/>
        <v>1</v>
      </c>
      <c r="F6088" s="283"/>
      <c r="G6088" s="186"/>
      <c r="H6088" s="4">
        <f t="shared" si="187"/>
        <v>2</v>
      </c>
    </row>
    <row r="6089" spans="1:8" s="117" customFormat="1" outlineLevel="1" x14ac:dyDescent="0.25">
      <c r="A6089" s="11" t="s">
        <v>1887</v>
      </c>
      <c r="B6089" s="12" t="s">
        <v>9384</v>
      </c>
      <c r="C6089" s="13">
        <v>1400</v>
      </c>
      <c r="D6089" s="123">
        <v>1400</v>
      </c>
      <c r="E6089" s="411">
        <f t="shared" si="188"/>
        <v>1</v>
      </c>
      <c r="F6089" s="283"/>
      <c r="G6089" s="186"/>
      <c r="H6089" s="4">
        <f t="shared" si="187"/>
        <v>2</v>
      </c>
    </row>
    <row r="6090" spans="1:8" s="117" customFormat="1" ht="33" outlineLevel="1" x14ac:dyDescent="0.25">
      <c r="A6090" s="11" t="s">
        <v>6981</v>
      </c>
      <c r="B6090" s="12" t="s">
        <v>9362</v>
      </c>
      <c r="C6090" s="13">
        <v>1700</v>
      </c>
      <c r="D6090" s="123">
        <v>1700</v>
      </c>
      <c r="E6090" s="411">
        <f t="shared" si="188"/>
        <v>1</v>
      </c>
      <c r="F6090" s="283"/>
      <c r="G6090" s="186"/>
      <c r="H6090" s="4">
        <f t="shared" si="187"/>
        <v>2</v>
      </c>
    </row>
    <row r="6091" spans="1:8" s="117" customFormat="1" outlineLevel="1" x14ac:dyDescent="0.25">
      <c r="A6091" s="11" t="s">
        <v>7753</v>
      </c>
      <c r="B6091" s="12" t="s">
        <v>9385</v>
      </c>
      <c r="C6091" s="13"/>
      <c r="D6091" s="12"/>
      <c r="E6091" s="411"/>
      <c r="F6091" s="283"/>
      <c r="G6091" s="186"/>
      <c r="H6091" s="4">
        <f t="shared" si="187"/>
        <v>2</v>
      </c>
    </row>
    <row r="6092" spans="1:8" s="117" customFormat="1" outlineLevel="1" x14ac:dyDescent="0.25">
      <c r="A6092" s="11" t="s">
        <v>9386</v>
      </c>
      <c r="B6092" s="12" t="s">
        <v>9387</v>
      </c>
      <c r="C6092" s="13">
        <v>1700</v>
      </c>
      <c r="D6092" s="123">
        <v>1700</v>
      </c>
      <c r="E6092" s="411">
        <f t="shared" si="188"/>
        <v>1</v>
      </c>
      <c r="F6092" s="283"/>
      <c r="G6092" s="186"/>
      <c r="H6092" s="4">
        <f t="shared" si="187"/>
        <v>2</v>
      </c>
    </row>
    <row r="6093" spans="1:8" s="117" customFormat="1" ht="33" outlineLevel="1" x14ac:dyDescent="0.25">
      <c r="A6093" s="11" t="s">
        <v>9388</v>
      </c>
      <c r="B6093" s="12" t="s">
        <v>9389</v>
      </c>
      <c r="C6093" s="13">
        <v>1400</v>
      </c>
      <c r="D6093" s="123">
        <v>1400</v>
      </c>
      <c r="E6093" s="411">
        <f t="shared" si="188"/>
        <v>1</v>
      </c>
      <c r="F6093" s="283"/>
      <c r="G6093" s="186"/>
      <c r="H6093" s="4">
        <f t="shared" si="187"/>
        <v>2</v>
      </c>
    </row>
    <row r="6094" spans="1:8" s="117" customFormat="1" outlineLevel="1" x14ac:dyDescent="0.25">
      <c r="A6094" s="8">
        <v>11</v>
      </c>
      <c r="B6094" s="9" t="s">
        <v>9390</v>
      </c>
      <c r="C6094" s="13"/>
      <c r="D6094" s="12"/>
      <c r="E6094" s="411"/>
      <c r="F6094" s="283"/>
      <c r="G6094" s="186"/>
      <c r="H6094" s="4">
        <f t="shared" si="187"/>
        <v>2</v>
      </c>
    </row>
    <row r="6095" spans="1:8" s="117" customFormat="1" outlineLevel="1" x14ac:dyDescent="0.25">
      <c r="A6095" s="11" t="s">
        <v>85</v>
      </c>
      <c r="B6095" s="12" t="s">
        <v>9391</v>
      </c>
      <c r="C6095" s="13">
        <v>1700</v>
      </c>
      <c r="D6095" s="123">
        <v>1700</v>
      </c>
      <c r="E6095" s="411">
        <f t="shared" si="188"/>
        <v>1</v>
      </c>
      <c r="F6095" s="283"/>
      <c r="G6095" s="186"/>
      <c r="H6095" s="4">
        <f t="shared" si="187"/>
        <v>2</v>
      </c>
    </row>
    <row r="6096" spans="1:8" s="117" customFormat="1" ht="33" outlineLevel="1" x14ac:dyDescent="0.25">
      <c r="A6096" s="11" t="s">
        <v>733</v>
      </c>
      <c r="B6096" s="12" t="s">
        <v>9392</v>
      </c>
      <c r="C6096" s="13">
        <v>1400</v>
      </c>
      <c r="D6096" s="123">
        <v>1400</v>
      </c>
      <c r="E6096" s="411">
        <f t="shared" si="188"/>
        <v>1</v>
      </c>
      <c r="F6096" s="283"/>
      <c r="G6096" s="186"/>
      <c r="H6096" s="4">
        <f t="shared" ref="H6096:H6159" si="189">COUNTA(B6096,1)</f>
        <v>2</v>
      </c>
    </row>
    <row r="6097" spans="1:8" s="117" customFormat="1" ht="33" outlineLevel="1" x14ac:dyDescent="0.25">
      <c r="A6097" s="11" t="s">
        <v>1905</v>
      </c>
      <c r="B6097" s="12" t="s">
        <v>9393</v>
      </c>
      <c r="C6097" s="13">
        <v>1700</v>
      </c>
      <c r="D6097" s="123">
        <v>1700</v>
      </c>
      <c r="E6097" s="411">
        <f t="shared" si="188"/>
        <v>1</v>
      </c>
      <c r="F6097" s="283"/>
      <c r="G6097" s="186"/>
      <c r="H6097" s="4">
        <f t="shared" si="189"/>
        <v>2</v>
      </c>
    </row>
    <row r="6098" spans="1:8" s="117" customFormat="1" ht="33" outlineLevel="1" x14ac:dyDescent="0.25">
      <c r="A6098" s="11" t="s">
        <v>1907</v>
      </c>
      <c r="B6098" s="12" t="s">
        <v>9394</v>
      </c>
      <c r="C6098" s="13">
        <v>1400</v>
      </c>
      <c r="D6098" s="123">
        <v>1400</v>
      </c>
      <c r="E6098" s="411">
        <f t="shared" si="188"/>
        <v>1</v>
      </c>
      <c r="F6098" s="283"/>
      <c r="G6098" s="186"/>
      <c r="H6098" s="4">
        <f t="shared" si="189"/>
        <v>2</v>
      </c>
    </row>
    <row r="6099" spans="1:8" s="117" customFormat="1" outlineLevel="1" x14ac:dyDescent="0.25">
      <c r="A6099" s="8">
        <v>2</v>
      </c>
      <c r="B6099" s="9" t="s">
        <v>5944</v>
      </c>
      <c r="C6099" s="96">
        <v>1100</v>
      </c>
      <c r="D6099" s="123">
        <v>1100</v>
      </c>
      <c r="E6099" s="411">
        <f t="shared" si="188"/>
        <v>1</v>
      </c>
      <c r="F6099" s="283"/>
      <c r="G6099" s="186"/>
      <c r="H6099" s="4">
        <f t="shared" si="189"/>
        <v>2</v>
      </c>
    </row>
    <row r="6100" spans="1:8" s="117" customFormat="1" ht="33" outlineLevel="1" x14ac:dyDescent="0.25">
      <c r="A6100" s="11">
        <v>3</v>
      </c>
      <c r="B6100" s="12" t="s">
        <v>9395</v>
      </c>
      <c r="C6100" s="13"/>
      <c r="D6100" s="123"/>
      <c r="E6100" s="411"/>
      <c r="F6100" s="283"/>
      <c r="G6100" s="186"/>
      <c r="H6100" s="4">
        <f t="shared" si="189"/>
        <v>2</v>
      </c>
    </row>
    <row r="6101" spans="1:8" s="117" customFormat="1" outlineLevel="1" x14ac:dyDescent="0.25">
      <c r="A6101" s="11" t="s">
        <v>24</v>
      </c>
      <c r="B6101" s="12" t="s">
        <v>9396</v>
      </c>
      <c r="C6101" s="13">
        <v>2700</v>
      </c>
      <c r="D6101" s="123">
        <v>2700</v>
      </c>
      <c r="E6101" s="411">
        <f t="shared" si="188"/>
        <v>1</v>
      </c>
      <c r="F6101" s="283"/>
      <c r="G6101" s="186"/>
      <c r="H6101" s="4">
        <f t="shared" si="189"/>
        <v>2</v>
      </c>
    </row>
    <row r="6102" spans="1:8" s="117" customFormat="1" outlineLevel="1" x14ac:dyDescent="0.25">
      <c r="A6102" s="11" t="s">
        <v>25</v>
      </c>
      <c r="B6102" s="12" t="s">
        <v>7280</v>
      </c>
      <c r="C6102" s="13">
        <v>2500</v>
      </c>
      <c r="D6102" s="123">
        <v>2500</v>
      </c>
      <c r="E6102" s="411">
        <f t="shared" si="188"/>
        <v>1</v>
      </c>
      <c r="F6102" s="283"/>
      <c r="G6102" s="186"/>
      <c r="H6102" s="4">
        <f t="shared" si="189"/>
        <v>2</v>
      </c>
    </row>
    <row r="6103" spans="1:8" s="117" customFormat="1" outlineLevel="1" x14ac:dyDescent="0.25">
      <c r="A6103" s="8"/>
      <c r="B6103" s="9" t="s">
        <v>9397</v>
      </c>
      <c r="C6103" s="13"/>
      <c r="D6103" s="12"/>
      <c r="E6103" s="411"/>
      <c r="F6103" s="283"/>
      <c r="G6103" s="186"/>
      <c r="H6103" s="4">
        <f t="shared" si="189"/>
        <v>2</v>
      </c>
    </row>
    <row r="6104" spans="1:8" s="117" customFormat="1" outlineLevel="1" x14ac:dyDescent="0.25">
      <c r="A6104" s="8">
        <v>16</v>
      </c>
      <c r="B6104" s="9" t="s">
        <v>6797</v>
      </c>
      <c r="C6104" s="13"/>
      <c r="D6104" s="12"/>
      <c r="E6104" s="411"/>
      <c r="F6104" s="283"/>
      <c r="G6104" s="186"/>
      <c r="H6104" s="4">
        <f t="shared" si="189"/>
        <v>2</v>
      </c>
    </row>
    <row r="6105" spans="1:8" s="117" customFormat="1" ht="33" outlineLevel="1" x14ac:dyDescent="0.25">
      <c r="A6105" s="11" t="s">
        <v>117</v>
      </c>
      <c r="B6105" s="12" t="s">
        <v>9398</v>
      </c>
      <c r="C6105" s="13"/>
      <c r="D6105" s="12"/>
      <c r="E6105" s="411"/>
      <c r="F6105" s="283"/>
      <c r="G6105" s="186"/>
      <c r="H6105" s="4">
        <f t="shared" si="189"/>
        <v>2</v>
      </c>
    </row>
    <row r="6106" spans="1:8" s="117" customFormat="1" ht="33" outlineLevel="1" x14ac:dyDescent="0.25">
      <c r="A6106" s="11" t="s">
        <v>9399</v>
      </c>
      <c r="B6106" s="12" t="s">
        <v>9400</v>
      </c>
      <c r="C6106" s="13">
        <v>4200</v>
      </c>
      <c r="D6106" s="123">
        <v>4200</v>
      </c>
      <c r="E6106" s="411">
        <f t="shared" si="188"/>
        <v>1</v>
      </c>
      <c r="F6106" s="283"/>
      <c r="G6106" s="186"/>
      <c r="H6106" s="4">
        <f t="shared" si="189"/>
        <v>2</v>
      </c>
    </row>
    <row r="6107" spans="1:8" s="117" customFormat="1" ht="49.5" outlineLevel="1" x14ac:dyDescent="0.25">
      <c r="A6107" s="11" t="s">
        <v>9401</v>
      </c>
      <c r="B6107" s="12" t="s">
        <v>9402</v>
      </c>
      <c r="C6107" s="13">
        <v>5400</v>
      </c>
      <c r="D6107" s="123">
        <v>4500</v>
      </c>
      <c r="E6107" s="411">
        <f t="shared" si="188"/>
        <v>1.2</v>
      </c>
      <c r="F6107" s="260" t="s">
        <v>9403</v>
      </c>
      <c r="G6107" s="186"/>
      <c r="H6107" s="4">
        <f t="shared" si="189"/>
        <v>2</v>
      </c>
    </row>
    <row r="6108" spans="1:8" s="117" customFormat="1" ht="33" outlineLevel="1" x14ac:dyDescent="0.25">
      <c r="A6108" s="11" t="s">
        <v>9404</v>
      </c>
      <c r="B6108" s="12" t="s">
        <v>9405</v>
      </c>
      <c r="C6108" s="13">
        <v>5000</v>
      </c>
      <c r="D6108" s="123">
        <v>5000</v>
      </c>
      <c r="E6108" s="411">
        <f t="shared" si="188"/>
        <v>1</v>
      </c>
      <c r="F6108" s="283"/>
      <c r="G6108" s="186"/>
      <c r="H6108" s="4">
        <f t="shared" si="189"/>
        <v>2</v>
      </c>
    </row>
    <row r="6109" spans="1:8" s="117" customFormat="1" ht="33" outlineLevel="1" x14ac:dyDescent="0.25">
      <c r="A6109" s="11" t="s">
        <v>9406</v>
      </c>
      <c r="B6109" s="12" t="s">
        <v>9407</v>
      </c>
      <c r="C6109" s="13">
        <v>5000</v>
      </c>
      <c r="D6109" s="123">
        <v>5000</v>
      </c>
      <c r="E6109" s="411">
        <f t="shared" si="188"/>
        <v>1</v>
      </c>
      <c r="F6109" s="283"/>
      <c r="G6109" s="186"/>
      <c r="H6109" s="4">
        <f t="shared" si="189"/>
        <v>2</v>
      </c>
    </row>
    <row r="6110" spans="1:8" s="117" customFormat="1" ht="33" outlineLevel="1" x14ac:dyDescent="0.25">
      <c r="A6110" s="11" t="s">
        <v>9408</v>
      </c>
      <c r="B6110" s="12" t="s">
        <v>9409</v>
      </c>
      <c r="C6110" s="13">
        <v>4200</v>
      </c>
      <c r="D6110" s="123">
        <v>4200</v>
      </c>
      <c r="E6110" s="411">
        <f t="shared" si="188"/>
        <v>1</v>
      </c>
      <c r="F6110" s="283"/>
      <c r="G6110" s="186"/>
      <c r="H6110" s="4">
        <f t="shared" si="189"/>
        <v>2</v>
      </c>
    </row>
    <row r="6111" spans="1:8" s="117" customFormat="1" ht="33" outlineLevel="1" x14ac:dyDescent="0.25">
      <c r="A6111" s="11" t="s">
        <v>9410</v>
      </c>
      <c r="B6111" s="12" t="s">
        <v>9411</v>
      </c>
      <c r="C6111" s="13">
        <v>6000</v>
      </c>
      <c r="D6111" s="123">
        <v>6000</v>
      </c>
      <c r="E6111" s="411">
        <f t="shared" si="188"/>
        <v>1</v>
      </c>
      <c r="F6111" s="283"/>
      <c r="G6111" s="186"/>
      <c r="H6111" s="4">
        <f t="shared" si="189"/>
        <v>2</v>
      </c>
    </row>
    <row r="6112" spans="1:8" s="117" customFormat="1" outlineLevel="1" x14ac:dyDescent="0.25">
      <c r="A6112" s="8">
        <v>17</v>
      </c>
      <c r="B6112" s="9" t="s">
        <v>3414</v>
      </c>
      <c r="C6112" s="13"/>
      <c r="D6112" s="12"/>
      <c r="E6112" s="411"/>
      <c r="F6112" s="283"/>
      <c r="G6112" s="186"/>
      <c r="H6112" s="4">
        <f t="shared" si="189"/>
        <v>2</v>
      </c>
    </row>
    <row r="6113" spans="1:8" s="117" customFormat="1" ht="33" outlineLevel="1" x14ac:dyDescent="0.25">
      <c r="A6113" s="11" t="s">
        <v>122</v>
      </c>
      <c r="B6113" s="12" t="s">
        <v>9412</v>
      </c>
      <c r="C6113" s="13">
        <v>4200</v>
      </c>
      <c r="D6113" s="123">
        <v>4200</v>
      </c>
      <c r="E6113" s="411">
        <f t="shared" si="188"/>
        <v>1</v>
      </c>
      <c r="F6113" s="283"/>
      <c r="G6113" s="186"/>
      <c r="H6113" s="4">
        <f t="shared" si="189"/>
        <v>2</v>
      </c>
    </row>
    <row r="6114" spans="1:8" s="117" customFormat="1" ht="33" outlineLevel="1" x14ac:dyDescent="0.25">
      <c r="A6114" s="11" t="s">
        <v>123</v>
      </c>
      <c r="B6114" s="12" t="s">
        <v>9413</v>
      </c>
      <c r="C6114" s="13">
        <v>4200</v>
      </c>
      <c r="D6114" s="123">
        <v>4200</v>
      </c>
      <c r="E6114" s="411">
        <f t="shared" si="188"/>
        <v>1</v>
      </c>
      <c r="F6114" s="283"/>
      <c r="G6114" s="186"/>
      <c r="H6114" s="4">
        <f t="shared" si="189"/>
        <v>2</v>
      </c>
    </row>
    <row r="6115" spans="1:8" s="117" customFormat="1" ht="49.5" outlineLevel="1" x14ac:dyDescent="0.25">
      <c r="A6115" s="11" t="s">
        <v>124</v>
      </c>
      <c r="B6115" s="12" t="s">
        <v>9414</v>
      </c>
      <c r="C6115" s="13">
        <v>4200</v>
      </c>
      <c r="D6115" s="123">
        <v>4200</v>
      </c>
      <c r="E6115" s="411">
        <f t="shared" si="188"/>
        <v>1</v>
      </c>
      <c r="F6115" s="283"/>
      <c r="G6115" s="186"/>
      <c r="H6115" s="4">
        <f t="shared" si="189"/>
        <v>2</v>
      </c>
    </row>
    <row r="6116" spans="1:8" s="117" customFormat="1" ht="33" outlineLevel="1" x14ac:dyDescent="0.25">
      <c r="A6116" s="11" t="s">
        <v>2124</v>
      </c>
      <c r="B6116" s="12" t="s">
        <v>9415</v>
      </c>
      <c r="C6116" s="13">
        <v>3500</v>
      </c>
      <c r="D6116" s="123">
        <v>3500</v>
      </c>
      <c r="E6116" s="411">
        <f t="shared" si="188"/>
        <v>1</v>
      </c>
      <c r="F6116" s="283"/>
      <c r="G6116" s="186"/>
      <c r="H6116" s="4">
        <f t="shared" si="189"/>
        <v>2</v>
      </c>
    </row>
    <row r="6117" spans="1:8" s="117" customFormat="1" ht="33" outlineLevel="1" x14ac:dyDescent="0.25">
      <c r="A6117" s="11" t="s">
        <v>2409</v>
      </c>
      <c r="B6117" s="12" t="s">
        <v>9416</v>
      </c>
      <c r="C6117" s="13">
        <v>3500</v>
      </c>
      <c r="D6117" s="123">
        <v>3500</v>
      </c>
      <c r="E6117" s="411">
        <f t="shared" si="188"/>
        <v>1</v>
      </c>
      <c r="F6117" s="283"/>
      <c r="G6117" s="186"/>
      <c r="H6117" s="4">
        <f t="shared" si="189"/>
        <v>2</v>
      </c>
    </row>
    <row r="6118" spans="1:8" s="117" customFormat="1" outlineLevel="1" x14ac:dyDescent="0.25">
      <c r="A6118" s="11" t="s">
        <v>2419</v>
      </c>
      <c r="B6118" s="12" t="s">
        <v>9417</v>
      </c>
      <c r="C6118" s="13">
        <v>3500</v>
      </c>
      <c r="D6118" s="123">
        <v>3500</v>
      </c>
      <c r="E6118" s="411">
        <f t="shared" si="188"/>
        <v>1</v>
      </c>
      <c r="F6118" s="283"/>
      <c r="G6118" s="186"/>
      <c r="H6118" s="4">
        <f t="shared" si="189"/>
        <v>2</v>
      </c>
    </row>
    <row r="6119" spans="1:8" s="117" customFormat="1" outlineLevel="1" x14ac:dyDescent="0.25">
      <c r="A6119" s="11" t="s">
        <v>6062</v>
      </c>
      <c r="B6119" s="12" t="s">
        <v>9418</v>
      </c>
      <c r="C6119" s="13">
        <v>3500</v>
      </c>
      <c r="D6119" s="123">
        <v>3500</v>
      </c>
      <c r="E6119" s="411">
        <f t="shared" si="188"/>
        <v>1</v>
      </c>
      <c r="F6119" s="283"/>
      <c r="G6119" s="186"/>
      <c r="H6119" s="4">
        <f t="shared" si="189"/>
        <v>2</v>
      </c>
    </row>
    <row r="6120" spans="1:8" s="117" customFormat="1" outlineLevel="1" x14ac:dyDescent="0.25">
      <c r="A6120" s="11" t="s">
        <v>6064</v>
      </c>
      <c r="B6120" s="12" t="s">
        <v>9419</v>
      </c>
      <c r="C6120" s="13">
        <v>2800</v>
      </c>
      <c r="D6120" s="123">
        <v>2800</v>
      </c>
      <c r="E6120" s="411">
        <f t="shared" si="188"/>
        <v>1</v>
      </c>
      <c r="F6120" s="283"/>
      <c r="G6120" s="186"/>
      <c r="H6120" s="4">
        <f t="shared" si="189"/>
        <v>2</v>
      </c>
    </row>
    <row r="6121" spans="1:8" s="117" customFormat="1" outlineLevel="1" x14ac:dyDescent="0.25">
      <c r="A6121" s="11" t="s">
        <v>6074</v>
      </c>
      <c r="B6121" s="12" t="s">
        <v>9420</v>
      </c>
      <c r="C6121" s="13">
        <v>2800</v>
      </c>
      <c r="D6121" s="123">
        <v>2800</v>
      </c>
      <c r="E6121" s="411">
        <f t="shared" si="188"/>
        <v>1</v>
      </c>
      <c r="F6121" s="283"/>
      <c r="G6121" s="186"/>
      <c r="H6121" s="4">
        <f t="shared" si="189"/>
        <v>2</v>
      </c>
    </row>
    <row r="6122" spans="1:8" s="117" customFormat="1" outlineLevel="1" x14ac:dyDescent="0.25">
      <c r="A6122" s="11" t="s">
        <v>6080</v>
      </c>
      <c r="B6122" s="12" t="s">
        <v>9421</v>
      </c>
      <c r="C6122" s="13">
        <v>2800</v>
      </c>
      <c r="D6122" s="123">
        <v>2800</v>
      </c>
      <c r="E6122" s="411">
        <f t="shared" si="188"/>
        <v>1</v>
      </c>
      <c r="F6122" s="283"/>
      <c r="G6122" s="186"/>
      <c r="H6122" s="4">
        <f t="shared" si="189"/>
        <v>2</v>
      </c>
    </row>
    <row r="6123" spans="1:8" s="117" customFormat="1" outlineLevel="1" x14ac:dyDescent="0.25">
      <c r="A6123" s="11" t="s">
        <v>6090</v>
      </c>
      <c r="B6123" s="12" t="s">
        <v>9422</v>
      </c>
      <c r="C6123" s="13">
        <v>5600</v>
      </c>
      <c r="D6123" s="123">
        <v>5600</v>
      </c>
      <c r="E6123" s="411">
        <f t="shared" si="188"/>
        <v>1</v>
      </c>
      <c r="F6123" s="283"/>
      <c r="G6123" s="186"/>
      <c r="H6123" s="4">
        <f t="shared" si="189"/>
        <v>2</v>
      </c>
    </row>
    <row r="6124" spans="1:8" s="117" customFormat="1" outlineLevel="1" x14ac:dyDescent="0.25">
      <c r="A6124" s="11" t="s">
        <v>6092</v>
      </c>
      <c r="B6124" s="12" t="s">
        <v>9423</v>
      </c>
      <c r="C6124" s="13">
        <v>2800</v>
      </c>
      <c r="D6124" s="123">
        <v>2800</v>
      </c>
      <c r="E6124" s="411">
        <f t="shared" si="188"/>
        <v>1</v>
      </c>
      <c r="F6124" s="283"/>
      <c r="G6124" s="186"/>
      <c r="H6124" s="4">
        <f t="shared" si="189"/>
        <v>2</v>
      </c>
    </row>
    <row r="6125" spans="1:8" s="117" customFormat="1" ht="49.5" outlineLevel="1" x14ac:dyDescent="0.25">
      <c r="A6125" s="38" t="s">
        <v>6094</v>
      </c>
      <c r="B6125" s="155" t="s">
        <v>9424</v>
      </c>
      <c r="C6125" s="40">
        <v>3600</v>
      </c>
      <c r="D6125" s="123">
        <v>2800</v>
      </c>
      <c r="E6125" s="411">
        <f t="shared" si="188"/>
        <v>1.2857142857142858</v>
      </c>
      <c r="F6125" s="260" t="s">
        <v>9403</v>
      </c>
      <c r="G6125" s="186"/>
      <c r="H6125" s="4">
        <f t="shared" si="189"/>
        <v>2</v>
      </c>
    </row>
    <row r="6126" spans="1:8" s="117" customFormat="1" ht="33" outlineLevel="1" x14ac:dyDescent="0.25">
      <c r="A6126" s="38" t="s">
        <v>6096</v>
      </c>
      <c r="B6126" s="155" t="s">
        <v>9425</v>
      </c>
      <c r="C6126" s="40">
        <v>5400</v>
      </c>
      <c r="D6126" s="123">
        <v>4200</v>
      </c>
      <c r="E6126" s="411">
        <f t="shared" si="188"/>
        <v>1.2857142857142858</v>
      </c>
      <c r="F6126" s="260" t="s">
        <v>9149</v>
      </c>
      <c r="G6126" s="186"/>
      <c r="H6126" s="4">
        <f t="shared" si="189"/>
        <v>2</v>
      </c>
    </row>
    <row r="6127" spans="1:8" s="117" customFormat="1" ht="33" outlineLevel="1" x14ac:dyDescent="0.25">
      <c r="A6127" s="11" t="s">
        <v>6098</v>
      </c>
      <c r="B6127" s="12" t="s">
        <v>9426</v>
      </c>
      <c r="C6127" s="13">
        <v>4200</v>
      </c>
      <c r="D6127" s="123">
        <v>4200</v>
      </c>
      <c r="E6127" s="411">
        <f t="shared" si="188"/>
        <v>1</v>
      </c>
      <c r="F6127" s="283"/>
      <c r="G6127" s="186"/>
      <c r="H6127" s="4">
        <f t="shared" si="189"/>
        <v>2</v>
      </c>
    </row>
    <row r="6128" spans="1:8" s="117" customFormat="1" ht="49.5" outlineLevel="1" x14ac:dyDescent="0.25">
      <c r="A6128" s="38" t="s">
        <v>6100</v>
      </c>
      <c r="B6128" s="155" t="s">
        <v>9427</v>
      </c>
      <c r="C6128" s="40">
        <v>5400</v>
      </c>
      <c r="D6128" s="123">
        <v>4200</v>
      </c>
      <c r="E6128" s="411">
        <f t="shared" si="188"/>
        <v>1.2857142857142858</v>
      </c>
      <c r="F6128" s="260" t="s">
        <v>9403</v>
      </c>
      <c r="G6128" s="186"/>
      <c r="H6128" s="4">
        <f t="shared" si="189"/>
        <v>2</v>
      </c>
    </row>
    <row r="6129" spans="1:8" s="117" customFormat="1" ht="33" outlineLevel="1" x14ac:dyDescent="0.25">
      <c r="A6129" s="38" t="s">
        <v>6102</v>
      </c>
      <c r="B6129" s="155" t="s">
        <v>9428</v>
      </c>
      <c r="C6129" s="40">
        <v>4200</v>
      </c>
      <c r="D6129" s="123">
        <v>4200</v>
      </c>
      <c r="E6129" s="411">
        <f t="shared" si="188"/>
        <v>1</v>
      </c>
      <c r="F6129" s="260" t="s">
        <v>9149</v>
      </c>
      <c r="G6129" s="186"/>
      <c r="H6129" s="4">
        <f t="shared" si="189"/>
        <v>2</v>
      </c>
    </row>
    <row r="6130" spans="1:8" s="117" customFormat="1" ht="33" outlineLevel="1" x14ac:dyDescent="0.25">
      <c r="A6130" s="38" t="s">
        <v>6104</v>
      </c>
      <c r="B6130" s="155" t="s">
        <v>9429</v>
      </c>
      <c r="C6130" s="40">
        <v>5400</v>
      </c>
      <c r="D6130" s="123">
        <v>4200</v>
      </c>
      <c r="E6130" s="411">
        <f t="shared" si="188"/>
        <v>1.2857142857142858</v>
      </c>
      <c r="F6130" s="260" t="s">
        <v>9149</v>
      </c>
      <c r="G6130" s="186"/>
      <c r="H6130" s="4">
        <f t="shared" si="189"/>
        <v>2</v>
      </c>
    </row>
    <row r="6131" spans="1:8" s="117" customFormat="1" ht="33" outlineLevel="1" x14ac:dyDescent="0.25">
      <c r="A6131" s="38" t="s">
        <v>6106</v>
      </c>
      <c r="B6131" s="155" t="s">
        <v>9430</v>
      </c>
      <c r="C6131" s="40">
        <v>5400</v>
      </c>
      <c r="D6131" s="123">
        <v>4200</v>
      </c>
      <c r="E6131" s="411">
        <f t="shared" si="188"/>
        <v>1.2857142857142858</v>
      </c>
      <c r="F6131" s="260" t="s">
        <v>9149</v>
      </c>
      <c r="G6131" s="186"/>
      <c r="H6131" s="4">
        <f t="shared" si="189"/>
        <v>2</v>
      </c>
    </row>
    <row r="6132" spans="1:8" s="117" customFormat="1" ht="33" outlineLevel="1" x14ac:dyDescent="0.25">
      <c r="A6132" s="38" t="s">
        <v>6108</v>
      </c>
      <c r="B6132" s="155" t="s">
        <v>9431</v>
      </c>
      <c r="C6132" s="40">
        <v>5400</v>
      </c>
      <c r="D6132" s="123">
        <v>4200</v>
      </c>
      <c r="E6132" s="411">
        <f t="shared" si="188"/>
        <v>1.2857142857142858</v>
      </c>
      <c r="F6132" s="260" t="s">
        <v>9149</v>
      </c>
      <c r="G6132" s="186"/>
      <c r="H6132" s="4">
        <f t="shared" si="189"/>
        <v>2</v>
      </c>
    </row>
    <row r="6133" spans="1:8" s="117" customFormat="1" ht="33" outlineLevel="1" x14ac:dyDescent="0.25">
      <c r="A6133" s="11" t="s">
        <v>6110</v>
      </c>
      <c r="B6133" s="12" t="s">
        <v>9432</v>
      </c>
      <c r="C6133" s="13">
        <v>4200</v>
      </c>
      <c r="D6133" s="123">
        <v>4200</v>
      </c>
      <c r="E6133" s="411">
        <f t="shared" si="188"/>
        <v>1</v>
      </c>
      <c r="F6133" s="283"/>
      <c r="G6133" s="186"/>
      <c r="H6133" s="4">
        <f t="shared" si="189"/>
        <v>2</v>
      </c>
    </row>
    <row r="6134" spans="1:8" s="117" customFormat="1" ht="33" outlineLevel="1" x14ac:dyDescent="0.25">
      <c r="A6134" s="38" t="s">
        <v>6112</v>
      </c>
      <c r="B6134" s="155" t="s">
        <v>9433</v>
      </c>
      <c r="C6134" s="40">
        <v>5400</v>
      </c>
      <c r="D6134" s="123">
        <v>4200</v>
      </c>
      <c r="E6134" s="411">
        <f t="shared" si="188"/>
        <v>1.2857142857142858</v>
      </c>
      <c r="F6134" s="260" t="s">
        <v>9149</v>
      </c>
      <c r="G6134" s="186"/>
      <c r="H6134" s="4">
        <f t="shared" si="189"/>
        <v>2</v>
      </c>
    </row>
    <row r="6135" spans="1:8" s="117" customFormat="1" ht="33" outlineLevel="1" x14ac:dyDescent="0.25">
      <c r="A6135" s="38" t="s">
        <v>6114</v>
      </c>
      <c r="B6135" s="155" t="s">
        <v>9434</v>
      </c>
      <c r="C6135" s="40">
        <v>5400</v>
      </c>
      <c r="D6135" s="123">
        <v>4200</v>
      </c>
      <c r="E6135" s="411">
        <f t="shared" si="188"/>
        <v>1.2857142857142858</v>
      </c>
      <c r="F6135" s="260" t="s">
        <v>9149</v>
      </c>
      <c r="G6135" s="186"/>
      <c r="H6135" s="4">
        <f t="shared" si="189"/>
        <v>2</v>
      </c>
    </row>
    <row r="6136" spans="1:8" s="117" customFormat="1" ht="33" outlineLevel="1" x14ac:dyDescent="0.25">
      <c r="A6136" s="38" t="s">
        <v>6116</v>
      </c>
      <c r="B6136" s="155" t="s">
        <v>9435</v>
      </c>
      <c r="C6136" s="40">
        <v>3600</v>
      </c>
      <c r="D6136" s="123">
        <v>2800</v>
      </c>
      <c r="E6136" s="411">
        <f t="shared" si="188"/>
        <v>1.2857142857142858</v>
      </c>
      <c r="F6136" s="260" t="s">
        <v>9149</v>
      </c>
      <c r="G6136" s="186"/>
      <c r="H6136" s="4">
        <f t="shared" si="189"/>
        <v>2</v>
      </c>
    </row>
    <row r="6137" spans="1:8" s="117" customFormat="1" ht="33" outlineLevel="1" x14ac:dyDescent="0.25">
      <c r="A6137" s="38" t="s">
        <v>6118</v>
      </c>
      <c r="B6137" s="155" t="s">
        <v>9436</v>
      </c>
      <c r="C6137" s="40">
        <v>3600</v>
      </c>
      <c r="D6137" s="123">
        <v>2800</v>
      </c>
      <c r="E6137" s="411">
        <f t="shared" si="188"/>
        <v>1.2857142857142858</v>
      </c>
      <c r="F6137" s="260" t="s">
        <v>9149</v>
      </c>
      <c r="G6137" s="186"/>
      <c r="H6137" s="4">
        <f t="shared" si="189"/>
        <v>2</v>
      </c>
    </row>
    <row r="6138" spans="1:8" s="117" customFormat="1" ht="33" outlineLevel="1" x14ac:dyDescent="0.25">
      <c r="A6138" s="38" t="s">
        <v>6120</v>
      </c>
      <c r="B6138" s="155" t="s">
        <v>9437</v>
      </c>
      <c r="C6138" s="40">
        <v>3600</v>
      </c>
      <c r="D6138" s="123">
        <v>2800</v>
      </c>
      <c r="E6138" s="411">
        <f t="shared" si="188"/>
        <v>1.2857142857142858</v>
      </c>
      <c r="F6138" s="260" t="s">
        <v>9149</v>
      </c>
      <c r="G6138" s="186"/>
      <c r="H6138" s="4">
        <f t="shared" si="189"/>
        <v>2</v>
      </c>
    </row>
    <row r="6139" spans="1:8" s="117" customFormat="1" outlineLevel="1" x14ac:dyDescent="0.25">
      <c r="A6139" s="11" t="s">
        <v>6126</v>
      </c>
      <c r="B6139" s="12" t="s">
        <v>9438</v>
      </c>
      <c r="C6139" s="13">
        <v>2800</v>
      </c>
      <c r="D6139" s="123">
        <v>2800</v>
      </c>
      <c r="E6139" s="411">
        <f t="shared" si="188"/>
        <v>1</v>
      </c>
      <c r="F6139" s="283"/>
      <c r="G6139" s="186"/>
      <c r="H6139" s="4">
        <f t="shared" si="189"/>
        <v>2</v>
      </c>
    </row>
    <row r="6140" spans="1:8" s="117" customFormat="1" ht="33" outlineLevel="1" x14ac:dyDescent="0.25">
      <c r="A6140" s="38" t="s">
        <v>6132</v>
      </c>
      <c r="B6140" s="155" t="s">
        <v>9439</v>
      </c>
      <c r="C6140" s="40">
        <v>4500</v>
      </c>
      <c r="D6140" s="123">
        <v>3500</v>
      </c>
      <c r="E6140" s="411">
        <f t="shared" si="188"/>
        <v>1.2857142857142858</v>
      </c>
      <c r="F6140" s="260" t="s">
        <v>9149</v>
      </c>
      <c r="G6140" s="186"/>
      <c r="H6140" s="4">
        <f t="shared" si="189"/>
        <v>2</v>
      </c>
    </row>
    <row r="6141" spans="1:8" s="117" customFormat="1" ht="33" outlineLevel="1" x14ac:dyDescent="0.25">
      <c r="A6141" s="38" t="s">
        <v>6134</v>
      </c>
      <c r="B6141" s="155" t="s">
        <v>9440</v>
      </c>
      <c r="C6141" s="40">
        <v>4500</v>
      </c>
      <c r="D6141" s="123">
        <v>3500</v>
      </c>
      <c r="E6141" s="411">
        <f t="shared" si="188"/>
        <v>1.2857142857142858</v>
      </c>
      <c r="F6141" s="260" t="s">
        <v>9149</v>
      </c>
      <c r="G6141" s="186"/>
      <c r="H6141" s="4">
        <f t="shared" si="189"/>
        <v>2</v>
      </c>
    </row>
    <row r="6142" spans="1:8" s="117" customFormat="1" ht="33" outlineLevel="1" x14ac:dyDescent="0.25">
      <c r="A6142" s="11" t="s">
        <v>6140</v>
      </c>
      <c r="B6142" s="12" t="s">
        <v>9441</v>
      </c>
      <c r="C6142" s="13">
        <v>3900</v>
      </c>
      <c r="D6142" s="123">
        <v>3900</v>
      </c>
      <c r="E6142" s="411">
        <f t="shared" si="188"/>
        <v>1</v>
      </c>
      <c r="F6142" s="283"/>
      <c r="G6142" s="186"/>
      <c r="H6142" s="4">
        <f t="shared" si="189"/>
        <v>2</v>
      </c>
    </row>
    <row r="6143" spans="1:8" s="117" customFormat="1" outlineLevel="1" x14ac:dyDescent="0.25">
      <c r="A6143" s="11" t="s">
        <v>6142</v>
      </c>
      <c r="B6143" s="12" t="s">
        <v>9442</v>
      </c>
      <c r="C6143" s="13">
        <v>3300</v>
      </c>
      <c r="D6143" s="123">
        <v>3300</v>
      </c>
      <c r="E6143" s="411">
        <f t="shared" si="188"/>
        <v>1</v>
      </c>
      <c r="F6143" s="283"/>
      <c r="G6143" s="186"/>
      <c r="H6143" s="4">
        <f t="shared" si="189"/>
        <v>2</v>
      </c>
    </row>
    <row r="6144" spans="1:8" s="117" customFormat="1" outlineLevel="1" x14ac:dyDescent="0.25">
      <c r="A6144" s="11" t="s">
        <v>6144</v>
      </c>
      <c r="B6144" s="12" t="s">
        <v>9443</v>
      </c>
      <c r="C6144" s="13">
        <v>2800</v>
      </c>
      <c r="D6144" s="123">
        <v>2800</v>
      </c>
      <c r="E6144" s="411">
        <f t="shared" si="188"/>
        <v>1</v>
      </c>
      <c r="F6144" s="283"/>
      <c r="G6144" s="186"/>
      <c r="H6144" s="4">
        <f t="shared" si="189"/>
        <v>2</v>
      </c>
    </row>
    <row r="6145" spans="1:8" s="117" customFormat="1" ht="33" outlineLevel="1" x14ac:dyDescent="0.25">
      <c r="A6145" s="38" t="s">
        <v>6146</v>
      </c>
      <c r="B6145" s="155" t="s">
        <v>9444</v>
      </c>
      <c r="C6145" s="40">
        <v>4500</v>
      </c>
      <c r="D6145" s="123">
        <v>3300</v>
      </c>
      <c r="E6145" s="411">
        <f t="shared" si="188"/>
        <v>1.3636363636363635</v>
      </c>
      <c r="F6145" s="260" t="s">
        <v>9149</v>
      </c>
      <c r="H6145" s="4">
        <f t="shared" si="189"/>
        <v>2</v>
      </c>
    </row>
    <row r="6146" spans="1:8" s="117" customFormat="1" outlineLevel="1" x14ac:dyDescent="0.25">
      <c r="A6146" s="8">
        <v>18</v>
      </c>
      <c r="B6146" s="9" t="s">
        <v>5944</v>
      </c>
      <c r="C6146" s="13">
        <v>2500</v>
      </c>
      <c r="D6146" s="123">
        <v>2500</v>
      </c>
      <c r="E6146" s="411">
        <f t="shared" si="188"/>
        <v>1</v>
      </c>
      <c r="F6146" s="283"/>
      <c r="H6146" s="4">
        <f t="shared" si="189"/>
        <v>2</v>
      </c>
    </row>
    <row r="6147" spans="1:8" s="117" customFormat="1" ht="33" outlineLevel="1" x14ac:dyDescent="0.25">
      <c r="A6147" s="11">
        <v>4</v>
      </c>
      <c r="B6147" s="12" t="s">
        <v>9445</v>
      </c>
      <c r="C6147" s="13"/>
      <c r="D6147" s="12"/>
      <c r="E6147" s="411"/>
      <c r="F6147" s="283"/>
      <c r="H6147" s="4">
        <f t="shared" si="189"/>
        <v>2</v>
      </c>
    </row>
    <row r="6148" spans="1:8" s="117" customFormat="1" outlineLevel="1" x14ac:dyDescent="0.25">
      <c r="A6148" s="11" t="s">
        <v>37</v>
      </c>
      <c r="B6148" s="12" t="s">
        <v>9446</v>
      </c>
      <c r="C6148" s="13">
        <v>6000</v>
      </c>
      <c r="D6148" s="123">
        <v>6000</v>
      </c>
      <c r="E6148" s="411">
        <f t="shared" si="188"/>
        <v>1</v>
      </c>
      <c r="F6148" s="283"/>
      <c r="H6148" s="4">
        <f t="shared" si="189"/>
        <v>2</v>
      </c>
    </row>
    <row r="6149" spans="1:8" s="117" customFormat="1" outlineLevel="1" x14ac:dyDescent="0.25">
      <c r="A6149" s="11" t="s">
        <v>38</v>
      </c>
      <c r="B6149" s="12" t="s">
        <v>9447</v>
      </c>
      <c r="C6149" s="13">
        <v>5650</v>
      </c>
      <c r="D6149" s="123">
        <v>5650</v>
      </c>
      <c r="E6149" s="411">
        <f t="shared" si="188"/>
        <v>1</v>
      </c>
      <c r="F6149" s="283"/>
      <c r="H6149" s="4">
        <f t="shared" si="189"/>
        <v>2</v>
      </c>
    </row>
    <row r="6150" spans="1:8" s="117" customFormat="1" ht="115.5" outlineLevel="1" x14ac:dyDescent="0.25">
      <c r="A6150" s="11" t="s">
        <v>39</v>
      </c>
      <c r="B6150" s="12" t="s">
        <v>9448</v>
      </c>
      <c r="C6150" s="13">
        <v>4400</v>
      </c>
      <c r="D6150" s="123">
        <v>4400</v>
      </c>
      <c r="E6150" s="411">
        <f t="shared" ref="E6150:E6208" si="190">C6150/D6150</f>
        <v>1</v>
      </c>
      <c r="F6150" s="283"/>
      <c r="H6150" s="4">
        <f t="shared" si="189"/>
        <v>2</v>
      </c>
    </row>
    <row r="6151" spans="1:8" s="117" customFormat="1" outlineLevel="1" x14ac:dyDescent="0.25">
      <c r="A6151" s="11" t="s">
        <v>43</v>
      </c>
      <c r="B6151" s="12" t="s">
        <v>9449</v>
      </c>
      <c r="C6151" s="13">
        <v>4500</v>
      </c>
      <c r="D6151" s="123">
        <v>4500</v>
      </c>
      <c r="E6151" s="411">
        <f t="shared" si="190"/>
        <v>1</v>
      </c>
      <c r="F6151" s="283"/>
      <c r="H6151" s="4">
        <f t="shared" si="189"/>
        <v>2</v>
      </c>
    </row>
    <row r="6152" spans="1:8" s="117" customFormat="1" outlineLevel="1" x14ac:dyDescent="0.25">
      <c r="A6152" s="11" t="s">
        <v>5931</v>
      </c>
      <c r="B6152" s="12" t="s">
        <v>9450</v>
      </c>
      <c r="C6152" s="13">
        <v>5000</v>
      </c>
      <c r="D6152" s="123">
        <v>5000</v>
      </c>
      <c r="E6152" s="411">
        <f t="shared" si="190"/>
        <v>1</v>
      </c>
      <c r="F6152" s="283"/>
      <c r="H6152" s="4">
        <f t="shared" si="189"/>
        <v>2</v>
      </c>
    </row>
    <row r="6153" spans="1:8" x14ac:dyDescent="0.25">
      <c r="A6153" s="323"/>
      <c r="B6153" s="190" t="s">
        <v>7754</v>
      </c>
      <c r="C6153" s="329"/>
      <c r="D6153" s="323"/>
      <c r="E6153" s="411"/>
      <c r="H6153" s="4">
        <f t="shared" si="189"/>
        <v>2</v>
      </c>
    </row>
    <row r="6154" spans="1:8" s="98" customFormat="1" outlineLevel="1" x14ac:dyDescent="0.25">
      <c r="A6154" s="1" t="s">
        <v>1</v>
      </c>
      <c r="B6154" s="2" t="s">
        <v>6771</v>
      </c>
      <c r="C6154" s="3"/>
      <c r="D6154" s="2"/>
      <c r="E6154" s="411"/>
      <c r="F6154" s="283"/>
      <c r="H6154" s="4">
        <f t="shared" si="189"/>
        <v>2</v>
      </c>
    </row>
    <row r="6155" spans="1:8" s="98" customFormat="1" outlineLevel="1" x14ac:dyDescent="0.25">
      <c r="A6155" s="1">
        <v>1</v>
      </c>
      <c r="B6155" s="2" t="s">
        <v>6772</v>
      </c>
      <c r="C6155" s="10"/>
      <c r="D6155" s="12"/>
      <c r="E6155" s="411"/>
      <c r="F6155" s="283"/>
      <c r="G6155" s="149"/>
      <c r="H6155" s="4">
        <f t="shared" si="189"/>
        <v>2</v>
      </c>
    </row>
    <row r="6156" spans="1:8" s="98" customFormat="1" ht="33" outlineLevel="1" x14ac:dyDescent="0.25">
      <c r="A6156" s="5" t="s">
        <v>3</v>
      </c>
      <c r="B6156" s="187" t="s">
        <v>7755</v>
      </c>
      <c r="C6156" s="118">
        <v>7500</v>
      </c>
      <c r="D6156" s="166">
        <v>7500</v>
      </c>
      <c r="E6156" s="411">
        <f t="shared" si="190"/>
        <v>1</v>
      </c>
      <c r="F6156" s="283"/>
      <c r="G6156" s="149"/>
      <c r="H6156" s="4">
        <f t="shared" si="189"/>
        <v>2</v>
      </c>
    </row>
    <row r="6157" spans="1:8" s="98" customFormat="1" ht="33" outlineLevel="1" x14ac:dyDescent="0.25">
      <c r="A6157" s="5" t="s">
        <v>6</v>
      </c>
      <c r="B6157" s="187" t="s">
        <v>7756</v>
      </c>
      <c r="C6157" s="118">
        <v>8500</v>
      </c>
      <c r="D6157" s="166">
        <v>8500</v>
      </c>
      <c r="E6157" s="411">
        <f t="shared" si="190"/>
        <v>1</v>
      </c>
      <c r="F6157" s="283"/>
      <c r="G6157" s="149"/>
      <c r="H6157" s="4">
        <f t="shared" si="189"/>
        <v>2</v>
      </c>
    </row>
    <row r="6158" spans="1:8" s="98" customFormat="1" ht="49.5" outlineLevel="1" x14ac:dyDescent="0.25">
      <c r="A6158" s="5" t="s">
        <v>7</v>
      </c>
      <c r="B6158" s="187" t="s">
        <v>7757</v>
      </c>
      <c r="C6158" s="118">
        <v>9000</v>
      </c>
      <c r="D6158" s="166">
        <v>9000</v>
      </c>
      <c r="E6158" s="411">
        <f t="shared" si="190"/>
        <v>1</v>
      </c>
      <c r="F6158" s="283"/>
      <c r="G6158" s="149"/>
      <c r="H6158" s="4">
        <f t="shared" si="189"/>
        <v>2</v>
      </c>
    </row>
    <row r="6159" spans="1:8" s="98" customFormat="1" ht="33" outlineLevel="1" x14ac:dyDescent="0.25">
      <c r="A6159" s="5" t="s">
        <v>10</v>
      </c>
      <c r="B6159" s="187" t="s">
        <v>7758</v>
      </c>
      <c r="C6159" s="118">
        <v>8500</v>
      </c>
      <c r="D6159" s="166">
        <v>8500</v>
      </c>
      <c r="E6159" s="411">
        <f t="shared" si="190"/>
        <v>1</v>
      </c>
      <c r="F6159" s="283"/>
      <c r="G6159" s="149"/>
      <c r="H6159" s="4">
        <f t="shared" si="189"/>
        <v>2</v>
      </c>
    </row>
    <row r="6160" spans="1:8" s="98" customFormat="1" ht="33" outlineLevel="1" x14ac:dyDescent="0.25">
      <c r="A6160" s="5" t="s">
        <v>11</v>
      </c>
      <c r="B6160" s="187" t="s">
        <v>7759</v>
      </c>
      <c r="C6160" s="118">
        <v>8000</v>
      </c>
      <c r="D6160" s="166">
        <v>8000</v>
      </c>
      <c r="E6160" s="411">
        <f t="shared" si="190"/>
        <v>1</v>
      </c>
      <c r="F6160" s="283"/>
      <c r="G6160" s="149"/>
      <c r="H6160" s="4">
        <f t="shared" ref="H6160:H6221" si="191">COUNTA(B6160,1)</f>
        <v>2</v>
      </c>
    </row>
    <row r="6161" spans="1:8" s="98" customFormat="1" outlineLevel="1" x14ac:dyDescent="0.25">
      <c r="A6161" s="8">
        <v>2</v>
      </c>
      <c r="B6161" s="9" t="s">
        <v>7760</v>
      </c>
      <c r="C6161" s="10"/>
      <c r="D6161" s="12"/>
      <c r="E6161" s="411" t="e">
        <f t="shared" si="190"/>
        <v>#DIV/0!</v>
      </c>
      <c r="F6161" s="283"/>
      <c r="G6161" s="149"/>
      <c r="H6161" s="4">
        <f t="shared" si="191"/>
        <v>2</v>
      </c>
    </row>
    <row r="6162" spans="1:8" s="98" customFormat="1" outlineLevel="1" x14ac:dyDescent="0.25">
      <c r="A6162" s="11" t="s">
        <v>19</v>
      </c>
      <c r="B6162" s="12" t="s">
        <v>7761</v>
      </c>
      <c r="C6162" s="13">
        <v>7000</v>
      </c>
      <c r="D6162" s="123">
        <v>7000</v>
      </c>
      <c r="E6162" s="411">
        <f t="shared" si="190"/>
        <v>1</v>
      </c>
      <c r="F6162" s="283"/>
      <c r="G6162" s="149"/>
      <c r="H6162" s="4">
        <f t="shared" si="191"/>
        <v>2</v>
      </c>
    </row>
    <row r="6163" spans="1:8" s="98" customFormat="1" ht="33" outlineLevel="1" x14ac:dyDescent="0.25">
      <c r="A6163" s="11" t="s">
        <v>20</v>
      </c>
      <c r="B6163" s="12" t="s">
        <v>7762</v>
      </c>
      <c r="C6163" s="13">
        <v>6000</v>
      </c>
      <c r="D6163" s="123">
        <v>6000</v>
      </c>
      <c r="E6163" s="411">
        <f t="shared" si="190"/>
        <v>1</v>
      </c>
      <c r="F6163" s="283"/>
      <c r="G6163" s="149"/>
      <c r="H6163" s="4">
        <f t="shared" si="191"/>
        <v>2</v>
      </c>
    </row>
    <row r="6164" spans="1:8" s="98" customFormat="1" outlineLevel="1" x14ac:dyDescent="0.25">
      <c r="A6164" s="11" t="s">
        <v>21</v>
      </c>
      <c r="B6164" s="12" t="s">
        <v>7763</v>
      </c>
      <c r="C6164" s="13">
        <v>5000</v>
      </c>
      <c r="D6164" s="123">
        <v>5000</v>
      </c>
      <c r="E6164" s="411">
        <f t="shared" si="190"/>
        <v>1</v>
      </c>
      <c r="F6164" s="283"/>
      <c r="G6164" s="149"/>
      <c r="H6164" s="4">
        <f t="shared" si="191"/>
        <v>2</v>
      </c>
    </row>
    <row r="6165" spans="1:8" s="98" customFormat="1" ht="33" outlineLevel="1" x14ac:dyDescent="0.25">
      <c r="A6165" s="11" t="s">
        <v>22</v>
      </c>
      <c r="B6165" s="187" t="s">
        <v>7764</v>
      </c>
      <c r="C6165" s="118">
        <v>5500</v>
      </c>
      <c r="D6165" s="123"/>
      <c r="E6165" s="411"/>
      <c r="F6165" s="438" t="s">
        <v>9452</v>
      </c>
      <c r="G6165" s="149"/>
      <c r="H6165" s="4">
        <f t="shared" si="191"/>
        <v>2</v>
      </c>
    </row>
    <row r="6166" spans="1:8" s="98" customFormat="1" ht="33" outlineLevel="1" x14ac:dyDescent="0.25">
      <c r="A6166" s="11" t="s">
        <v>3265</v>
      </c>
      <c r="B6166" s="187" t="s">
        <v>7765</v>
      </c>
      <c r="C6166" s="118">
        <v>4500</v>
      </c>
      <c r="D6166" s="123"/>
      <c r="E6166" s="411"/>
      <c r="F6166" s="438"/>
      <c r="G6166" s="149"/>
      <c r="H6166" s="4">
        <f t="shared" si="191"/>
        <v>2</v>
      </c>
    </row>
    <row r="6167" spans="1:8" s="98" customFormat="1" ht="33" outlineLevel="1" x14ac:dyDescent="0.25">
      <c r="A6167" s="11" t="s">
        <v>3267</v>
      </c>
      <c r="B6167" s="12" t="s">
        <v>7766</v>
      </c>
      <c r="C6167" s="13">
        <v>5000</v>
      </c>
      <c r="D6167" s="123">
        <v>5000</v>
      </c>
      <c r="E6167" s="411">
        <f t="shared" si="190"/>
        <v>1</v>
      </c>
      <c r="F6167" s="283"/>
      <c r="G6167" s="149"/>
      <c r="H6167" s="4">
        <f t="shared" si="191"/>
        <v>2</v>
      </c>
    </row>
    <row r="6168" spans="1:8" s="98" customFormat="1" ht="33" outlineLevel="1" x14ac:dyDescent="0.25">
      <c r="A6168" s="11" t="s">
        <v>3269</v>
      </c>
      <c r="B6168" s="12" t="s">
        <v>7767</v>
      </c>
      <c r="C6168" s="13">
        <v>4500</v>
      </c>
      <c r="D6168" s="123">
        <v>4500</v>
      </c>
      <c r="E6168" s="411">
        <f t="shared" si="190"/>
        <v>1</v>
      </c>
      <c r="F6168" s="283"/>
      <c r="G6168" s="149"/>
      <c r="H6168" s="4">
        <f t="shared" si="191"/>
        <v>2</v>
      </c>
    </row>
    <row r="6169" spans="1:8" s="98" customFormat="1" ht="33" outlineLevel="1" x14ac:dyDescent="0.25">
      <c r="A6169" s="11" t="s">
        <v>3271</v>
      </c>
      <c r="B6169" s="12" t="s">
        <v>7768</v>
      </c>
      <c r="C6169" s="13">
        <v>4000</v>
      </c>
      <c r="D6169" s="123">
        <v>4000</v>
      </c>
      <c r="E6169" s="411">
        <f t="shared" si="190"/>
        <v>1</v>
      </c>
      <c r="F6169" s="283"/>
      <c r="G6169" s="149"/>
      <c r="H6169" s="4">
        <f t="shared" si="191"/>
        <v>2</v>
      </c>
    </row>
    <row r="6170" spans="1:8" s="98" customFormat="1" outlineLevel="1" x14ac:dyDescent="0.25">
      <c r="A6170" s="1" t="s">
        <v>83</v>
      </c>
      <c r="B6170" s="191" t="s">
        <v>7769</v>
      </c>
      <c r="C6170" s="3"/>
      <c r="D6170" s="2"/>
      <c r="E6170" s="411"/>
      <c r="F6170" s="283"/>
      <c r="G6170" s="149"/>
      <c r="H6170" s="4">
        <f t="shared" si="191"/>
        <v>2</v>
      </c>
    </row>
    <row r="6171" spans="1:8" s="98" customFormat="1" outlineLevel="1" x14ac:dyDescent="0.25">
      <c r="A6171" s="8"/>
      <c r="B6171" s="9" t="s">
        <v>7770</v>
      </c>
      <c r="C6171" s="10"/>
      <c r="D6171" s="12"/>
      <c r="E6171" s="411"/>
      <c r="F6171" s="283"/>
      <c r="G6171" s="149"/>
      <c r="H6171" s="4">
        <f t="shared" si="191"/>
        <v>2</v>
      </c>
    </row>
    <row r="6172" spans="1:8" s="98" customFormat="1" outlineLevel="1" x14ac:dyDescent="0.25">
      <c r="A6172" s="8">
        <v>3</v>
      </c>
      <c r="B6172" s="9" t="s">
        <v>7771</v>
      </c>
      <c r="C6172" s="10"/>
      <c r="D6172" s="12"/>
      <c r="E6172" s="411"/>
      <c r="F6172" s="246"/>
      <c r="G6172" s="149"/>
      <c r="H6172" s="4">
        <f t="shared" si="191"/>
        <v>2</v>
      </c>
    </row>
    <row r="6173" spans="1:8" s="98" customFormat="1" ht="33" outlineLevel="1" x14ac:dyDescent="0.25">
      <c r="A6173" s="11" t="s">
        <v>24</v>
      </c>
      <c r="B6173" s="12" t="s">
        <v>7772</v>
      </c>
      <c r="C6173" s="13">
        <v>3200</v>
      </c>
      <c r="D6173" s="123">
        <v>3200</v>
      </c>
      <c r="E6173" s="411">
        <f t="shared" si="190"/>
        <v>1</v>
      </c>
      <c r="F6173" s="283"/>
      <c r="G6173" s="149"/>
      <c r="H6173" s="4">
        <f t="shared" si="191"/>
        <v>2</v>
      </c>
    </row>
    <row r="6174" spans="1:8" s="98" customFormat="1" ht="33" outlineLevel="1" x14ac:dyDescent="0.25">
      <c r="A6174" s="11" t="s">
        <v>25</v>
      </c>
      <c r="B6174" s="12" t="s">
        <v>7773</v>
      </c>
      <c r="C6174" s="13">
        <v>4000</v>
      </c>
      <c r="D6174" s="123">
        <v>4000</v>
      </c>
      <c r="E6174" s="411">
        <f t="shared" si="190"/>
        <v>1</v>
      </c>
      <c r="F6174" s="283"/>
      <c r="G6174" s="149"/>
      <c r="H6174" s="4">
        <f t="shared" si="191"/>
        <v>2</v>
      </c>
    </row>
    <row r="6175" spans="1:8" s="98" customFormat="1" outlineLevel="1" x14ac:dyDescent="0.25">
      <c r="A6175" s="11" t="s">
        <v>26</v>
      </c>
      <c r="B6175" s="12" t="s">
        <v>7774</v>
      </c>
      <c r="C6175" s="13">
        <v>3800</v>
      </c>
      <c r="D6175" s="123">
        <v>3800</v>
      </c>
      <c r="E6175" s="411">
        <f t="shared" si="190"/>
        <v>1</v>
      </c>
      <c r="F6175" s="283"/>
      <c r="G6175" s="149"/>
      <c r="H6175" s="4">
        <f t="shared" si="191"/>
        <v>2</v>
      </c>
    </row>
    <row r="6176" spans="1:8" s="98" customFormat="1" outlineLevel="1" x14ac:dyDescent="0.25">
      <c r="A6176" s="11" t="s">
        <v>27</v>
      </c>
      <c r="B6176" s="12" t="s">
        <v>7775</v>
      </c>
      <c r="C6176" s="13">
        <v>2800</v>
      </c>
      <c r="D6176" s="123">
        <v>2800</v>
      </c>
      <c r="E6176" s="411">
        <f t="shared" si="190"/>
        <v>1</v>
      </c>
      <c r="F6176" s="283"/>
      <c r="G6176" s="149"/>
      <c r="H6176" s="4">
        <f t="shared" si="191"/>
        <v>2</v>
      </c>
    </row>
    <row r="6177" spans="1:8" s="98" customFormat="1" outlineLevel="1" x14ac:dyDescent="0.25">
      <c r="A6177" s="11" t="s">
        <v>28</v>
      </c>
      <c r="B6177" s="12" t="s">
        <v>7776</v>
      </c>
      <c r="C6177" s="13">
        <v>2800</v>
      </c>
      <c r="D6177" s="123">
        <v>2800</v>
      </c>
      <c r="E6177" s="411">
        <f t="shared" si="190"/>
        <v>1</v>
      </c>
      <c r="F6177" s="283"/>
      <c r="G6177" s="149"/>
      <c r="H6177" s="4">
        <f t="shared" si="191"/>
        <v>2</v>
      </c>
    </row>
    <row r="6178" spans="1:8" s="98" customFormat="1" ht="33" outlineLevel="1" x14ac:dyDescent="0.25">
      <c r="A6178" s="11" t="s">
        <v>29</v>
      </c>
      <c r="B6178" s="12" t="s">
        <v>7777</v>
      </c>
      <c r="C6178" s="13">
        <v>2800</v>
      </c>
      <c r="D6178" s="123">
        <v>2800</v>
      </c>
      <c r="E6178" s="411">
        <f t="shared" si="190"/>
        <v>1</v>
      </c>
      <c r="F6178" s="283"/>
      <c r="G6178" s="149"/>
      <c r="H6178" s="4">
        <f t="shared" si="191"/>
        <v>2</v>
      </c>
    </row>
    <row r="6179" spans="1:8" s="98" customFormat="1" outlineLevel="1" x14ac:dyDescent="0.25">
      <c r="A6179" s="8">
        <v>4</v>
      </c>
      <c r="B6179" s="9" t="s">
        <v>7778</v>
      </c>
      <c r="C6179" s="10"/>
      <c r="D6179" s="12"/>
      <c r="E6179" s="411"/>
      <c r="F6179" s="283"/>
      <c r="G6179" s="149"/>
      <c r="H6179" s="4">
        <f t="shared" si="191"/>
        <v>2</v>
      </c>
    </row>
    <row r="6180" spans="1:8" s="98" customFormat="1" outlineLevel="1" x14ac:dyDescent="0.25">
      <c r="A6180" s="11" t="s">
        <v>37</v>
      </c>
      <c r="B6180" s="12" t="s">
        <v>7779</v>
      </c>
      <c r="C6180" s="13">
        <v>1960</v>
      </c>
      <c r="D6180" s="123">
        <v>1960</v>
      </c>
      <c r="E6180" s="411">
        <f t="shared" si="190"/>
        <v>1</v>
      </c>
      <c r="F6180" s="283"/>
      <c r="G6180" s="149"/>
      <c r="H6180" s="4">
        <f t="shared" si="191"/>
        <v>2</v>
      </c>
    </row>
    <row r="6181" spans="1:8" s="98" customFormat="1" outlineLevel="1" x14ac:dyDescent="0.25">
      <c r="A6181" s="11" t="s">
        <v>38</v>
      </c>
      <c r="B6181" s="12" t="s">
        <v>7780</v>
      </c>
      <c r="C6181" s="13">
        <v>1400</v>
      </c>
      <c r="D6181" s="123">
        <v>1400</v>
      </c>
      <c r="E6181" s="411">
        <f t="shared" si="190"/>
        <v>1</v>
      </c>
      <c r="F6181" s="283"/>
      <c r="G6181" s="149"/>
      <c r="H6181" s="4">
        <f t="shared" si="191"/>
        <v>2</v>
      </c>
    </row>
    <row r="6182" spans="1:8" s="98" customFormat="1" outlineLevel="1" x14ac:dyDescent="0.25">
      <c r="A6182" s="11" t="s">
        <v>39</v>
      </c>
      <c r="B6182" s="12" t="s">
        <v>7781</v>
      </c>
      <c r="C6182" s="13">
        <v>2500</v>
      </c>
      <c r="D6182" s="123">
        <v>2500</v>
      </c>
      <c r="E6182" s="411">
        <f t="shared" si="190"/>
        <v>1</v>
      </c>
      <c r="F6182" s="283"/>
      <c r="G6182" s="149"/>
      <c r="H6182" s="4">
        <f t="shared" si="191"/>
        <v>2</v>
      </c>
    </row>
    <row r="6183" spans="1:8" s="98" customFormat="1" outlineLevel="1" x14ac:dyDescent="0.25">
      <c r="A6183" s="11" t="s">
        <v>40</v>
      </c>
      <c r="B6183" s="12" t="s">
        <v>7782</v>
      </c>
      <c r="C6183" s="13">
        <v>1400</v>
      </c>
      <c r="D6183" s="123">
        <v>1400</v>
      </c>
      <c r="E6183" s="411">
        <f t="shared" si="190"/>
        <v>1</v>
      </c>
      <c r="F6183" s="283"/>
      <c r="G6183" s="149"/>
      <c r="H6183" s="4">
        <f t="shared" si="191"/>
        <v>2</v>
      </c>
    </row>
    <row r="6184" spans="1:8" s="98" customFormat="1" outlineLevel="1" x14ac:dyDescent="0.25">
      <c r="A6184" s="11" t="s">
        <v>41</v>
      </c>
      <c r="B6184" s="12" t="s">
        <v>7783</v>
      </c>
      <c r="C6184" s="13">
        <v>1600</v>
      </c>
      <c r="D6184" s="123">
        <v>1600</v>
      </c>
      <c r="E6184" s="411">
        <f t="shared" si="190"/>
        <v>1</v>
      </c>
      <c r="F6184" s="283"/>
      <c r="G6184" s="149"/>
      <c r="H6184" s="4">
        <f t="shared" si="191"/>
        <v>2</v>
      </c>
    </row>
    <row r="6185" spans="1:8" s="98" customFormat="1" outlineLevel="1" x14ac:dyDescent="0.25">
      <c r="A6185" s="11" t="s">
        <v>42</v>
      </c>
      <c r="B6185" s="12" t="s">
        <v>7784</v>
      </c>
      <c r="C6185" s="13">
        <v>1400</v>
      </c>
      <c r="D6185" s="123">
        <v>1400</v>
      </c>
      <c r="E6185" s="411">
        <f t="shared" si="190"/>
        <v>1</v>
      </c>
      <c r="F6185" s="283"/>
      <c r="G6185" s="149"/>
      <c r="H6185" s="4">
        <f t="shared" si="191"/>
        <v>2</v>
      </c>
    </row>
    <row r="6186" spans="1:8" s="98" customFormat="1" outlineLevel="1" x14ac:dyDescent="0.25">
      <c r="A6186" s="11" t="s">
        <v>43</v>
      </c>
      <c r="B6186" s="12" t="s">
        <v>7785</v>
      </c>
      <c r="C6186" s="13">
        <v>1800</v>
      </c>
      <c r="D6186" s="123">
        <v>1800</v>
      </c>
      <c r="E6186" s="411">
        <f t="shared" si="190"/>
        <v>1</v>
      </c>
      <c r="F6186" s="283"/>
      <c r="G6186" s="149"/>
      <c r="H6186" s="4">
        <f t="shared" si="191"/>
        <v>2</v>
      </c>
    </row>
    <row r="6187" spans="1:8" s="98" customFormat="1" outlineLevel="1" x14ac:dyDescent="0.25">
      <c r="A6187" s="11" t="s">
        <v>5931</v>
      </c>
      <c r="B6187" s="12" t="s">
        <v>7786</v>
      </c>
      <c r="C6187" s="13">
        <v>1540</v>
      </c>
      <c r="D6187" s="123">
        <v>1540</v>
      </c>
      <c r="E6187" s="411">
        <f t="shared" si="190"/>
        <v>1</v>
      </c>
      <c r="F6187" s="283"/>
      <c r="G6187" s="149"/>
      <c r="H6187" s="4">
        <f t="shared" si="191"/>
        <v>2</v>
      </c>
    </row>
    <row r="6188" spans="1:8" s="98" customFormat="1" outlineLevel="1" x14ac:dyDescent="0.25">
      <c r="A6188" s="11" t="s">
        <v>5933</v>
      </c>
      <c r="B6188" s="12" t="s">
        <v>7787</v>
      </c>
      <c r="C6188" s="13">
        <v>1400</v>
      </c>
      <c r="D6188" s="123">
        <v>1400</v>
      </c>
      <c r="E6188" s="411">
        <f t="shared" si="190"/>
        <v>1</v>
      </c>
      <c r="F6188" s="283"/>
      <c r="G6188" s="149"/>
      <c r="H6188" s="4">
        <f t="shared" si="191"/>
        <v>2</v>
      </c>
    </row>
    <row r="6189" spans="1:8" s="98" customFormat="1" outlineLevel="1" x14ac:dyDescent="0.25">
      <c r="A6189" s="11" t="s">
        <v>5935</v>
      </c>
      <c r="B6189" s="12" t="s">
        <v>7788</v>
      </c>
      <c r="C6189" s="13">
        <v>1540</v>
      </c>
      <c r="D6189" s="123">
        <v>1540</v>
      </c>
      <c r="E6189" s="411">
        <f t="shared" si="190"/>
        <v>1</v>
      </c>
      <c r="F6189" s="283"/>
      <c r="G6189" s="149"/>
      <c r="H6189" s="4">
        <f t="shared" si="191"/>
        <v>2</v>
      </c>
    </row>
    <row r="6190" spans="1:8" s="98" customFormat="1" outlineLevel="1" x14ac:dyDescent="0.25">
      <c r="A6190" s="11" t="s">
        <v>5937</v>
      </c>
      <c r="B6190" s="12" t="s">
        <v>7787</v>
      </c>
      <c r="C6190" s="13">
        <v>1400</v>
      </c>
      <c r="D6190" s="123">
        <v>1400</v>
      </c>
      <c r="E6190" s="411">
        <f t="shared" si="190"/>
        <v>1</v>
      </c>
      <c r="F6190" s="283"/>
      <c r="G6190" s="149"/>
      <c r="H6190" s="4">
        <f t="shared" si="191"/>
        <v>2</v>
      </c>
    </row>
    <row r="6191" spans="1:8" s="98" customFormat="1" outlineLevel="1" x14ac:dyDescent="0.25">
      <c r="A6191" s="11" t="s">
        <v>5939</v>
      </c>
      <c r="B6191" s="12" t="s">
        <v>7789</v>
      </c>
      <c r="C6191" s="13">
        <v>1400</v>
      </c>
      <c r="D6191" s="123">
        <v>1400</v>
      </c>
      <c r="E6191" s="411">
        <f t="shared" si="190"/>
        <v>1</v>
      </c>
      <c r="F6191" s="283"/>
      <c r="G6191" s="149"/>
      <c r="H6191" s="4">
        <f t="shared" si="191"/>
        <v>2</v>
      </c>
    </row>
    <row r="6192" spans="1:8" s="98" customFormat="1" ht="33" outlineLevel="1" x14ac:dyDescent="0.25">
      <c r="A6192" s="11" t="s">
        <v>5941</v>
      </c>
      <c r="B6192" s="12" t="s">
        <v>7790</v>
      </c>
      <c r="C6192" s="13">
        <v>1200</v>
      </c>
      <c r="D6192" s="123">
        <v>1200</v>
      </c>
      <c r="E6192" s="411">
        <f t="shared" si="190"/>
        <v>1</v>
      </c>
      <c r="F6192" s="283"/>
      <c r="G6192" s="149"/>
      <c r="H6192" s="4">
        <f t="shared" si="191"/>
        <v>2</v>
      </c>
    </row>
    <row r="6193" spans="1:8" s="98" customFormat="1" ht="33" outlineLevel="1" x14ac:dyDescent="0.25">
      <c r="A6193" s="11" t="s">
        <v>5943</v>
      </c>
      <c r="B6193" s="12" t="s">
        <v>7791</v>
      </c>
      <c r="C6193" s="13">
        <v>1200</v>
      </c>
      <c r="D6193" s="123">
        <v>1200</v>
      </c>
      <c r="E6193" s="411">
        <f t="shared" si="190"/>
        <v>1</v>
      </c>
      <c r="F6193" s="283"/>
      <c r="G6193" s="149"/>
      <c r="H6193" s="4">
        <f t="shared" si="191"/>
        <v>2</v>
      </c>
    </row>
    <row r="6194" spans="1:8" s="98" customFormat="1" ht="33" outlineLevel="1" x14ac:dyDescent="0.25">
      <c r="A6194" s="11" t="s">
        <v>5945</v>
      </c>
      <c r="B6194" s="12" t="s">
        <v>7792</v>
      </c>
      <c r="C6194" s="13">
        <v>1200</v>
      </c>
      <c r="D6194" s="123">
        <v>1200</v>
      </c>
      <c r="E6194" s="411">
        <f t="shared" si="190"/>
        <v>1</v>
      </c>
      <c r="F6194" s="283"/>
      <c r="G6194" s="149"/>
      <c r="H6194" s="4">
        <f t="shared" si="191"/>
        <v>2</v>
      </c>
    </row>
    <row r="6195" spans="1:8" s="98" customFormat="1" ht="33" outlineLevel="1" x14ac:dyDescent="0.25">
      <c r="A6195" s="11" t="s">
        <v>5947</v>
      </c>
      <c r="B6195" s="12" t="s">
        <v>7793</v>
      </c>
      <c r="C6195" s="13">
        <v>1200</v>
      </c>
      <c r="D6195" s="123">
        <v>1200</v>
      </c>
      <c r="E6195" s="411">
        <f t="shared" si="190"/>
        <v>1</v>
      </c>
      <c r="F6195" s="283"/>
      <c r="G6195" s="149"/>
      <c r="H6195" s="4">
        <f t="shared" si="191"/>
        <v>2</v>
      </c>
    </row>
    <row r="6196" spans="1:8" s="98" customFormat="1" ht="33" outlineLevel="1" x14ac:dyDescent="0.25">
      <c r="A6196" s="11" t="s">
        <v>5949</v>
      </c>
      <c r="B6196" s="12" t="s">
        <v>7794</v>
      </c>
      <c r="C6196" s="13">
        <v>1200</v>
      </c>
      <c r="D6196" s="123">
        <v>1200</v>
      </c>
      <c r="E6196" s="411">
        <f t="shared" si="190"/>
        <v>1</v>
      </c>
      <c r="F6196" s="283"/>
      <c r="G6196" s="149"/>
      <c r="H6196" s="4">
        <f t="shared" si="191"/>
        <v>2</v>
      </c>
    </row>
    <row r="6197" spans="1:8" s="98" customFormat="1" ht="33" outlineLevel="1" x14ac:dyDescent="0.25">
      <c r="A6197" s="11" t="s">
        <v>5951</v>
      </c>
      <c r="B6197" s="12" t="s">
        <v>7795</v>
      </c>
      <c r="C6197" s="13">
        <v>1200</v>
      </c>
      <c r="D6197" s="123">
        <v>1200</v>
      </c>
      <c r="E6197" s="411">
        <f t="shared" si="190"/>
        <v>1</v>
      </c>
      <c r="F6197" s="283"/>
      <c r="G6197" s="149"/>
      <c r="H6197" s="4">
        <f t="shared" si="191"/>
        <v>2</v>
      </c>
    </row>
    <row r="6198" spans="1:8" s="98" customFormat="1" ht="33" outlineLevel="1" x14ac:dyDescent="0.25">
      <c r="A6198" s="11" t="s">
        <v>5953</v>
      </c>
      <c r="B6198" s="12" t="s">
        <v>7796</v>
      </c>
      <c r="C6198" s="13">
        <v>1400</v>
      </c>
      <c r="D6198" s="123">
        <v>1400</v>
      </c>
      <c r="E6198" s="411">
        <f t="shared" si="190"/>
        <v>1</v>
      </c>
      <c r="F6198" s="283"/>
      <c r="G6198" s="149"/>
      <c r="H6198" s="4">
        <f t="shared" si="191"/>
        <v>2</v>
      </c>
    </row>
    <row r="6199" spans="1:8" s="98" customFormat="1" ht="33" outlineLevel="1" x14ac:dyDescent="0.25">
      <c r="A6199" s="11" t="s">
        <v>5955</v>
      </c>
      <c r="B6199" s="12" t="s">
        <v>7797</v>
      </c>
      <c r="C6199" s="13">
        <v>1400</v>
      </c>
      <c r="D6199" s="123">
        <v>1400</v>
      </c>
      <c r="E6199" s="411">
        <f t="shared" si="190"/>
        <v>1</v>
      </c>
      <c r="F6199" s="283"/>
      <c r="G6199" s="149"/>
      <c r="H6199" s="4">
        <f t="shared" si="191"/>
        <v>2</v>
      </c>
    </row>
    <row r="6200" spans="1:8" s="98" customFormat="1" ht="33" outlineLevel="1" x14ac:dyDescent="0.25">
      <c r="A6200" s="11" t="s">
        <v>5957</v>
      </c>
      <c r="B6200" s="12" t="s">
        <v>7798</v>
      </c>
      <c r="C6200" s="13">
        <v>1400</v>
      </c>
      <c r="D6200" s="123">
        <v>1400</v>
      </c>
      <c r="E6200" s="411">
        <f t="shared" si="190"/>
        <v>1</v>
      </c>
      <c r="F6200" s="283"/>
      <c r="G6200" s="149"/>
      <c r="H6200" s="4">
        <f t="shared" si="191"/>
        <v>2</v>
      </c>
    </row>
    <row r="6201" spans="1:8" s="98" customFormat="1" ht="33" outlineLevel="1" x14ac:dyDescent="0.25">
      <c r="A6201" s="11" t="s">
        <v>5959</v>
      </c>
      <c r="B6201" s="12" t="s">
        <v>7799</v>
      </c>
      <c r="C6201" s="13">
        <v>1400</v>
      </c>
      <c r="D6201" s="123">
        <v>1400</v>
      </c>
      <c r="E6201" s="411">
        <f t="shared" si="190"/>
        <v>1</v>
      </c>
      <c r="F6201" s="283"/>
      <c r="G6201" s="149"/>
      <c r="H6201" s="4">
        <f t="shared" si="191"/>
        <v>2</v>
      </c>
    </row>
    <row r="6202" spans="1:8" s="98" customFormat="1" ht="33" outlineLevel="1" x14ac:dyDescent="0.25">
      <c r="A6202" s="11" t="s">
        <v>5961</v>
      </c>
      <c r="B6202" s="12" t="s">
        <v>7800</v>
      </c>
      <c r="C6202" s="13">
        <v>1400</v>
      </c>
      <c r="D6202" s="123">
        <v>1400</v>
      </c>
      <c r="E6202" s="411">
        <f t="shared" si="190"/>
        <v>1</v>
      </c>
      <c r="F6202" s="283"/>
      <c r="G6202" s="149"/>
      <c r="H6202" s="4">
        <f t="shared" si="191"/>
        <v>2</v>
      </c>
    </row>
    <row r="6203" spans="1:8" s="98" customFormat="1" ht="33" outlineLevel="1" x14ac:dyDescent="0.25">
      <c r="A6203" s="11" t="s">
        <v>5963</v>
      </c>
      <c r="B6203" s="12" t="s">
        <v>7801</v>
      </c>
      <c r="C6203" s="13">
        <v>1400</v>
      </c>
      <c r="D6203" s="123">
        <v>1400</v>
      </c>
      <c r="E6203" s="411">
        <f t="shared" si="190"/>
        <v>1</v>
      </c>
      <c r="F6203" s="283"/>
      <c r="G6203" s="149"/>
      <c r="H6203" s="4">
        <f t="shared" si="191"/>
        <v>2</v>
      </c>
    </row>
    <row r="6204" spans="1:8" s="98" customFormat="1" ht="33" outlineLevel="1" x14ac:dyDescent="0.25">
      <c r="A6204" s="11" t="s">
        <v>5965</v>
      </c>
      <c r="B6204" s="12" t="s">
        <v>7802</v>
      </c>
      <c r="C6204" s="13">
        <v>1400</v>
      </c>
      <c r="D6204" s="123">
        <v>1400</v>
      </c>
      <c r="E6204" s="411">
        <f t="shared" si="190"/>
        <v>1</v>
      </c>
      <c r="F6204" s="283"/>
      <c r="G6204" s="149"/>
      <c r="H6204" s="4">
        <f t="shared" si="191"/>
        <v>2</v>
      </c>
    </row>
    <row r="6205" spans="1:8" s="98" customFormat="1" ht="33" outlineLevel="1" x14ac:dyDescent="0.25">
      <c r="A6205" s="11" t="s">
        <v>5967</v>
      </c>
      <c r="B6205" s="12" t="s">
        <v>7803</v>
      </c>
      <c r="C6205" s="13">
        <v>1500</v>
      </c>
      <c r="D6205" s="123">
        <v>1500</v>
      </c>
      <c r="E6205" s="411">
        <f t="shared" si="190"/>
        <v>1</v>
      </c>
      <c r="F6205" s="283"/>
      <c r="G6205" s="149"/>
      <c r="H6205" s="4">
        <f t="shared" si="191"/>
        <v>2</v>
      </c>
    </row>
    <row r="6206" spans="1:8" s="98" customFormat="1" ht="33" outlineLevel="1" x14ac:dyDescent="0.25">
      <c r="A6206" s="11" t="s">
        <v>5969</v>
      </c>
      <c r="B6206" s="12" t="s">
        <v>7804</v>
      </c>
      <c r="C6206" s="13">
        <v>1400</v>
      </c>
      <c r="D6206" s="123">
        <v>1400</v>
      </c>
      <c r="E6206" s="411">
        <f t="shared" si="190"/>
        <v>1</v>
      </c>
      <c r="F6206" s="283"/>
      <c r="G6206" s="149"/>
      <c r="H6206" s="4">
        <f t="shared" si="191"/>
        <v>2</v>
      </c>
    </row>
    <row r="6207" spans="1:8" s="98" customFormat="1" ht="33" outlineLevel="1" x14ac:dyDescent="0.25">
      <c r="A6207" s="11" t="s">
        <v>5971</v>
      </c>
      <c r="B6207" s="12" t="s">
        <v>7805</v>
      </c>
      <c r="C6207" s="13">
        <v>1200</v>
      </c>
      <c r="D6207" s="123">
        <v>1200</v>
      </c>
      <c r="E6207" s="411">
        <f t="shared" si="190"/>
        <v>1</v>
      </c>
      <c r="F6207" s="283"/>
      <c r="G6207" s="149"/>
      <c r="H6207" s="4">
        <f t="shared" si="191"/>
        <v>2</v>
      </c>
    </row>
    <row r="6208" spans="1:8" s="98" customFormat="1" ht="33" outlineLevel="1" x14ac:dyDescent="0.25">
      <c r="A6208" s="11" t="s">
        <v>5973</v>
      </c>
      <c r="B6208" s="12" t="s">
        <v>7806</v>
      </c>
      <c r="C6208" s="13">
        <v>1400</v>
      </c>
      <c r="D6208" s="123">
        <v>1400</v>
      </c>
      <c r="E6208" s="411">
        <f t="shared" si="190"/>
        <v>1</v>
      </c>
      <c r="F6208" s="283"/>
      <c r="G6208" s="149"/>
      <c r="H6208" s="4">
        <f t="shared" si="191"/>
        <v>2</v>
      </c>
    </row>
    <row r="6209" spans="1:8" s="98" customFormat="1" ht="33" outlineLevel="1" x14ac:dyDescent="0.25">
      <c r="A6209" s="11" t="s">
        <v>5975</v>
      </c>
      <c r="B6209" s="12" t="s">
        <v>7807</v>
      </c>
      <c r="C6209" s="13">
        <v>1300</v>
      </c>
      <c r="D6209" s="123">
        <v>1300</v>
      </c>
      <c r="E6209" s="411">
        <f t="shared" ref="E6209:E6260" si="192">C6209/D6209</f>
        <v>1</v>
      </c>
      <c r="F6209" s="283"/>
      <c r="G6209" s="149"/>
      <c r="H6209" s="4">
        <f t="shared" si="191"/>
        <v>2</v>
      </c>
    </row>
    <row r="6210" spans="1:8" s="98" customFormat="1" ht="33" outlineLevel="1" x14ac:dyDescent="0.25">
      <c r="A6210" s="11" t="s">
        <v>5977</v>
      </c>
      <c r="B6210" s="12" t="s">
        <v>7808</v>
      </c>
      <c r="C6210" s="13">
        <v>1500</v>
      </c>
      <c r="D6210" s="123">
        <v>1500</v>
      </c>
      <c r="E6210" s="411">
        <f t="shared" si="192"/>
        <v>1</v>
      </c>
      <c r="F6210" s="283"/>
      <c r="G6210" s="149"/>
      <c r="H6210" s="4">
        <f t="shared" si="191"/>
        <v>2</v>
      </c>
    </row>
    <row r="6211" spans="1:8" s="98" customFormat="1" ht="33" outlineLevel="1" x14ac:dyDescent="0.25">
      <c r="A6211" s="11" t="s">
        <v>5979</v>
      </c>
      <c r="B6211" s="12" t="s">
        <v>7809</v>
      </c>
      <c r="C6211" s="13">
        <v>1300</v>
      </c>
      <c r="D6211" s="123">
        <v>1300</v>
      </c>
      <c r="E6211" s="411">
        <f t="shared" si="192"/>
        <v>1</v>
      </c>
      <c r="F6211" s="283"/>
      <c r="G6211" s="149"/>
      <c r="H6211" s="4">
        <f t="shared" si="191"/>
        <v>2</v>
      </c>
    </row>
    <row r="6212" spans="1:8" s="98" customFormat="1" ht="33" outlineLevel="1" x14ac:dyDescent="0.25">
      <c r="A6212" s="11" t="s">
        <v>5981</v>
      </c>
      <c r="B6212" s="12" t="s">
        <v>7810</v>
      </c>
      <c r="C6212" s="13">
        <v>1400</v>
      </c>
      <c r="D6212" s="123">
        <v>1400</v>
      </c>
      <c r="E6212" s="411">
        <f t="shared" si="192"/>
        <v>1</v>
      </c>
      <c r="F6212" s="283"/>
      <c r="G6212" s="149"/>
      <c r="H6212" s="4">
        <f t="shared" si="191"/>
        <v>2</v>
      </c>
    </row>
    <row r="6213" spans="1:8" s="98" customFormat="1" ht="33" outlineLevel="1" x14ac:dyDescent="0.25">
      <c r="A6213" s="11" t="s">
        <v>5983</v>
      </c>
      <c r="B6213" s="12" t="s">
        <v>7811</v>
      </c>
      <c r="C6213" s="13">
        <v>1400</v>
      </c>
      <c r="D6213" s="123">
        <v>1400</v>
      </c>
      <c r="E6213" s="411">
        <f t="shared" si="192"/>
        <v>1</v>
      </c>
      <c r="F6213" s="283"/>
      <c r="G6213" s="149"/>
      <c r="H6213" s="4">
        <f t="shared" si="191"/>
        <v>2</v>
      </c>
    </row>
    <row r="6214" spans="1:8" s="98" customFormat="1" ht="33" outlineLevel="1" x14ac:dyDescent="0.25">
      <c r="A6214" s="11" t="s">
        <v>5985</v>
      </c>
      <c r="B6214" s="12" t="s">
        <v>7812</v>
      </c>
      <c r="C6214" s="13">
        <v>1400</v>
      </c>
      <c r="D6214" s="123">
        <v>1400</v>
      </c>
      <c r="E6214" s="411">
        <f t="shared" si="192"/>
        <v>1</v>
      </c>
      <c r="F6214" s="283"/>
      <c r="G6214" s="149"/>
      <c r="H6214" s="4">
        <f t="shared" si="191"/>
        <v>2</v>
      </c>
    </row>
    <row r="6215" spans="1:8" s="98" customFormat="1" ht="33" outlineLevel="1" x14ac:dyDescent="0.25">
      <c r="A6215" s="11" t="s">
        <v>5987</v>
      </c>
      <c r="B6215" s="12" t="s">
        <v>7813</v>
      </c>
      <c r="C6215" s="13">
        <v>1300</v>
      </c>
      <c r="D6215" s="123">
        <v>1300</v>
      </c>
      <c r="E6215" s="411">
        <f t="shared" si="192"/>
        <v>1</v>
      </c>
      <c r="F6215" s="283"/>
      <c r="G6215" s="149"/>
      <c r="H6215" s="4">
        <f t="shared" si="191"/>
        <v>2</v>
      </c>
    </row>
    <row r="6216" spans="1:8" s="98" customFormat="1" ht="33" outlineLevel="1" x14ac:dyDescent="0.25">
      <c r="A6216" s="11" t="s">
        <v>5989</v>
      </c>
      <c r="B6216" s="12" t="s">
        <v>7814</v>
      </c>
      <c r="C6216" s="13">
        <v>1400</v>
      </c>
      <c r="D6216" s="123">
        <v>1400</v>
      </c>
      <c r="E6216" s="411">
        <f t="shared" si="192"/>
        <v>1</v>
      </c>
      <c r="F6216" s="283"/>
      <c r="G6216" s="149"/>
      <c r="H6216" s="4">
        <f t="shared" si="191"/>
        <v>2</v>
      </c>
    </row>
    <row r="6217" spans="1:8" s="98" customFormat="1" ht="33" outlineLevel="1" x14ac:dyDescent="0.25">
      <c r="A6217" s="11" t="s">
        <v>5991</v>
      </c>
      <c r="B6217" s="12" t="s">
        <v>7815</v>
      </c>
      <c r="C6217" s="13">
        <v>1300</v>
      </c>
      <c r="D6217" s="123">
        <v>1300</v>
      </c>
      <c r="E6217" s="411">
        <f t="shared" si="192"/>
        <v>1</v>
      </c>
      <c r="F6217" s="283"/>
      <c r="G6217" s="149"/>
      <c r="H6217" s="4">
        <f t="shared" si="191"/>
        <v>2</v>
      </c>
    </row>
    <row r="6218" spans="1:8" s="98" customFormat="1" outlineLevel="1" x14ac:dyDescent="0.25">
      <c r="A6218" s="8"/>
      <c r="B6218" s="9" t="s">
        <v>7816</v>
      </c>
      <c r="C6218" s="10"/>
      <c r="D6218" s="12"/>
      <c r="E6218" s="411"/>
      <c r="F6218" s="283"/>
      <c r="G6218" s="149"/>
      <c r="H6218" s="4">
        <f t="shared" si="191"/>
        <v>2</v>
      </c>
    </row>
    <row r="6219" spans="1:8" s="98" customFormat="1" outlineLevel="1" x14ac:dyDescent="0.25">
      <c r="A6219" s="8">
        <v>5</v>
      </c>
      <c r="B6219" s="9" t="s">
        <v>6797</v>
      </c>
      <c r="C6219" s="10"/>
      <c r="D6219" s="12"/>
      <c r="E6219" s="411"/>
      <c r="F6219" s="283"/>
      <c r="G6219" s="149"/>
      <c r="H6219" s="4">
        <f t="shared" si="191"/>
        <v>2</v>
      </c>
    </row>
    <row r="6220" spans="1:8" s="98" customFormat="1" ht="33" outlineLevel="1" x14ac:dyDescent="0.25">
      <c r="A6220" s="11" t="s">
        <v>45</v>
      </c>
      <c r="B6220" s="12" t="s">
        <v>7817</v>
      </c>
      <c r="C6220" s="13">
        <v>3200</v>
      </c>
      <c r="D6220" s="123">
        <v>3200</v>
      </c>
      <c r="E6220" s="411">
        <f t="shared" si="192"/>
        <v>1</v>
      </c>
      <c r="F6220" s="283"/>
      <c r="G6220" s="149"/>
      <c r="H6220" s="4">
        <f t="shared" si="191"/>
        <v>2</v>
      </c>
    </row>
    <row r="6221" spans="1:8" s="98" customFormat="1" ht="33" outlineLevel="1" x14ac:dyDescent="0.25">
      <c r="A6221" s="11" t="s">
        <v>46</v>
      </c>
      <c r="B6221" s="12" t="s">
        <v>7818</v>
      </c>
      <c r="C6221" s="13">
        <v>2900</v>
      </c>
      <c r="D6221" s="123">
        <v>2900</v>
      </c>
      <c r="E6221" s="411">
        <f t="shared" si="192"/>
        <v>1</v>
      </c>
      <c r="F6221" s="283"/>
      <c r="G6221" s="149"/>
      <c r="H6221" s="4">
        <f t="shared" si="191"/>
        <v>2</v>
      </c>
    </row>
    <row r="6222" spans="1:8" s="98" customFormat="1" outlineLevel="1" x14ac:dyDescent="0.25">
      <c r="A6222" s="11" t="s">
        <v>47</v>
      </c>
      <c r="B6222" s="12" t="s">
        <v>7819</v>
      </c>
      <c r="C6222" s="13">
        <v>2900</v>
      </c>
      <c r="D6222" s="123">
        <v>2900</v>
      </c>
      <c r="E6222" s="411">
        <f t="shared" si="192"/>
        <v>1</v>
      </c>
      <c r="F6222" s="283"/>
      <c r="G6222" s="149"/>
      <c r="H6222" s="4">
        <f t="shared" ref="H6222:H6277" si="193">COUNTA(B6222,1)</f>
        <v>2</v>
      </c>
    </row>
    <row r="6223" spans="1:8" s="98" customFormat="1" ht="49.5" outlineLevel="1" x14ac:dyDescent="0.25">
      <c r="A6223" s="11" t="s">
        <v>48</v>
      </c>
      <c r="B6223" s="12" t="s">
        <v>7820</v>
      </c>
      <c r="C6223" s="13">
        <v>2900</v>
      </c>
      <c r="D6223" s="123">
        <v>2900</v>
      </c>
      <c r="E6223" s="411">
        <f t="shared" si="192"/>
        <v>1</v>
      </c>
      <c r="F6223" s="283"/>
      <c r="G6223" s="149"/>
      <c r="H6223" s="4">
        <f t="shared" si="193"/>
        <v>2</v>
      </c>
    </row>
    <row r="6224" spans="1:8" s="98" customFormat="1" ht="33" outlineLevel="1" x14ac:dyDescent="0.25">
      <c r="A6224" s="11" t="s">
        <v>49</v>
      </c>
      <c r="B6224" s="12" t="s">
        <v>7821</v>
      </c>
      <c r="C6224" s="13">
        <v>2900</v>
      </c>
      <c r="D6224" s="123">
        <v>2900</v>
      </c>
      <c r="E6224" s="411">
        <f t="shared" si="192"/>
        <v>1</v>
      </c>
      <c r="F6224" s="283"/>
      <c r="G6224" s="149"/>
      <c r="H6224" s="4">
        <f t="shared" si="193"/>
        <v>2</v>
      </c>
    </row>
    <row r="6225" spans="1:8" s="98" customFormat="1" ht="33" outlineLevel="1" x14ac:dyDescent="0.25">
      <c r="A6225" s="11" t="s">
        <v>50</v>
      </c>
      <c r="B6225" s="12" t="s">
        <v>7822</v>
      </c>
      <c r="C6225" s="13">
        <v>2900</v>
      </c>
      <c r="D6225" s="123">
        <v>2900</v>
      </c>
      <c r="E6225" s="411">
        <f t="shared" si="192"/>
        <v>1</v>
      </c>
      <c r="F6225" s="283"/>
      <c r="G6225" s="149"/>
      <c r="H6225" s="4">
        <f t="shared" si="193"/>
        <v>2</v>
      </c>
    </row>
    <row r="6226" spans="1:8" s="98" customFormat="1" ht="33" outlineLevel="1" x14ac:dyDescent="0.25">
      <c r="A6226" s="11" t="s">
        <v>7743</v>
      </c>
      <c r="B6226" s="12" t="s">
        <v>7823</v>
      </c>
      <c r="C6226" s="13">
        <v>3100</v>
      </c>
      <c r="D6226" s="123">
        <v>3100</v>
      </c>
      <c r="E6226" s="411">
        <f t="shared" si="192"/>
        <v>1</v>
      </c>
      <c r="F6226" s="283"/>
      <c r="G6226" s="149"/>
      <c r="H6226" s="4">
        <f t="shared" si="193"/>
        <v>2</v>
      </c>
    </row>
    <row r="6227" spans="1:8" s="98" customFormat="1" ht="33" outlineLevel="1" x14ac:dyDescent="0.25">
      <c r="A6227" s="11" t="s">
        <v>7744</v>
      </c>
      <c r="B6227" s="12" t="s">
        <v>7824</v>
      </c>
      <c r="C6227" s="13">
        <v>3100</v>
      </c>
      <c r="D6227" s="123">
        <v>3100</v>
      </c>
      <c r="E6227" s="411">
        <f t="shared" si="192"/>
        <v>1</v>
      </c>
      <c r="F6227" s="283"/>
      <c r="G6227" s="149"/>
      <c r="H6227" s="4">
        <f t="shared" si="193"/>
        <v>2</v>
      </c>
    </row>
    <row r="6228" spans="1:8" s="98" customFormat="1" ht="33" outlineLevel="1" x14ac:dyDescent="0.25">
      <c r="A6228" s="11" t="s">
        <v>7825</v>
      </c>
      <c r="B6228" s="12" t="s">
        <v>7826</v>
      </c>
      <c r="C6228" s="13">
        <v>4000</v>
      </c>
      <c r="D6228" s="123">
        <v>4000</v>
      </c>
      <c r="E6228" s="411">
        <f t="shared" si="192"/>
        <v>1</v>
      </c>
      <c r="F6228" s="283"/>
      <c r="G6228" s="149"/>
      <c r="H6228" s="4">
        <f t="shared" si="193"/>
        <v>2</v>
      </c>
    </row>
    <row r="6229" spans="1:8" s="98" customFormat="1" ht="33" outlineLevel="1" x14ac:dyDescent="0.25">
      <c r="A6229" s="11" t="s">
        <v>7827</v>
      </c>
      <c r="B6229" s="12" t="s">
        <v>7828</v>
      </c>
      <c r="C6229" s="13">
        <v>3000</v>
      </c>
      <c r="D6229" s="123">
        <v>3000</v>
      </c>
      <c r="E6229" s="411">
        <f t="shared" si="192"/>
        <v>1</v>
      </c>
      <c r="F6229" s="283"/>
      <c r="G6229" s="149"/>
      <c r="H6229" s="4">
        <f t="shared" si="193"/>
        <v>2</v>
      </c>
    </row>
    <row r="6230" spans="1:8" s="98" customFormat="1" outlineLevel="1" x14ac:dyDescent="0.25">
      <c r="A6230" s="11" t="s">
        <v>7829</v>
      </c>
      <c r="B6230" s="12" t="s">
        <v>7830</v>
      </c>
      <c r="C6230" s="13">
        <v>3100</v>
      </c>
      <c r="D6230" s="123">
        <v>3100</v>
      </c>
      <c r="E6230" s="411">
        <f t="shared" si="192"/>
        <v>1</v>
      </c>
      <c r="F6230" s="283"/>
      <c r="G6230" s="149"/>
      <c r="H6230" s="4">
        <f t="shared" si="193"/>
        <v>2</v>
      </c>
    </row>
    <row r="6231" spans="1:8" s="98" customFormat="1" ht="33" outlineLevel="1" x14ac:dyDescent="0.25">
      <c r="A6231" s="11" t="s">
        <v>7831</v>
      </c>
      <c r="B6231" s="12" t="s">
        <v>7832</v>
      </c>
      <c r="C6231" s="13">
        <v>3000</v>
      </c>
      <c r="D6231" s="123">
        <v>3000</v>
      </c>
      <c r="E6231" s="411">
        <f t="shared" si="192"/>
        <v>1</v>
      </c>
      <c r="F6231" s="283"/>
      <c r="G6231" s="149"/>
      <c r="H6231" s="4">
        <f t="shared" si="193"/>
        <v>2</v>
      </c>
    </row>
    <row r="6232" spans="1:8" s="98" customFormat="1" ht="33" outlineLevel="1" x14ac:dyDescent="0.25">
      <c r="A6232" s="11" t="s">
        <v>7833</v>
      </c>
      <c r="B6232" s="12" t="s">
        <v>7834</v>
      </c>
      <c r="C6232" s="13">
        <v>3100</v>
      </c>
      <c r="D6232" s="123">
        <v>3100</v>
      </c>
      <c r="E6232" s="411">
        <f t="shared" si="192"/>
        <v>1</v>
      </c>
      <c r="F6232" s="283"/>
      <c r="G6232" s="149"/>
      <c r="H6232" s="4">
        <f t="shared" si="193"/>
        <v>2</v>
      </c>
    </row>
    <row r="6233" spans="1:8" s="98" customFormat="1" ht="33" outlineLevel="1" x14ac:dyDescent="0.25">
      <c r="A6233" s="11" t="s">
        <v>7835</v>
      </c>
      <c r="B6233" s="12" t="s">
        <v>7836</v>
      </c>
      <c r="C6233" s="13">
        <v>3000</v>
      </c>
      <c r="D6233" s="123">
        <v>3000</v>
      </c>
      <c r="E6233" s="411">
        <f t="shared" si="192"/>
        <v>1</v>
      </c>
      <c r="F6233" s="283"/>
      <c r="G6233" s="149"/>
      <c r="H6233" s="4">
        <f t="shared" si="193"/>
        <v>2</v>
      </c>
    </row>
    <row r="6234" spans="1:8" s="98" customFormat="1" ht="33" outlineLevel="1" x14ac:dyDescent="0.25">
      <c r="A6234" s="11" t="s">
        <v>7837</v>
      </c>
      <c r="B6234" s="12" t="s">
        <v>7838</v>
      </c>
      <c r="C6234" s="13">
        <v>3000</v>
      </c>
      <c r="D6234" s="123">
        <v>3000</v>
      </c>
      <c r="E6234" s="411">
        <f t="shared" si="192"/>
        <v>1</v>
      </c>
      <c r="F6234" s="283"/>
      <c r="G6234" s="149"/>
      <c r="H6234" s="4">
        <f t="shared" si="193"/>
        <v>2</v>
      </c>
    </row>
    <row r="6235" spans="1:8" s="98" customFormat="1" ht="33" outlineLevel="1" x14ac:dyDescent="0.25">
      <c r="A6235" s="11" t="s">
        <v>7839</v>
      </c>
      <c r="B6235" s="12" t="s">
        <v>7840</v>
      </c>
      <c r="C6235" s="13">
        <v>3000</v>
      </c>
      <c r="D6235" s="123">
        <v>3000</v>
      </c>
      <c r="E6235" s="411">
        <f t="shared" si="192"/>
        <v>1</v>
      </c>
      <c r="F6235" s="283"/>
      <c r="G6235" s="149"/>
      <c r="H6235" s="4">
        <f t="shared" si="193"/>
        <v>2</v>
      </c>
    </row>
    <row r="6236" spans="1:8" s="98" customFormat="1" ht="33" outlineLevel="1" x14ac:dyDescent="0.25">
      <c r="A6236" s="11" t="s">
        <v>7841</v>
      </c>
      <c r="B6236" s="12" t="s">
        <v>7842</v>
      </c>
      <c r="C6236" s="13">
        <v>2900</v>
      </c>
      <c r="D6236" s="123">
        <v>2900</v>
      </c>
      <c r="E6236" s="411">
        <f t="shared" si="192"/>
        <v>1</v>
      </c>
      <c r="F6236" s="283"/>
      <c r="G6236" s="149"/>
      <c r="H6236" s="4">
        <f t="shared" si="193"/>
        <v>2</v>
      </c>
    </row>
    <row r="6237" spans="1:8" s="98" customFormat="1" ht="33" outlineLevel="1" x14ac:dyDescent="0.25">
      <c r="A6237" s="11" t="s">
        <v>7843</v>
      </c>
      <c r="B6237" s="12" t="s">
        <v>7844</v>
      </c>
      <c r="C6237" s="13">
        <v>2600</v>
      </c>
      <c r="D6237" s="123">
        <v>2600</v>
      </c>
      <c r="E6237" s="411">
        <f t="shared" si="192"/>
        <v>1</v>
      </c>
      <c r="F6237" s="283"/>
      <c r="G6237" s="149"/>
      <c r="H6237" s="4">
        <f t="shared" si="193"/>
        <v>2</v>
      </c>
    </row>
    <row r="6238" spans="1:8" s="98" customFormat="1" ht="33" outlineLevel="1" x14ac:dyDescent="0.25">
      <c r="A6238" s="11" t="s">
        <v>7845</v>
      </c>
      <c r="B6238" s="12" t="s">
        <v>7846</v>
      </c>
      <c r="C6238" s="13">
        <v>2800</v>
      </c>
      <c r="D6238" s="123">
        <v>2800</v>
      </c>
      <c r="E6238" s="411">
        <f t="shared" si="192"/>
        <v>1</v>
      </c>
      <c r="F6238" s="283"/>
      <c r="G6238" s="149"/>
      <c r="H6238" s="4">
        <f t="shared" si="193"/>
        <v>2</v>
      </c>
    </row>
    <row r="6239" spans="1:8" s="98" customFormat="1" ht="33" outlineLevel="1" x14ac:dyDescent="0.25">
      <c r="A6239" s="11" t="s">
        <v>7847</v>
      </c>
      <c r="B6239" s="12" t="s">
        <v>7848</v>
      </c>
      <c r="C6239" s="13">
        <v>2800</v>
      </c>
      <c r="D6239" s="123">
        <v>2800</v>
      </c>
      <c r="E6239" s="411">
        <f t="shared" si="192"/>
        <v>1</v>
      </c>
      <c r="F6239" s="283"/>
      <c r="G6239" s="149"/>
      <c r="H6239" s="4">
        <f t="shared" si="193"/>
        <v>2</v>
      </c>
    </row>
    <row r="6240" spans="1:8" s="98" customFormat="1" ht="33" outlineLevel="1" x14ac:dyDescent="0.25">
      <c r="A6240" s="11" t="s">
        <v>7849</v>
      </c>
      <c r="B6240" s="12" t="s">
        <v>7850</v>
      </c>
      <c r="C6240" s="13">
        <v>2700</v>
      </c>
      <c r="D6240" s="123">
        <v>2700</v>
      </c>
      <c r="E6240" s="411">
        <f t="shared" si="192"/>
        <v>1</v>
      </c>
      <c r="F6240" s="283"/>
      <c r="G6240" s="149"/>
      <c r="H6240" s="4">
        <f t="shared" si="193"/>
        <v>2</v>
      </c>
    </row>
    <row r="6241" spans="1:8" s="98" customFormat="1" ht="33" outlineLevel="1" x14ac:dyDescent="0.25">
      <c r="A6241" s="11" t="s">
        <v>7851</v>
      </c>
      <c r="B6241" s="12" t="s">
        <v>7852</v>
      </c>
      <c r="C6241" s="13">
        <v>2500</v>
      </c>
      <c r="D6241" s="123">
        <v>2500</v>
      </c>
      <c r="E6241" s="411">
        <f t="shared" si="192"/>
        <v>1</v>
      </c>
      <c r="F6241" s="283"/>
      <c r="G6241" s="149"/>
      <c r="H6241" s="4">
        <f t="shared" si="193"/>
        <v>2</v>
      </c>
    </row>
    <row r="6242" spans="1:8" s="98" customFormat="1" ht="33" outlineLevel="1" x14ac:dyDescent="0.25">
      <c r="A6242" s="11" t="s">
        <v>7853</v>
      </c>
      <c r="B6242" s="12" t="s">
        <v>7854</v>
      </c>
      <c r="C6242" s="13">
        <v>2500</v>
      </c>
      <c r="D6242" s="123">
        <v>2500</v>
      </c>
      <c r="E6242" s="411">
        <f t="shared" si="192"/>
        <v>1</v>
      </c>
      <c r="F6242" s="283"/>
      <c r="G6242" s="149"/>
      <c r="H6242" s="4">
        <f t="shared" si="193"/>
        <v>2</v>
      </c>
    </row>
    <row r="6243" spans="1:8" s="98" customFormat="1" ht="33" outlineLevel="1" x14ac:dyDescent="0.25">
      <c r="A6243" s="11" t="s">
        <v>7855</v>
      </c>
      <c r="B6243" s="12" t="s">
        <v>7856</v>
      </c>
      <c r="C6243" s="13">
        <v>2200</v>
      </c>
      <c r="D6243" s="123">
        <v>2200</v>
      </c>
      <c r="E6243" s="411">
        <f t="shared" si="192"/>
        <v>1</v>
      </c>
      <c r="F6243" s="283"/>
      <c r="G6243" s="149"/>
      <c r="H6243" s="4">
        <f t="shared" si="193"/>
        <v>2</v>
      </c>
    </row>
    <row r="6244" spans="1:8" s="98" customFormat="1" ht="33" outlineLevel="1" x14ac:dyDescent="0.25">
      <c r="A6244" s="11" t="s">
        <v>7857</v>
      </c>
      <c r="B6244" s="12" t="s">
        <v>7858</v>
      </c>
      <c r="C6244" s="13">
        <v>2900</v>
      </c>
      <c r="D6244" s="123">
        <v>2900</v>
      </c>
      <c r="E6244" s="411">
        <f t="shared" si="192"/>
        <v>1</v>
      </c>
      <c r="F6244" s="283"/>
      <c r="G6244" s="149"/>
      <c r="H6244" s="4">
        <f t="shared" si="193"/>
        <v>2</v>
      </c>
    </row>
    <row r="6245" spans="1:8" s="98" customFormat="1" ht="33" outlineLevel="1" x14ac:dyDescent="0.25">
      <c r="A6245" s="11" t="s">
        <v>7859</v>
      </c>
      <c r="B6245" s="12" t="s">
        <v>7860</v>
      </c>
      <c r="C6245" s="13">
        <v>3000</v>
      </c>
      <c r="D6245" s="123">
        <v>3000</v>
      </c>
      <c r="E6245" s="411">
        <f t="shared" si="192"/>
        <v>1</v>
      </c>
      <c r="F6245" s="283"/>
      <c r="G6245" s="149"/>
      <c r="H6245" s="4">
        <f t="shared" si="193"/>
        <v>2</v>
      </c>
    </row>
    <row r="6246" spans="1:8" s="98" customFormat="1" ht="33" outlineLevel="1" x14ac:dyDescent="0.25">
      <c r="A6246" s="11" t="s">
        <v>7861</v>
      </c>
      <c r="B6246" s="12" t="s">
        <v>7862</v>
      </c>
      <c r="C6246" s="13">
        <v>2500</v>
      </c>
      <c r="D6246" s="123">
        <v>2500</v>
      </c>
      <c r="E6246" s="411">
        <f t="shared" si="192"/>
        <v>1</v>
      </c>
      <c r="F6246" s="283"/>
      <c r="G6246" s="149"/>
      <c r="H6246" s="4">
        <f t="shared" si="193"/>
        <v>2</v>
      </c>
    </row>
    <row r="6247" spans="1:8" s="98" customFormat="1" ht="33" outlineLevel="1" x14ac:dyDescent="0.25">
      <c r="A6247" s="11" t="s">
        <v>7863</v>
      </c>
      <c r="B6247" s="12" t="s">
        <v>7864</v>
      </c>
      <c r="C6247" s="13">
        <v>2500</v>
      </c>
      <c r="D6247" s="123">
        <v>2500</v>
      </c>
      <c r="E6247" s="411">
        <f t="shared" si="192"/>
        <v>1</v>
      </c>
      <c r="F6247" s="283"/>
      <c r="G6247" s="149"/>
      <c r="H6247" s="4">
        <f t="shared" si="193"/>
        <v>2</v>
      </c>
    </row>
    <row r="6248" spans="1:8" s="98" customFormat="1" ht="33" outlineLevel="1" x14ac:dyDescent="0.25">
      <c r="A6248" s="11" t="s">
        <v>7865</v>
      </c>
      <c r="B6248" s="12" t="s">
        <v>7866</v>
      </c>
      <c r="C6248" s="13">
        <v>2000</v>
      </c>
      <c r="D6248" s="123">
        <v>2000</v>
      </c>
      <c r="E6248" s="411">
        <f t="shared" si="192"/>
        <v>1</v>
      </c>
      <c r="F6248" s="283"/>
      <c r="G6248" s="149"/>
      <c r="H6248" s="4">
        <f t="shared" si="193"/>
        <v>2</v>
      </c>
    </row>
    <row r="6249" spans="1:8" s="98" customFormat="1" ht="33" outlineLevel="1" x14ac:dyDescent="0.25">
      <c r="A6249" s="11" t="s">
        <v>7867</v>
      </c>
      <c r="B6249" s="12" t="s">
        <v>7868</v>
      </c>
      <c r="C6249" s="13">
        <v>2200</v>
      </c>
      <c r="D6249" s="123">
        <v>2200</v>
      </c>
      <c r="E6249" s="411">
        <f t="shared" si="192"/>
        <v>1</v>
      </c>
      <c r="F6249" s="283"/>
      <c r="G6249" s="149"/>
      <c r="H6249" s="4">
        <f t="shared" si="193"/>
        <v>2</v>
      </c>
    </row>
    <row r="6250" spans="1:8" s="98" customFormat="1" ht="33" outlineLevel="1" x14ac:dyDescent="0.25">
      <c r="A6250" s="11" t="s">
        <v>7869</v>
      </c>
      <c r="B6250" s="12" t="s">
        <v>7870</v>
      </c>
      <c r="C6250" s="13">
        <v>2200</v>
      </c>
      <c r="D6250" s="123">
        <v>2200</v>
      </c>
      <c r="E6250" s="411">
        <f t="shared" si="192"/>
        <v>1</v>
      </c>
      <c r="F6250" s="283"/>
      <c r="G6250" s="149"/>
      <c r="H6250" s="4">
        <f t="shared" si="193"/>
        <v>2</v>
      </c>
    </row>
    <row r="6251" spans="1:8" s="98" customFormat="1" ht="33" outlineLevel="1" x14ac:dyDescent="0.25">
      <c r="A6251" s="11" t="s">
        <v>7871</v>
      </c>
      <c r="B6251" s="12" t="s">
        <v>7872</v>
      </c>
      <c r="C6251" s="13">
        <v>2000</v>
      </c>
      <c r="D6251" s="123">
        <v>2000</v>
      </c>
      <c r="E6251" s="411">
        <f t="shared" si="192"/>
        <v>1</v>
      </c>
      <c r="F6251" s="283"/>
      <c r="G6251" s="149"/>
      <c r="H6251" s="4">
        <f t="shared" si="193"/>
        <v>2</v>
      </c>
    </row>
    <row r="6252" spans="1:8" s="98" customFormat="1" ht="33" outlineLevel="1" x14ac:dyDescent="0.25">
      <c r="A6252" s="11" t="s">
        <v>7873</v>
      </c>
      <c r="B6252" s="12" t="s">
        <v>7874</v>
      </c>
      <c r="C6252" s="13">
        <v>2200</v>
      </c>
      <c r="D6252" s="123">
        <v>2200</v>
      </c>
      <c r="E6252" s="411">
        <f t="shared" si="192"/>
        <v>1</v>
      </c>
      <c r="F6252" s="283"/>
      <c r="G6252" s="149"/>
      <c r="H6252" s="4">
        <f t="shared" si="193"/>
        <v>2</v>
      </c>
    </row>
    <row r="6253" spans="1:8" s="98" customFormat="1" outlineLevel="1" x14ac:dyDescent="0.25">
      <c r="A6253" s="8"/>
      <c r="B6253" s="9" t="s">
        <v>7875</v>
      </c>
      <c r="C6253" s="10"/>
      <c r="D6253" s="12"/>
      <c r="E6253" s="411"/>
      <c r="F6253" s="283"/>
      <c r="G6253" s="149"/>
      <c r="H6253" s="4">
        <f t="shared" si="193"/>
        <v>2</v>
      </c>
    </row>
    <row r="6254" spans="1:8" s="98" customFormat="1" outlineLevel="1" x14ac:dyDescent="0.25">
      <c r="A6254" s="8">
        <v>6</v>
      </c>
      <c r="B6254" s="9" t="s">
        <v>6797</v>
      </c>
      <c r="C6254" s="10"/>
      <c r="D6254" s="12"/>
      <c r="E6254" s="411"/>
      <c r="F6254" s="283"/>
      <c r="G6254" s="149"/>
      <c r="H6254" s="4">
        <f t="shared" si="193"/>
        <v>2</v>
      </c>
    </row>
    <row r="6255" spans="1:8" s="98" customFormat="1" ht="33" outlineLevel="1" x14ac:dyDescent="0.25">
      <c r="A6255" s="11" t="s">
        <v>52</v>
      </c>
      <c r="B6255" s="12" t="s">
        <v>7876</v>
      </c>
      <c r="C6255" s="13">
        <v>5700</v>
      </c>
      <c r="D6255" s="123">
        <v>5700</v>
      </c>
      <c r="E6255" s="411">
        <f t="shared" si="192"/>
        <v>1</v>
      </c>
      <c r="F6255" s="283"/>
      <c r="G6255" s="149"/>
      <c r="H6255" s="4">
        <f t="shared" si="193"/>
        <v>2</v>
      </c>
    </row>
    <row r="6256" spans="1:8" s="98" customFormat="1" outlineLevel="1" x14ac:dyDescent="0.25">
      <c r="A6256" s="11" t="s">
        <v>53</v>
      </c>
      <c r="B6256" s="12" t="s">
        <v>7877</v>
      </c>
      <c r="C6256" s="13">
        <v>4750</v>
      </c>
      <c r="D6256" s="123">
        <v>4750</v>
      </c>
      <c r="E6256" s="411">
        <f t="shared" si="192"/>
        <v>1</v>
      </c>
      <c r="F6256" s="283"/>
      <c r="G6256" s="149"/>
      <c r="H6256" s="4">
        <f t="shared" si="193"/>
        <v>2</v>
      </c>
    </row>
    <row r="6257" spans="1:8" s="98" customFormat="1" outlineLevel="1" x14ac:dyDescent="0.25">
      <c r="A6257" s="11" t="s">
        <v>54</v>
      </c>
      <c r="B6257" s="12" t="s">
        <v>7878</v>
      </c>
      <c r="C6257" s="13">
        <v>3800</v>
      </c>
      <c r="D6257" s="123">
        <v>3800</v>
      </c>
      <c r="E6257" s="411">
        <f t="shared" si="192"/>
        <v>1</v>
      </c>
      <c r="F6257" s="283"/>
      <c r="G6257" s="149"/>
      <c r="H6257" s="4">
        <f t="shared" si="193"/>
        <v>2</v>
      </c>
    </row>
    <row r="6258" spans="1:8" s="98" customFormat="1" outlineLevel="1" x14ac:dyDescent="0.25">
      <c r="A6258" s="11" t="s">
        <v>55</v>
      </c>
      <c r="B6258" s="12" t="s">
        <v>7879</v>
      </c>
      <c r="C6258" s="13">
        <v>3500</v>
      </c>
      <c r="D6258" s="123">
        <v>3500</v>
      </c>
      <c r="E6258" s="411">
        <f t="shared" si="192"/>
        <v>1</v>
      </c>
      <c r="F6258" s="283"/>
      <c r="G6258" s="149"/>
      <c r="H6258" s="4">
        <f t="shared" si="193"/>
        <v>2</v>
      </c>
    </row>
    <row r="6259" spans="1:8" s="98" customFormat="1" ht="33" outlineLevel="1" x14ac:dyDescent="0.25">
      <c r="A6259" s="11" t="s">
        <v>56</v>
      </c>
      <c r="B6259" s="12" t="s">
        <v>7880</v>
      </c>
      <c r="C6259" s="13">
        <v>3700</v>
      </c>
      <c r="D6259" s="123">
        <v>3700</v>
      </c>
      <c r="E6259" s="411">
        <f t="shared" si="192"/>
        <v>1</v>
      </c>
      <c r="F6259" s="283"/>
      <c r="G6259" s="149"/>
      <c r="H6259" s="4">
        <f t="shared" si="193"/>
        <v>2</v>
      </c>
    </row>
    <row r="6260" spans="1:8" s="98" customFormat="1" ht="33" outlineLevel="1" x14ac:dyDescent="0.25">
      <c r="A6260" s="11" t="s">
        <v>57</v>
      </c>
      <c r="B6260" s="12" t="s">
        <v>7881</v>
      </c>
      <c r="C6260" s="13">
        <v>6100</v>
      </c>
      <c r="D6260" s="123">
        <v>6100</v>
      </c>
      <c r="E6260" s="411">
        <f t="shared" si="192"/>
        <v>1</v>
      </c>
      <c r="F6260" s="283"/>
      <c r="G6260" s="149"/>
      <c r="H6260" s="4">
        <f t="shared" si="193"/>
        <v>2</v>
      </c>
    </row>
    <row r="6261" spans="1:8" s="98" customFormat="1" outlineLevel="1" x14ac:dyDescent="0.25">
      <c r="A6261" s="11" t="s">
        <v>58</v>
      </c>
      <c r="B6261" s="12" t="s">
        <v>7882</v>
      </c>
      <c r="C6261" s="13">
        <v>5300</v>
      </c>
      <c r="D6261" s="123">
        <v>5300</v>
      </c>
      <c r="E6261" s="411">
        <f t="shared" ref="E6261:E6313" si="194">C6261/D6261</f>
        <v>1</v>
      </c>
      <c r="F6261" s="283"/>
      <c r="G6261" s="149"/>
      <c r="H6261" s="4">
        <f t="shared" si="193"/>
        <v>2</v>
      </c>
    </row>
    <row r="6262" spans="1:8" s="98" customFormat="1" ht="49.5" outlineLevel="1" x14ac:dyDescent="0.25">
      <c r="A6262" s="11" t="s">
        <v>6918</v>
      </c>
      <c r="B6262" s="12" t="s">
        <v>7883</v>
      </c>
      <c r="C6262" s="13">
        <v>4200</v>
      </c>
      <c r="D6262" s="123">
        <v>4200</v>
      </c>
      <c r="E6262" s="411">
        <f t="shared" si="194"/>
        <v>1</v>
      </c>
      <c r="F6262" s="283"/>
      <c r="G6262" s="149"/>
      <c r="H6262" s="4">
        <f t="shared" si="193"/>
        <v>2</v>
      </c>
    </row>
    <row r="6263" spans="1:8" s="98" customFormat="1" outlineLevel="1" x14ac:dyDescent="0.25">
      <c r="A6263" s="11" t="s">
        <v>6936</v>
      </c>
      <c r="B6263" s="12" t="s">
        <v>7884</v>
      </c>
      <c r="C6263" s="13">
        <v>5800</v>
      </c>
      <c r="D6263" s="123">
        <v>5800</v>
      </c>
      <c r="E6263" s="411">
        <f t="shared" si="194"/>
        <v>1</v>
      </c>
      <c r="F6263" s="283"/>
      <c r="G6263" s="149"/>
      <c r="H6263" s="4">
        <f t="shared" si="193"/>
        <v>2</v>
      </c>
    </row>
    <row r="6264" spans="1:8" s="98" customFormat="1" outlineLevel="1" x14ac:dyDescent="0.25">
      <c r="A6264" s="11" t="s">
        <v>6947</v>
      </c>
      <c r="B6264" s="12" t="s">
        <v>7885</v>
      </c>
      <c r="C6264" s="13">
        <v>5300</v>
      </c>
      <c r="D6264" s="123">
        <v>5300</v>
      </c>
      <c r="E6264" s="411">
        <f t="shared" si="194"/>
        <v>1</v>
      </c>
      <c r="F6264" s="283"/>
      <c r="G6264" s="149"/>
      <c r="H6264" s="4">
        <f t="shared" si="193"/>
        <v>2</v>
      </c>
    </row>
    <row r="6265" spans="1:8" s="98" customFormat="1" outlineLevel="1" x14ac:dyDescent="0.25">
      <c r="A6265" s="11" t="s">
        <v>7578</v>
      </c>
      <c r="B6265" s="12" t="s">
        <v>7886</v>
      </c>
      <c r="C6265" s="13">
        <v>4800</v>
      </c>
      <c r="D6265" s="123">
        <v>4800</v>
      </c>
      <c r="E6265" s="411">
        <f t="shared" si="194"/>
        <v>1</v>
      </c>
      <c r="F6265" s="283"/>
      <c r="G6265" s="149"/>
      <c r="H6265" s="4">
        <f t="shared" si="193"/>
        <v>2</v>
      </c>
    </row>
    <row r="6266" spans="1:8" s="98" customFormat="1" outlineLevel="1" x14ac:dyDescent="0.25">
      <c r="A6266" s="11" t="s">
        <v>7580</v>
      </c>
      <c r="B6266" s="12" t="s">
        <v>7887</v>
      </c>
      <c r="C6266" s="13">
        <v>3800</v>
      </c>
      <c r="D6266" s="123">
        <v>3800</v>
      </c>
      <c r="E6266" s="411">
        <f t="shared" si="194"/>
        <v>1</v>
      </c>
      <c r="F6266" s="283"/>
      <c r="G6266" s="149"/>
      <c r="H6266" s="4">
        <f t="shared" si="193"/>
        <v>2</v>
      </c>
    </row>
    <row r="6267" spans="1:8" s="98" customFormat="1" outlineLevel="1" x14ac:dyDescent="0.25">
      <c r="A6267" s="11" t="s">
        <v>7582</v>
      </c>
      <c r="B6267" s="12" t="s">
        <v>7888</v>
      </c>
      <c r="C6267" s="13">
        <v>3700</v>
      </c>
      <c r="D6267" s="123">
        <v>3700</v>
      </c>
      <c r="E6267" s="411">
        <f t="shared" si="194"/>
        <v>1</v>
      </c>
      <c r="F6267" s="283"/>
      <c r="G6267" s="149"/>
      <c r="H6267" s="4">
        <f t="shared" si="193"/>
        <v>2</v>
      </c>
    </row>
    <row r="6268" spans="1:8" s="98" customFormat="1" outlineLevel="1" x14ac:dyDescent="0.25">
      <c r="A6268" s="11" t="s">
        <v>7584</v>
      </c>
      <c r="B6268" s="12" t="s">
        <v>7889</v>
      </c>
      <c r="C6268" s="13">
        <v>5700</v>
      </c>
      <c r="D6268" s="123">
        <v>5700</v>
      </c>
      <c r="E6268" s="411">
        <f t="shared" si="194"/>
        <v>1</v>
      </c>
      <c r="F6268" s="283"/>
      <c r="G6268" s="149"/>
      <c r="H6268" s="4">
        <f t="shared" si="193"/>
        <v>2</v>
      </c>
    </row>
    <row r="6269" spans="1:8" s="98" customFormat="1" ht="33" outlineLevel="1" x14ac:dyDescent="0.25">
      <c r="A6269" s="11" t="s">
        <v>7586</v>
      </c>
      <c r="B6269" s="12" t="s">
        <v>7890</v>
      </c>
      <c r="C6269" s="13">
        <v>5040</v>
      </c>
      <c r="D6269" s="123">
        <v>5040</v>
      </c>
      <c r="E6269" s="411">
        <f t="shared" si="194"/>
        <v>1</v>
      </c>
      <c r="F6269" s="283"/>
      <c r="G6269" s="149"/>
      <c r="H6269" s="4">
        <f t="shared" si="193"/>
        <v>2</v>
      </c>
    </row>
    <row r="6270" spans="1:8" s="98" customFormat="1" outlineLevel="1" x14ac:dyDescent="0.25">
      <c r="A6270" s="11" t="s">
        <v>7588</v>
      </c>
      <c r="B6270" s="12" t="s">
        <v>7891</v>
      </c>
      <c r="C6270" s="13">
        <v>4850</v>
      </c>
      <c r="D6270" s="123">
        <v>4850</v>
      </c>
      <c r="E6270" s="411">
        <f t="shared" si="194"/>
        <v>1</v>
      </c>
      <c r="F6270" s="283"/>
      <c r="G6270" s="149"/>
      <c r="H6270" s="4">
        <f t="shared" si="193"/>
        <v>2</v>
      </c>
    </row>
    <row r="6271" spans="1:8" s="98" customFormat="1" ht="49.5" outlineLevel="1" x14ac:dyDescent="0.25">
      <c r="A6271" s="11" t="s">
        <v>7590</v>
      </c>
      <c r="B6271" s="12" t="s">
        <v>7892</v>
      </c>
      <c r="C6271" s="13">
        <v>5040</v>
      </c>
      <c r="D6271" s="123">
        <v>5040</v>
      </c>
      <c r="E6271" s="411">
        <f t="shared" si="194"/>
        <v>1</v>
      </c>
      <c r="F6271" s="283"/>
      <c r="G6271" s="149"/>
      <c r="H6271" s="4">
        <f t="shared" si="193"/>
        <v>2</v>
      </c>
    </row>
    <row r="6272" spans="1:8" s="98" customFormat="1" ht="33" outlineLevel="1" x14ac:dyDescent="0.25">
      <c r="A6272" s="11" t="s">
        <v>7893</v>
      </c>
      <c r="B6272" s="12" t="s">
        <v>7894</v>
      </c>
      <c r="C6272" s="13">
        <v>3360</v>
      </c>
      <c r="D6272" s="123">
        <v>3360</v>
      </c>
      <c r="E6272" s="411">
        <f t="shared" si="194"/>
        <v>1</v>
      </c>
      <c r="F6272" s="283"/>
      <c r="G6272" s="149"/>
      <c r="H6272" s="4">
        <f t="shared" si="193"/>
        <v>2</v>
      </c>
    </row>
    <row r="6273" spans="1:8" s="98" customFormat="1" outlineLevel="1" x14ac:dyDescent="0.25">
      <c r="A6273" s="11" t="s">
        <v>7895</v>
      </c>
      <c r="B6273" s="12" t="s">
        <v>7896</v>
      </c>
      <c r="C6273" s="13">
        <v>3470</v>
      </c>
      <c r="D6273" s="123">
        <v>3470</v>
      </c>
      <c r="E6273" s="411">
        <f t="shared" si="194"/>
        <v>1</v>
      </c>
      <c r="F6273" s="283"/>
      <c r="G6273" s="149"/>
      <c r="H6273" s="4">
        <f t="shared" si="193"/>
        <v>2</v>
      </c>
    </row>
    <row r="6274" spans="1:8" s="98" customFormat="1" outlineLevel="1" x14ac:dyDescent="0.25">
      <c r="A6274" s="11" t="s">
        <v>7897</v>
      </c>
      <c r="B6274" s="12" t="s">
        <v>7898</v>
      </c>
      <c r="C6274" s="13">
        <v>4800</v>
      </c>
      <c r="D6274" s="123">
        <v>4800</v>
      </c>
      <c r="E6274" s="411">
        <f t="shared" si="194"/>
        <v>1</v>
      </c>
      <c r="F6274" s="283"/>
      <c r="G6274" s="149"/>
      <c r="H6274" s="4">
        <f t="shared" si="193"/>
        <v>2</v>
      </c>
    </row>
    <row r="6275" spans="1:8" s="98" customFormat="1" outlineLevel="1" x14ac:dyDescent="0.25">
      <c r="A6275" s="11" t="s">
        <v>7899</v>
      </c>
      <c r="B6275" s="12" t="s">
        <v>7900</v>
      </c>
      <c r="C6275" s="13">
        <v>4200</v>
      </c>
      <c r="D6275" s="123">
        <v>4200</v>
      </c>
      <c r="E6275" s="411">
        <f t="shared" si="194"/>
        <v>1</v>
      </c>
      <c r="F6275" s="283"/>
      <c r="G6275" s="149"/>
      <c r="H6275" s="4">
        <f t="shared" si="193"/>
        <v>2</v>
      </c>
    </row>
    <row r="6276" spans="1:8" s="98" customFormat="1" outlineLevel="1" x14ac:dyDescent="0.25">
      <c r="A6276" s="11" t="s">
        <v>7901</v>
      </c>
      <c r="B6276" s="12" t="s">
        <v>7902</v>
      </c>
      <c r="C6276" s="13">
        <v>3360</v>
      </c>
      <c r="D6276" s="123">
        <v>3360</v>
      </c>
      <c r="E6276" s="411">
        <f t="shared" si="194"/>
        <v>1</v>
      </c>
      <c r="F6276" s="283"/>
      <c r="G6276" s="149"/>
      <c r="H6276" s="4">
        <f t="shared" si="193"/>
        <v>2</v>
      </c>
    </row>
    <row r="6277" spans="1:8" s="98" customFormat="1" outlineLevel="1" x14ac:dyDescent="0.25">
      <c r="A6277" s="11" t="s">
        <v>7903</v>
      </c>
      <c r="B6277" s="12" t="s">
        <v>7904</v>
      </c>
      <c r="C6277" s="13">
        <v>5460</v>
      </c>
      <c r="D6277" s="123">
        <v>5460</v>
      </c>
      <c r="E6277" s="411">
        <f t="shared" si="194"/>
        <v>1</v>
      </c>
      <c r="F6277" s="283"/>
      <c r="G6277" s="149"/>
      <c r="H6277" s="4">
        <f t="shared" si="193"/>
        <v>2</v>
      </c>
    </row>
    <row r="6278" spans="1:8" s="98" customFormat="1" outlineLevel="1" x14ac:dyDescent="0.25">
      <c r="A6278" s="11" t="s">
        <v>7905</v>
      </c>
      <c r="B6278" s="12" t="s">
        <v>7906</v>
      </c>
      <c r="C6278" s="13">
        <v>4800</v>
      </c>
      <c r="D6278" s="123">
        <v>4800</v>
      </c>
      <c r="E6278" s="411">
        <f t="shared" si="194"/>
        <v>1</v>
      </c>
      <c r="F6278" s="283"/>
      <c r="G6278" s="149"/>
      <c r="H6278" s="4">
        <f t="shared" ref="H6278:H6341" si="195">COUNTA(B6278,1)</f>
        <v>2</v>
      </c>
    </row>
    <row r="6279" spans="1:8" s="98" customFormat="1" ht="33" outlineLevel="1" x14ac:dyDescent="0.25">
      <c r="A6279" s="11" t="s">
        <v>7907</v>
      </c>
      <c r="B6279" s="12" t="s">
        <v>7908</v>
      </c>
      <c r="C6279" s="13">
        <v>3360</v>
      </c>
      <c r="D6279" s="123">
        <v>3360</v>
      </c>
      <c r="E6279" s="411">
        <f t="shared" si="194"/>
        <v>1</v>
      </c>
      <c r="F6279" s="283"/>
      <c r="G6279" s="149"/>
      <c r="H6279" s="4">
        <f t="shared" si="195"/>
        <v>2</v>
      </c>
    </row>
    <row r="6280" spans="1:8" s="98" customFormat="1" ht="49.5" outlineLevel="1" x14ac:dyDescent="0.25">
      <c r="A6280" s="11" t="s">
        <v>7909</v>
      </c>
      <c r="B6280" s="12" t="s">
        <v>7910</v>
      </c>
      <c r="C6280" s="13">
        <v>3570</v>
      </c>
      <c r="D6280" s="123">
        <v>3570</v>
      </c>
      <c r="E6280" s="411">
        <f t="shared" si="194"/>
        <v>1</v>
      </c>
      <c r="F6280" s="283"/>
      <c r="G6280" s="149"/>
      <c r="H6280" s="4">
        <f t="shared" si="195"/>
        <v>2</v>
      </c>
    </row>
    <row r="6281" spans="1:8" s="98" customFormat="1" ht="33" outlineLevel="1" x14ac:dyDescent="0.25">
      <c r="A6281" s="11" t="s">
        <v>7911</v>
      </c>
      <c r="B6281" s="12" t="s">
        <v>7912</v>
      </c>
      <c r="C6281" s="13">
        <v>4200</v>
      </c>
      <c r="D6281" s="123">
        <v>4200</v>
      </c>
      <c r="E6281" s="411">
        <f t="shared" si="194"/>
        <v>1</v>
      </c>
      <c r="F6281" s="283"/>
      <c r="G6281" s="149"/>
      <c r="H6281" s="4">
        <f t="shared" si="195"/>
        <v>2</v>
      </c>
    </row>
    <row r="6282" spans="1:8" s="98" customFormat="1" outlineLevel="1" x14ac:dyDescent="0.25">
      <c r="A6282" s="11" t="s">
        <v>7913</v>
      </c>
      <c r="B6282" s="12" t="s">
        <v>7914</v>
      </c>
      <c r="C6282" s="13">
        <v>4400</v>
      </c>
      <c r="D6282" s="123">
        <v>4400</v>
      </c>
      <c r="E6282" s="411">
        <f t="shared" si="194"/>
        <v>1</v>
      </c>
      <c r="F6282" s="283"/>
      <c r="G6282" s="149"/>
      <c r="H6282" s="4">
        <f t="shared" si="195"/>
        <v>2</v>
      </c>
    </row>
    <row r="6283" spans="1:8" s="98" customFormat="1" ht="33" outlineLevel="1" x14ac:dyDescent="0.25">
      <c r="A6283" s="11" t="s">
        <v>7915</v>
      </c>
      <c r="B6283" s="12" t="s">
        <v>7916</v>
      </c>
      <c r="C6283" s="13">
        <v>3200</v>
      </c>
      <c r="D6283" s="123">
        <v>3200</v>
      </c>
      <c r="E6283" s="411">
        <f t="shared" si="194"/>
        <v>1</v>
      </c>
      <c r="F6283" s="283"/>
      <c r="G6283" s="149"/>
      <c r="H6283" s="4">
        <f t="shared" si="195"/>
        <v>2</v>
      </c>
    </row>
    <row r="6284" spans="1:8" s="98" customFormat="1" ht="33" outlineLevel="1" x14ac:dyDescent="0.25">
      <c r="A6284" s="11" t="s">
        <v>7917</v>
      </c>
      <c r="B6284" s="12" t="s">
        <v>7918</v>
      </c>
      <c r="C6284" s="13">
        <v>2800</v>
      </c>
      <c r="D6284" s="123">
        <v>2800</v>
      </c>
      <c r="E6284" s="411">
        <f t="shared" si="194"/>
        <v>1</v>
      </c>
      <c r="F6284" s="283"/>
      <c r="G6284" s="149"/>
      <c r="H6284" s="4">
        <f t="shared" si="195"/>
        <v>2</v>
      </c>
    </row>
    <row r="6285" spans="1:8" s="98" customFormat="1" outlineLevel="1" x14ac:dyDescent="0.25">
      <c r="A6285" s="11" t="s">
        <v>7919</v>
      </c>
      <c r="B6285" s="12" t="s">
        <v>7920</v>
      </c>
      <c r="C6285" s="13">
        <v>2800</v>
      </c>
      <c r="D6285" s="123">
        <v>2800</v>
      </c>
      <c r="E6285" s="411">
        <f t="shared" si="194"/>
        <v>1</v>
      </c>
      <c r="F6285" s="283"/>
      <c r="H6285" s="4">
        <f t="shared" si="195"/>
        <v>2</v>
      </c>
    </row>
    <row r="6286" spans="1:8" s="98" customFormat="1" outlineLevel="1" x14ac:dyDescent="0.25">
      <c r="A6286" s="11" t="s">
        <v>7921</v>
      </c>
      <c r="B6286" s="12" t="s">
        <v>7922</v>
      </c>
      <c r="C6286" s="13">
        <v>2700</v>
      </c>
      <c r="D6286" s="123">
        <v>2700</v>
      </c>
      <c r="E6286" s="411">
        <f t="shared" si="194"/>
        <v>1</v>
      </c>
      <c r="F6286" s="283"/>
      <c r="H6286" s="4">
        <f t="shared" si="195"/>
        <v>2</v>
      </c>
    </row>
    <row r="6287" spans="1:8" s="98" customFormat="1" ht="33" outlineLevel="1" x14ac:dyDescent="0.25">
      <c r="A6287" s="11" t="s">
        <v>7923</v>
      </c>
      <c r="B6287" s="12" t="s">
        <v>7924</v>
      </c>
      <c r="C6287" s="13">
        <v>2700</v>
      </c>
      <c r="D6287" s="123">
        <v>2700</v>
      </c>
      <c r="E6287" s="411">
        <f t="shared" si="194"/>
        <v>1</v>
      </c>
      <c r="F6287" s="283"/>
      <c r="H6287" s="4">
        <f t="shared" si="195"/>
        <v>2</v>
      </c>
    </row>
    <row r="6288" spans="1:8" s="98" customFormat="1" ht="33" outlineLevel="1" x14ac:dyDescent="0.25">
      <c r="A6288" s="11" t="s">
        <v>7925</v>
      </c>
      <c r="B6288" s="12" t="s">
        <v>7926</v>
      </c>
      <c r="C6288" s="13">
        <v>4000</v>
      </c>
      <c r="D6288" s="123">
        <v>4000</v>
      </c>
      <c r="E6288" s="411">
        <f t="shared" si="194"/>
        <v>1</v>
      </c>
      <c r="F6288" s="283"/>
      <c r="H6288" s="4">
        <f t="shared" si="195"/>
        <v>2</v>
      </c>
    </row>
    <row r="6289" spans="1:8" s="98" customFormat="1" ht="33" outlineLevel="1" x14ac:dyDescent="0.25">
      <c r="A6289" s="11" t="s">
        <v>7927</v>
      </c>
      <c r="B6289" s="12" t="s">
        <v>7928</v>
      </c>
      <c r="C6289" s="13">
        <v>2700</v>
      </c>
      <c r="D6289" s="123">
        <v>2700</v>
      </c>
      <c r="E6289" s="411">
        <f t="shared" si="194"/>
        <v>1</v>
      </c>
      <c r="F6289" s="283"/>
      <c r="H6289" s="4">
        <f t="shared" si="195"/>
        <v>2</v>
      </c>
    </row>
    <row r="6290" spans="1:8" s="98" customFormat="1" outlineLevel="1" x14ac:dyDescent="0.25">
      <c r="A6290" s="11" t="s">
        <v>7929</v>
      </c>
      <c r="B6290" s="12" t="s">
        <v>7930</v>
      </c>
      <c r="C6290" s="13">
        <v>3500</v>
      </c>
      <c r="D6290" s="123">
        <v>3500</v>
      </c>
      <c r="E6290" s="411">
        <f t="shared" si="194"/>
        <v>1</v>
      </c>
      <c r="F6290" s="283"/>
      <c r="H6290" s="4">
        <f t="shared" si="195"/>
        <v>2</v>
      </c>
    </row>
    <row r="6291" spans="1:8" s="98" customFormat="1" ht="33" outlineLevel="1" x14ac:dyDescent="0.25">
      <c r="A6291" s="11" t="s">
        <v>7931</v>
      </c>
      <c r="B6291" s="12" t="s">
        <v>7932</v>
      </c>
      <c r="C6291" s="13">
        <v>3500</v>
      </c>
      <c r="D6291" s="123">
        <v>3500</v>
      </c>
      <c r="E6291" s="411">
        <f t="shared" si="194"/>
        <v>1</v>
      </c>
      <c r="F6291" s="283"/>
      <c r="H6291" s="4">
        <f t="shared" si="195"/>
        <v>2</v>
      </c>
    </row>
    <row r="6292" spans="1:8" s="98" customFormat="1" outlineLevel="1" x14ac:dyDescent="0.25">
      <c r="A6292" s="1">
        <v>7</v>
      </c>
      <c r="B6292" s="2" t="s">
        <v>7933</v>
      </c>
      <c r="C6292" s="3"/>
      <c r="D6292" s="2"/>
      <c r="E6292" s="411"/>
      <c r="F6292" s="283"/>
      <c r="H6292" s="4">
        <f t="shared" si="195"/>
        <v>2</v>
      </c>
    </row>
    <row r="6293" spans="1:8" s="98" customFormat="1" outlineLevel="1" x14ac:dyDescent="0.25">
      <c r="A6293" s="8"/>
      <c r="B6293" s="9" t="s">
        <v>7816</v>
      </c>
      <c r="C6293" s="10"/>
      <c r="D6293" s="12"/>
      <c r="E6293" s="411"/>
      <c r="F6293" s="283"/>
      <c r="H6293" s="4">
        <f t="shared" si="195"/>
        <v>2</v>
      </c>
    </row>
    <row r="6294" spans="1:8" s="98" customFormat="1" ht="33" outlineLevel="1" x14ac:dyDescent="0.25">
      <c r="A6294" s="11" t="s">
        <v>60</v>
      </c>
      <c r="B6294" s="12" t="s">
        <v>7934</v>
      </c>
      <c r="C6294" s="10"/>
      <c r="D6294" s="12"/>
      <c r="E6294" s="411"/>
      <c r="F6294" s="283"/>
      <c r="H6294" s="4">
        <f t="shared" si="195"/>
        <v>2</v>
      </c>
    </row>
    <row r="6295" spans="1:8" s="98" customFormat="1" outlineLevel="1" x14ac:dyDescent="0.25">
      <c r="A6295" s="11" t="s">
        <v>721</v>
      </c>
      <c r="B6295" s="12" t="s">
        <v>7935</v>
      </c>
      <c r="C6295" s="13">
        <v>4500</v>
      </c>
      <c r="D6295" s="123">
        <v>4500</v>
      </c>
      <c r="E6295" s="411">
        <f t="shared" si="194"/>
        <v>1</v>
      </c>
      <c r="F6295" s="283"/>
      <c r="H6295" s="4">
        <f t="shared" si="195"/>
        <v>2</v>
      </c>
    </row>
    <row r="6296" spans="1:8" s="98" customFormat="1" ht="49.5" outlineLevel="1" x14ac:dyDescent="0.25">
      <c r="A6296" s="11" t="s">
        <v>61</v>
      </c>
      <c r="B6296" s="12" t="s">
        <v>7936</v>
      </c>
      <c r="C6296" s="10"/>
      <c r="D6296" s="12"/>
      <c r="E6296" s="411"/>
      <c r="F6296" s="283"/>
      <c r="H6296" s="4">
        <f t="shared" si="195"/>
        <v>2</v>
      </c>
    </row>
    <row r="6297" spans="1:8" s="98" customFormat="1" ht="33" outlineLevel="1" x14ac:dyDescent="0.25">
      <c r="A6297" s="11" t="s">
        <v>7937</v>
      </c>
      <c r="B6297" s="12" t="s">
        <v>7938</v>
      </c>
      <c r="C6297" s="13">
        <v>6500</v>
      </c>
      <c r="D6297" s="123">
        <v>6500</v>
      </c>
      <c r="E6297" s="411">
        <f t="shared" si="194"/>
        <v>1</v>
      </c>
      <c r="F6297" s="283"/>
      <c r="H6297" s="4">
        <f t="shared" si="195"/>
        <v>2</v>
      </c>
    </row>
    <row r="6298" spans="1:8" s="98" customFormat="1" ht="33" outlineLevel="1" x14ac:dyDescent="0.25">
      <c r="A6298" s="11" t="s">
        <v>7939</v>
      </c>
      <c r="B6298" s="12" t="s">
        <v>7940</v>
      </c>
      <c r="C6298" s="13">
        <v>7000</v>
      </c>
      <c r="D6298" s="123">
        <v>7000</v>
      </c>
      <c r="E6298" s="411">
        <f t="shared" si="194"/>
        <v>1</v>
      </c>
      <c r="F6298" s="283"/>
      <c r="H6298" s="4">
        <f t="shared" si="195"/>
        <v>2</v>
      </c>
    </row>
    <row r="6299" spans="1:8" s="98" customFormat="1" ht="49.5" outlineLevel="1" x14ac:dyDescent="0.25">
      <c r="A6299" s="11" t="s">
        <v>7941</v>
      </c>
      <c r="B6299" s="12" t="s">
        <v>7942</v>
      </c>
      <c r="C6299" s="13">
        <v>8000</v>
      </c>
      <c r="D6299" s="123">
        <v>8000</v>
      </c>
      <c r="E6299" s="411">
        <f t="shared" si="194"/>
        <v>1</v>
      </c>
      <c r="F6299" s="283"/>
      <c r="H6299" s="4">
        <f t="shared" si="195"/>
        <v>2</v>
      </c>
    </row>
    <row r="6300" spans="1:8" s="98" customFormat="1" ht="33" outlineLevel="1" x14ac:dyDescent="0.25">
      <c r="A6300" s="11" t="s">
        <v>7943</v>
      </c>
      <c r="B6300" s="12" t="s">
        <v>7944</v>
      </c>
      <c r="C6300" s="13">
        <v>5500</v>
      </c>
      <c r="D6300" s="123">
        <v>5500</v>
      </c>
      <c r="E6300" s="411">
        <f t="shared" si="194"/>
        <v>1</v>
      </c>
      <c r="F6300" s="283"/>
      <c r="H6300" s="4">
        <f t="shared" si="195"/>
        <v>2</v>
      </c>
    </row>
    <row r="6301" spans="1:8" s="98" customFormat="1" ht="66" outlineLevel="1" x14ac:dyDescent="0.25">
      <c r="A6301" s="11" t="s">
        <v>7945</v>
      </c>
      <c r="B6301" s="12" t="s">
        <v>7946</v>
      </c>
      <c r="C6301" s="13">
        <v>6000</v>
      </c>
      <c r="D6301" s="123">
        <v>6000</v>
      </c>
      <c r="E6301" s="411">
        <f t="shared" si="194"/>
        <v>1</v>
      </c>
      <c r="F6301" s="283"/>
      <c r="H6301" s="4">
        <f t="shared" si="195"/>
        <v>2</v>
      </c>
    </row>
    <row r="6302" spans="1:8" s="98" customFormat="1" outlineLevel="1" x14ac:dyDescent="0.25">
      <c r="A6302" s="8"/>
      <c r="B6302" s="9" t="s">
        <v>7875</v>
      </c>
      <c r="C6302" s="10"/>
      <c r="D6302" s="12"/>
      <c r="E6302" s="411"/>
      <c r="F6302" s="283"/>
      <c r="H6302" s="4">
        <f t="shared" si="195"/>
        <v>2</v>
      </c>
    </row>
    <row r="6303" spans="1:8" s="98" customFormat="1" ht="33" outlineLevel="1" x14ac:dyDescent="0.25">
      <c r="A6303" s="11" t="s">
        <v>62</v>
      </c>
      <c r="B6303" s="12" t="s">
        <v>7947</v>
      </c>
      <c r="C6303" s="10"/>
      <c r="D6303" s="12"/>
      <c r="E6303" s="411"/>
      <c r="F6303" s="283"/>
      <c r="H6303" s="4">
        <f t="shared" si="195"/>
        <v>2</v>
      </c>
    </row>
    <row r="6304" spans="1:8" s="98" customFormat="1" ht="33" outlineLevel="1" x14ac:dyDescent="0.25">
      <c r="A6304" s="11" t="s">
        <v>7948</v>
      </c>
      <c r="B6304" s="12" t="s">
        <v>7949</v>
      </c>
      <c r="C6304" s="13">
        <v>7000</v>
      </c>
      <c r="D6304" s="123">
        <v>7000</v>
      </c>
      <c r="E6304" s="411">
        <f t="shared" si="194"/>
        <v>1</v>
      </c>
      <c r="F6304" s="283"/>
      <c r="H6304" s="4">
        <f t="shared" si="195"/>
        <v>2</v>
      </c>
    </row>
    <row r="6305" spans="1:8" s="98" customFormat="1" ht="33" outlineLevel="1" x14ac:dyDescent="0.25">
      <c r="A6305" s="11" t="s">
        <v>7950</v>
      </c>
      <c r="B6305" s="12" t="s">
        <v>7951</v>
      </c>
      <c r="C6305" s="13">
        <v>6500</v>
      </c>
      <c r="D6305" s="123">
        <v>6500</v>
      </c>
      <c r="E6305" s="411">
        <f t="shared" si="194"/>
        <v>1</v>
      </c>
      <c r="F6305" s="283"/>
      <c r="H6305" s="4">
        <f t="shared" si="195"/>
        <v>2</v>
      </c>
    </row>
    <row r="6306" spans="1:8" s="98" customFormat="1" ht="33" outlineLevel="1" x14ac:dyDescent="0.25">
      <c r="A6306" s="11" t="s">
        <v>7952</v>
      </c>
      <c r="B6306" s="12" t="s">
        <v>7953</v>
      </c>
      <c r="C6306" s="13">
        <v>6000</v>
      </c>
      <c r="D6306" s="123">
        <v>6000</v>
      </c>
      <c r="E6306" s="411">
        <f t="shared" si="194"/>
        <v>1</v>
      </c>
      <c r="F6306" s="283"/>
      <c r="H6306" s="4">
        <f t="shared" si="195"/>
        <v>2</v>
      </c>
    </row>
    <row r="6307" spans="1:8" s="98" customFormat="1" outlineLevel="1" x14ac:dyDescent="0.25">
      <c r="A6307" s="11" t="s">
        <v>7954</v>
      </c>
      <c r="B6307" s="12" t="s">
        <v>7955</v>
      </c>
      <c r="C6307" s="13">
        <v>5500</v>
      </c>
      <c r="D6307" s="123">
        <v>5500</v>
      </c>
      <c r="E6307" s="411">
        <f t="shared" si="194"/>
        <v>1</v>
      </c>
      <c r="F6307" s="283"/>
      <c r="H6307" s="4">
        <f t="shared" si="195"/>
        <v>2</v>
      </c>
    </row>
    <row r="6308" spans="1:8" s="98" customFormat="1" outlineLevel="1" x14ac:dyDescent="0.25">
      <c r="A6308" s="11" t="s">
        <v>7956</v>
      </c>
      <c r="B6308" s="12" t="s">
        <v>7957</v>
      </c>
      <c r="C6308" s="13">
        <v>5000</v>
      </c>
      <c r="D6308" s="123">
        <v>5000</v>
      </c>
      <c r="E6308" s="411">
        <f t="shared" si="194"/>
        <v>1</v>
      </c>
      <c r="F6308" s="283"/>
      <c r="H6308" s="4">
        <f t="shared" si="195"/>
        <v>2</v>
      </c>
    </row>
    <row r="6309" spans="1:8" s="98" customFormat="1" ht="33" outlineLevel="1" x14ac:dyDescent="0.25">
      <c r="A6309" s="11" t="s">
        <v>63</v>
      </c>
      <c r="B6309" s="12" t="s">
        <v>7958</v>
      </c>
      <c r="C6309" s="10"/>
      <c r="D6309" s="12"/>
      <c r="E6309" s="411"/>
      <c r="F6309" s="283"/>
      <c r="H6309" s="4">
        <f t="shared" si="195"/>
        <v>2</v>
      </c>
    </row>
    <row r="6310" spans="1:8" s="98" customFormat="1" ht="33" outlineLevel="1" x14ac:dyDescent="0.25">
      <c r="A6310" s="11" t="s">
        <v>7959</v>
      </c>
      <c r="B6310" s="12" t="s">
        <v>7960</v>
      </c>
      <c r="C6310" s="13">
        <v>8000</v>
      </c>
      <c r="D6310" s="123">
        <v>8000</v>
      </c>
      <c r="E6310" s="411">
        <f t="shared" si="194"/>
        <v>1</v>
      </c>
      <c r="F6310" s="283"/>
      <c r="H6310" s="4">
        <f t="shared" si="195"/>
        <v>2</v>
      </c>
    </row>
    <row r="6311" spans="1:8" s="98" customFormat="1" ht="49.5" outlineLevel="1" x14ac:dyDescent="0.25">
      <c r="A6311" s="11" t="s">
        <v>7961</v>
      </c>
      <c r="B6311" s="12" t="s">
        <v>7962</v>
      </c>
      <c r="C6311" s="13">
        <v>7500</v>
      </c>
      <c r="D6311" s="123">
        <v>7500</v>
      </c>
      <c r="E6311" s="411">
        <f t="shared" si="194"/>
        <v>1</v>
      </c>
      <c r="F6311" s="283"/>
      <c r="H6311" s="4">
        <f t="shared" si="195"/>
        <v>2</v>
      </c>
    </row>
    <row r="6312" spans="1:8" s="98" customFormat="1" outlineLevel="1" x14ac:dyDescent="0.25">
      <c r="A6312" s="11" t="s">
        <v>7963</v>
      </c>
      <c r="B6312" s="12" t="s">
        <v>7964</v>
      </c>
      <c r="C6312" s="13">
        <v>6500</v>
      </c>
      <c r="D6312" s="123">
        <v>6500</v>
      </c>
      <c r="E6312" s="411">
        <f t="shared" si="194"/>
        <v>1</v>
      </c>
      <c r="F6312" s="283"/>
      <c r="H6312" s="4">
        <f t="shared" si="195"/>
        <v>2</v>
      </c>
    </row>
    <row r="6313" spans="1:8" s="98" customFormat="1" outlineLevel="1" x14ac:dyDescent="0.25">
      <c r="A6313" s="11" t="s">
        <v>7965</v>
      </c>
      <c r="B6313" s="12" t="s">
        <v>7966</v>
      </c>
      <c r="C6313" s="13">
        <v>6000</v>
      </c>
      <c r="D6313" s="123">
        <v>6000</v>
      </c>
      <c r="E6313" s="411">
        <f t="shared" si="194"/>
        <v>1</v>
      </c>
      <c r="F6313" s="283"/>
      <c r="H6313" s="4">
        <f t="shared" si="195"/>
        <v>2</v>
      </c>
    </row>
    <row r="6314" spans="1:8" s="98" customFormat="1" ht="33" outlineLevel="1" x14ac:dyDescent="0.25">
      <c r="A6314" s="11" t="s">
        <v>64</v>
      </c>
      <c r="B6314" s="12" t="s">
        <v>7967</v>
      </c>
      <c r="C6314" s="10"/>
      <c r="D6314" s="12"/>
      <c r="E6314" s="411"/>
      <c r="F6314" s="283"/>
      <c r="H6314" s="4">
        <f t="shared" si="195"/>
        <v>2</v>
      </c>
    </row>
    <row r="6315" spans="1:8" s="98" customFormat="1" ht="33" outlineLevel="1" x14ac:dyDescent="0.25">
      <c r="A6315" s="11" t="s">
        <v>7968</v>
      </c>
      <c r="B6315" s="12" t="s">
        <v>7969</v>
      </c>
      <c r="C6315" s="13">
        <v>4000</v>
      </c>
      <c r="D6315" s="123">
        <v>4000</v>
      </c>
      <c r="E6315" s="411">
        <f t="shared" ref="E6315:E6376" si="196">C6315/D6315</f>
        <v>1</v>
      </c>
      <c r="F6315" s="283"/>
      <c r="H6315" s="4">
        <f t="shared" si="195"/>
        <v>2</v>
      </c>
    </row>
    <row r="6316" spans="1:8" s="98" customFormat="1" ht="33" outlineLevel="1" x14ac:dyDescent="0.25">
      <c r="A6316" s="11" t="s">
        <v>7970</v>
      </c>
      <c r="B6316" s="12" t="s">
        <v>7971</v>
      </c>
      <c r="C6316" s="13">
        <v>3800</v>
      </c>
      <c r="D6316" s="123">
        <v>3800</v>
      </c>
      <c r="E6316" s="411">
        <f t="shared" si="196"/>
        <v>1</v>
      </c>
      <c r="F6316" s="283"/>
      <c r="H6316" s="4">
        <f t="shared" si="195"/>
        <v>2</v>
      </c>
    </row>
    <row r="6317" spans="1:8" s="98" customFormat="1" ht="33" outlineLevel="1" x14ac:dyDescent="0.25">
      <c r="A6317" s="11" t="s">
        <v>7972</v>
      </c>
      <c r="B6317" s="12" t="s">
        <v>7973</v>
      </c>
      <c r="C6317" s="13">
        <v>3700</v>
      </c>
      <c r="D6317" s="123">
        <v>3700</v>
      </c>
      <c r="E6317" s="411">
        <f t="shared" si="196"/>
        <v>1</v>
      </c>
      <c r="F6317" s="283"/>
      <c r="H6317" s="4">
        <f t="shared" si="195"/>
        <v>2</v>
      </c>
    </row>
    <row r="6318" spans="1:8" s="98" customFormat="1" ht="33" outlineLevel="1" x14ac:dyDescent="0.25">
      <c r="A6318" s="11" t="s">
        <v>7974</v>
      </c>
      <c r="B6318" s="12" t="s">
        <v>7975</v>
      </c>
      <c r="C6318" s="13">
        <v>3700</v>
      </c>
      <c r="D6318" s="123">
        <v>3700</v>
      </c>
      <c r="E6318" s="411">
        <f t="shared" si="196"/>
        <v>1</v>
      </c>
      <c r="F6318" s="283"/>
      <c r="H6318" s="4">
        <f t="shared" si="195"/>
        <v>2</v>
      </c>
    </row>
    <row r="6319" spans="1:8" s="98" customFormat="1" ht="33" outlineLevel="1" x14ac:dyDescent="0.25">
      <c r="A6319" s="11" t="s">
        <v>65</v>
      </c>
      <c r="B6319" s="12" t="s">
        <v>7976</v>
      </c>
      <c r="C6319" s="10"/>
      <c r="D6319" s="12"/>
      <c r="E6319" s="411"/>
      <c r="F6319" s="283"/>
      <c r="H6319" s="4">
        <f t="shared" si="195"/>
        <v>2</v>
      </c>
    </row>
    <row r="6320" spans="1:8" s="98" customFormat="1" outlineLevel="1" x14ac:dyDescent="0.25">
      <c r="A6320" s="11" t="s">
        <v>7977</v>
      </c>
      <c r="B6320" s="12" t="s">
        <v>7978</v>
      </c>
      <c r="C6320" s="13">
        <v>2900</v>
      </c>
      <c r="D6320" s="123">
        <v>2900</v>
      </c>
      <c r="E6320" s="411">
        <f t="shared" si="196"/>
        <v>1</v>
      </c>
      <c r="F6320" s="283"/>
      <c r="H6320" s="4">
        <f t="shared" si="195"/>
        <v>2</v>
      </c>
    </row>
    <row r="6321" spans="1:8" s="98" customFormat="1" ht="33" outlineLevel="1" x14ac:dyDescent="0.25">
      <c r="A6321" s="8">
        <v>8</v>
      </c>
      <c r="B6321" s="2" t="s">
        <v>7979</v>
      </c>
      <c r="C6321" s="118">
        <v>1300</v>
      </c>
      <c r="D6321" s="118">
        <v>1300</v>
      </c>
      <c r="E6321" s="411">
        <f t="shared" si="196"/>
        <v>1</v>
      </c>
      <c r="F6321" s="283"/>
      <c r="H6321" s="4">
        <f t="shared" si="195"/>
        <v>2</v>
      </c>
    </row>
    <row r="6322" spans="1:8" s="98" customFormat="1" ht="33" outlineLevel="1" x14ac:dyDescent="0.25">
      <c r="A6322" s="8">
        <v>9</v>
      </c>
      <c r="B6322" s="2" t="s">
        <v>7980</v>
      </c>
      <c r="C6322" s="118">
        <v>1950</v>
      </c>
      <c r="D6322" s="118">
        <v>1950</v>
      </c>
      <c r="E6322" s="411">
        <f t="shared" si="196"/>
        <v>1</v>
      </c>
      <c r="F6322" s="283"/>
      <c r="H6322" s="4">
        <f t="shared" si="195"/>
        <v>2</v>
      </c>
    </row>
    <row r="6323" spans="1:8" s="98" customFormat="1" ht="33" outlineLevel="1" x14ac:dyDescent="0.25">
      <c r="A6323" s="8">
        <v>10</v>
      </c>
      <c r="B6323" s="2" t="s">
        <v>7981</v>
      </c>
      <c r="C6323" s="118">
        <v>2500</v>
      </c>
      <c r="D6323" s="118">
        <v>2500</v>
      </c>
      <c r="E6323" s="411">
        <f t="shared" si="196"/>
        <v>1</v>
      </c>
      <c r="F6323" s="283"/>
      <c r="H6323" s="4">
        <f t="shared" si="195"/>
        <v>2</v>
      </c>
    </row>
    <row r="6324" spans="1:8" x14ac:dyDescent="0.25">
      <c r="A6324" s="323"/>
      <c r="B6324" s="190" t="s">
        <v>7984</v>
      </c>
      <c r="C6324" s="329"/>
      <c r="D6324" s="323"/>
      <c r="E6324" s="411"/>
      <c r="H6324" s="4">
        <f t="shared" si="195"/>
        <v>2</v>
      </c>
    </row>
    <row r="6325" spans="1:8" s="98" customFormat="1" outlineLevel="1" x14ac:dyDescent="0.25">
      <c r="A6325" s="8" t="s">
        <v>1</v>
      </c>
      <c r="B6325" s="9" t="s">
        <v>7985</v>
      </c>
      <c r="C6325" s="3"/>
      <c r="D6325" s="2"/>
      <c r="E6325" s="411"/>
      <c r="F6325" s="283"/>
      <c r="G6325" s="149"/>
      <c r="H6325" s="4">
        <f t="shared" si="195"/>
        <v>2</v>
      </c>
    </row>
    <row r="6326" spans="1:8" s="98" customFormat="1" outlineLevel="1" x14ac:dyDescent="0.25">
      <c r="A6326" s="8">
        <v>1</v>
      </c>
      <c r="B6326" s="9" t="s">
        <v>6772</v>
      </c>
      <c r="C6326" s="10"/>
      <c r="D6326" s="12"/>
      <c r="E6326" s="411"/>
      <c r="F6326" s="283"/>
      <c r="G6326" s="149"/>
      <c r="H6326" s="4">
        <f t="shared" si="195"/>
        <v>2</v>
      </c>
    </row>
    <row r="6327" spans="1:8" s="98" customFormat="1" outlineLevel="1" x14ac:dyDescent="0.25">
      <c r="A6327" s="8"/>
      <c r="B6327" s="9" t="s">
        <v>7986</v>
      </c>
      <c r="C6327" s="10"/>
      <c r="D6327" s="12"/>
      <c r="E6327" s="411"/>
      <c r="F6327" s="283"/>
      <c r="G6327" s="149"/>
      <c r="H6327" s="4">
        <f t="shared" si="195"/>
        <v>2</v>
      </c>
    </row>
    <row r="6328" spans="1:8" s="98" customFormat="1" ht="33" outlineLevel="1" x14ac:dyDescent="0.25">
      <c r="A6328" s="11" t="s">
        <v>3</v>
      </c>
      <c r="B6328" s="12" t="s">
        <v>7987</v>
      </c>
      <c r="C6328" s="13">
        <v>8500</v>
      </c>
      <c r="D6328" s="123">
        <v>8500</v>
      </c>
      <c r="E6328" s="411">
        <f t="shared" si="196"/>
        <v>1</v>
      </c>
      <c r="F6328" s="283"/>
      <c r="G6328" s="149"/>
      <c r="H6328" s="4">
        <f t="shared" si="195"/>
        <v>2</v>
      </c>
    </row>
    <row r="6329" spans="1:8" s="98" customFormat="1" ht="33" outlineLevel="1" x14ac:dyDescent="0.25">
      <c r="A6329" s="11" t="s">
        <v>6</v>
      </c>
      <c r="B6329" s="12" t="s">
        <v>7988</v>
      </c>
      <c r="C6329" s="13">
        <v>8000</v>
      </c>
      <c r="D6329" s="123">
        <v>8000</v>
      </c>
      <c r="E6329" s="411">
        <f t="shared" si="196"/>
        <v>1</v>
      </c>
      <c r="F6329" s="283"/>
      <c r="G6329" s="149"/>
      <c r="H6329" s="4">
        <f t="shared" si="195"/>
        <v>2</v>
      </c>
    </row>
    <row r="6330" spans="1:8" s="98" customFormat="1" outlineLevel="1" x14ac:dyDescent="0.25">
      <c r="A6330" s="8"/>
      <c r="B6330" s="9" t="s">
        <v>7989</v>
      </c>
      <c r="C6330" s="10"/>
      <c r="D6330" s="12"/>
      <c r="E6330" s="411"/>
      <c r="F6330" s="283"/>
      <c r="G6330" s="149"/>
      <c r="H6330" s="4">
        <f t="shared" si="195"/>
        <v>2</v>
      </c>
    </row>
    <row r="6331" spans="1:8" s="98" customFormat="1" ht="33" outlineLevel="1" x14ac:dyDescent="0.25">
      <c r="A6331" s="11" t="s">
        <v>7</v>
      </c>
      <c r="B6331" s="12" t="s">
        <v>7990</v>
      </c>
      <c r="C6331" s="13">
        <v>8000</v>
      </c>
      <c r="D6331" s="123">
        <v>8000</v>
      </c>
      <c r="E6331" s="411">
        <f t="shared" si="196"/>
        <v>1</v>
      </c>
      <c r="F6331" s="283"/>
      <c r="G6331" s="149"/>
      <c r="H6331" s="4">
        <f t="shared" si="195"/>
        <v>2</v>
      </c>
    </row>
    <row r="6332" spans="1:8" s="98" customFormat="1" ht="33" outlineLevel="1" x14ac:dyDescent="0.25">
      <c r="A6332" s="11" t="s">
        <v>10</v>
      </c>
      <c r="B6332" s="12" t="s">
        <v>7991</v>
      </c>
      <c r="C6332" s="13">
        <v>8000</v>
      </c>
      <c r="D6332" s="123">
        <v>8000</v>
      </c>
      <c r="E6332" s="411">
        <f t="shared" si="196"/>
        <v>1</v>
      </c>
      <c r="F6332" s="283"/>
      <c r="G6332" s="149"/>
      <c r="H6332" s="4">
        <f t="shared" si="195"/>
        <v>2</v>
      </c>
    </row>
    <row r="6333" spans="1:8" s="98" customFormat="1" outlineLevel="1" x14ac:dyDescent="0.25">
      <c r="A6333" s="8">
        <v>2</v>
      </c>
      <c r="B6333" s="9" t="s">
        <v>7558</v>
      </c>
      <c r="C6333" s="118"/>
      <c r="D6333" s="166"/>
      <c r="E6333" s="411"/>
      <c r="F6333" s="283"/>
      <c r="G6333" s="149"/>
      <c r="H6333" s="4">
        <f t="shared" si="195"/>
        <v>2</v>
      </c>
    </row>
    <row r="6334" spans="1:8" s="98" customFormat="1" outlineLevel="1" x14ac:dyDescent="0.25">
      <c r="A6334" s="8"/>
      <c r="B6334" s="9" t="s">
        <v>7989</v>
      </c>
      <c r="C6334" s="10"/>
      <c r="D6334" s="12"/>
      <c r="E6334" s="411"/>
      <c r="F6334" s="283"/>
      <c r="G6334" s="149"/>
      <c r="H6334" s="4">
        <f t="shared" si="195"/>
        <v>2</v>
      </c>
    </row>
    <row r="6335" spans="1:8" s="98" customFormat="1" outlineLevel="1" x14ac:dyDescent="0.25">
      <c r="A6335" s="11" t="s">
        <v>19</v>
      </c>
      <c r="B6335" s="12" t="s">
        <v>7992</v>
      </c>
      <c r="C6335" s="13">
        <v>4000</v>
      </c>
      <c r="D6335" s="123">
        <v>4000</v>
      </c>
      <c r="E6335" s="411">
        <f t="shared" si="196"/>
        <v>1</v>
      </c>
      <c r="F6335" s="283"/>
      <c r="G6335" s="149"/>
      <c r="H6335" s="4">
        <f t="shared" si="195"/>
        <v>2</v>
      </c>
    </row>
    <row r="6336" spans="1:8" s="98" customFormat="1" ht="33" outlineLevel="1" x14ac:dyDescent="0.25">
      <c r="A6336" s="11" t="s">
        <v>20</v>
      </c>
      <c r="B6336" s="12" t="s">
        <v>7993</v>
      </c>
      <c r="C6336" s="13">
        <v>4000</v>
      </c>
      <c r="D6336" s="123">
        <v>4000</v>
      </c>
      <c r="E6336" s="411">
        <f t="shared" si="196"/>
        <v>1</v>
      </c>
      <c r="F6336" s="246"/>
      <c r="G6336" s="149"/>
      <c r="H6336" s="4">
        <f t="shared" si="195"/>
        <v>2</v>
      </c>
    </row>
    <row r="6337" spans="1:8" s="98" customFormat="1" ht="33" outlineLevel="1" x14ac:dyDescent="0.25">
      <c r="A6337" s="11" t="s">
        <v>21</v>
      </c>
      <c r="B6337" s="12" t="s">
        <v>7994</v>
      </c>
      <c r="C6337" s="13">
        <v>4000</v>
      </c>
      <c r="D6337" s="123">
        <v>4000</v>
      </c>
      <c r="E6337" s="411">
        <f t="shared" si="196"/>
        <v>1</v>
      </c>
      <c r="F6337" s="246"/>
      <c r="G6337" s="149"/>
      <c r="H6337" s="4">
        <f t="shared" si="195"/>
        <v>2</v>
      </c>
    </row>
    <row r="6338" spans="1:8" s="98" customFormat="1" outlineLevel="1" x14ac:dyDescent="0.25">
      <c r="A6338" s="8"/>
      <c r="B6338" s="9" t="s">
        <v>7995</v>
      </c>
      <c r="C6338" s="10"/>
      <c r="D6338" s="12"/>
      <c r="E6338" s="411"/>
      <c r="F6338" s="283"/>
      <c r="G6338" s="149"/>
      <c r="H6338" s="4">
        <f t="shared" si="195"/>
        <v>2</v>
      </c>
    </row>
    <row r="6339" spans="1:8" s="98" customFormat="1" outlineLevel="1" x14ac:dyDescent="0.25">
      <c r="A6339" s="11" t="s">
        <v>22</v>
      </c>
      <c r="B6339" s="12" t="s">
        <v>7996</v>
      </c>
      <c r="C6339" s="13">
        <v>4500</v>
      </c>
      <c r="D6339" s="123">
        <v>4500</v>
      </c>
      <c r="E6339" s="411">
        <f t="shared" si="196"/>
        <v>1</v>
      </c>
      <c r="F6339" s="283"/>
      <c r="G6339" s="149"/>
      <c r="H6339" s="4">
        <f t="shared" si="195"/>
        <v>2</v>
      </c>
    </row>
    <row r="6340" spans="1:8" s="98" customFormat="1" outlineLevel="1" x14ac:dyDescent="0.25">
      <c r="A6340" s="8"/>
      <c r="B6340" s="9" t="s">
        <v>7997</v>
      </c>
      <c r="C6340" s="10"/>
      <c r="D6340" s="12"/>
      <c r="E6340" s="411"/>
      <c r="F6340" s="283"/>
      <c r="G6340" s="149"/>
      <c r="H6340" s="4">
        <f t="shared" si="195"/>
        <v>2</v>
      </c>
    </row>
    <row r="6341" spans="1:8" s="98" customFormat="1" outlineLevel="1" x14ac:dyDescent="0.25">
      <c r="A6341" s="11" t="s">
        <v>3265</v>
      </c>
      <c r="B6341" s="12" t="s">
        <v>7998</v>
      </c>
      <c r="C6341" s="13">
        <v>3500</v>
      </c>
      <c r="D6341" s="123">
        <v>3500</v>
      </c>
      <c r="E6341" s="411">
        <f t="shared" si="196"/>
        <v>1</v>
      </c>
      <c r="F6341" s="283"/>
      <c r="G6341" s="149"/>
      <c r="H6341" s="4">
        <f t="shared" si="195"/>
        <v>2</v>
      </c>
    </row>
    <row r="6342" spans="1:8" s="98" customFormat="1" outlineLevel="1" x14ac:dyDescent="0.25">
      <c r="A6342" s="11" t="s">
        <v>3267</v>
      </c>
      <c r="B6342" s="12" t="s">
        <v>7999</v>
      </c>
      <c r="C6342" s="13">
        <v>4000</v>
      </c>
      <c r="D6342" s="123">
        <v>4000</v>
      </c>
      <c r="E6342" s="411">
        <f t="shared" si="196"/>
        <v>1</v>
      </c>
      <c r="F6342" s="283"/>
      <c r="G6342" s="149"/>
      <c r="H6342" s="4">
        <f t="shared" ref="H6342:H6404" si="197">COUNTA(B6342,1)</f>
        <v>2</v>
      </c>
    </row>
    <row r="6343" spans="1:8" s="98" customFormat="1" outlineLevel="1" x14ac:dyDescent="0.25">
      <c r="A6343" s="11" t="s">
        <v>3269</v>
      </c>
      <c r="B6343" s="12" t="s">
        <v>8000</v>
      </c>
      <c r="C6343" s="13">
        <v>3500</v>
      </c>
      <c r="D6343" s="123">
        <v>3500</v>
      </c>
      <c r="E6343" s="411">
        <f t="shared" si="196"/>
        <v>1</v>
      </c>
      <c r="F6343" s="283"/>
      <c r="G6343" s="149"/>
      <c r="H6343" s="4">
        <f t="shared" si="197"/>
        <v>2</v>
      </c>
    </row>
    <row r="6344" spans="1:8" s="98" customFormat="1" outlineLevel="1" x14ac:dyDescent="0.25">
      <c r="A6344" s="11" t="s">
        <v>3271</v>
      </c>
      <c r="B6344" s="12" t="s">
        <v>8001</v>
      </c>
      <c r="C6344" s="13">
        <v>3000</v>
      </c>
      <c r="D6344" s="123">
        <v>3000</v>
      </c>
      <c r="E6344" s="411">
        <f t="shared" si="196"/>
        <v>1</v>
      </c>
      <c r="F6344" s="283"/>
      <c r="G6344" s="149"/>
      <c r="H6344" s="4">
        <f t="shared" si="197"/>
        <v>2</v>
      </c>
    </row>
    <row r="6345" spans="1:8" s="98" customFormat="1" outlineLevel="1" x14ac:dyDescent="0.25">
      <c r="A6345" s="8">
        <v>3</v>
      </c>
      <c r="B6345" s="9" t="s">
        <v>6789</v>
      </c>
      <c r="C6345" s="13"/>
      <c r="D6345" s="123"/>
      <c r="E6345" s="411"/>
      <c r="F6345" s="283"/>
      <c r="G6345" s="149"/>
      <c r="H6345" s="4">
        <f t="shared" si="197"/>
        <v>2</v>
      </c>
    </row>
    <row r="6346" spans="1:8" s="98" customFormat="1" outlineLevel="1" x14ac:dyDescent="0.25">
      <c r="A6346" s="8"/>
      <c r="B6346" s="9" t="s">
        <v>7986</v>
      </c>
      <c r="C6346" s="10"/>
      <c r="D6346" s="12"/>
      <c r="E6346" s="411"/>
      <c r="F6346" s="283"/>
      <c r="G6346" s="149"/>
      <c r="H6346" s="4">
        <f t="shared" si="197"/>
        <v>2</v>
      </c>
    </row>
    <row r="6347" spans="1:8" s="98" customFormat="1" ht="33" outlineLevel="1" x14ac:dyDescent="0.25">
      <c r="A6347" s="11" t="s">
        <v>24</v>
      </c>
      <c r="B6347" s="12" t="s">
        <v>8002</v>
      </c>
      <c r="C6347" s="13">
        <v>3500</v>
      </c>
      <c r="D6347" s="123">
        <v>3500</v>
      </c>
      <c r="E6347" s="411">
        <f t="shared" si="196"/>
        <v>1</v>
      </c>
      <c r="F6347" s="283"/>
      <c r="G6347" s="149"/>
      <c r="H6347" s="4">
        <f t="shared" si="197"/>
        <v>2</v>
      </c>
    </row>
    <row r="6348" spans="1:8" s="98" customFormat="1" outlineLevel="1" x14ac:dyDescent="0.25">
      <c r="A6348" s="8"/>
      <c r="B6348" s="9" t="s">
        <v>7995</v>
      </c>
      <c r="C6348" s="10"/>
      <c r="D6348" s="12"/>
      <c r="E6348" s="411"/>
      <c r="F6348" s="283"/>
      <c r="G6348" s="149"/>
      <c r="H6348" s="4">
        <f t="shared" si="197"/>
        <v>2</v>
      </c>
    </row>
    <row r="6349" spans="1:8" s="98" customFormat="1" ht="33" outlineLevel="1" x14ac:dyDescent="0.25">
      <c r="A6349" s="11" t="s">
        <v>25</v>
      </c>
      <c r="B6349" s="194" t="s">
        <v>8003</v>
      </c>
      <c r="C6349" s="13">
        <v>4000</v>
      </c>
      <c r="D6349" s="123">
        <v>4000</v>
      </c>
      <c r="E6349" s="411">
        <f t="shared" si="196"/>
        <v>1</v>
      </c>
      <c r="F6349" s="316" t="s">
        <v>9156</v>
      </c>
      <c r="G6349" s="149"/>
      <c r="H6349" s="4">
        <f t="shared" si="197"/>
        <v>2</v>
      </c>
    </row>
    <row r="6350" spans="1:8" s="98" customFormat="1" ht="49.5" outlineLevel="1" x14ac:dyDescent="0.25">
      <c r="A6350" s="11" t="s">
        <v>26</v>
      </c>
      <c r="B6350" s="155" t="s">
        <v>8004</v>
      </c>
      <c r="C6350" s="13">
        <v>5000</v>
      </c>
      <c r="D6350" s="123">
        <v>5000</v>
      </c>
      <c r="E6350" s="411">
        <f t="shared" si="196"/>
        <v>1</v>
      </c>
      <c r="F6350" s="316" t="s">
        <v>9156</v>
      </c>
      <c r="G6350" s="149"/>
      <c r="H6350" s="4">
        <f t="shared" si="197"/>
        <v>2</v>
      </c>
    </row>
    <row r="6351" spans="1:8" s="98" customFormat="1" ht="49.5" outlineLevel="1" x14ac:dyDescent="0.25">
      <c r="A6351" s="11" t="s">
        <v>27</v>
      </c>
      <c r="B6351" s="155" t="s">
        <v>8005</v>
      </c>
      <c r="C6351" s="13">
        <v>4000</v>
      </c>
      <c r="D6351" s="123">
        <v>4000</v>
      </c>
      <c r="E6351" s="411">
        <f t="shared" si="196"/>
        <v>1</v>
      </c>
      <c r="F6351" s="316" t="s">
        <v>9156</v>
      </c>
      <c r="G6351" s="149"/>
      <c r="H6351" s="4">
        <f t="shared" si="197"/>
        <v>2</v>
      </c>
    </row>
    <row r="6352" spans="1:8" s="98" customFormat="1" ht="33" outlineLevel="1" x14ac:dyDescent="0.25">
      <c r="A6352" s="11" t="s">
        <v>28</v>
      </c>
      <c r="B6352" s="155" t="s">
        <v>8006</v>
      </c>
      <c r="C6352" s="13">
        <v>3500</v>
      </c>
      <c r="D6352" s="123">
        <v>3500</v>
      </c>
      <c r="E6352" s="411">
        <f t="shared" si="196"/>
        <v>1</v>
      </c>
      <c r="F6352" s="316" t="s">
        <v>9156</v>
      </c>
      <c r="G6352" s="149"/>
      <c r="H6352" s="4">
        <f t="shared" si="197"/>
        <v>2</v>
      </c>
    </row>
    <row r="6353" spans="1:8" s="98" customFormat="1" ht="49.5" outlineLevel="1" x14ac:dyDescent="0.25">
      <c r="A6353" s="18" t="s">
        <v>29</v>
      </c>
      <c r="B6353" s="172" t="s">
        <v>8007</v>
      </c>
      <c r="C6353" s="84">
        <v>4000</v>
      </c>
      <c r="D6353" s="123"/>
      <c r="E6353" s="411"/>
      <c r="F6353" s="283" t="s">
        <v>9155</v>
      </c>
      <c r="G6353" s="149"/>
      <c r="H6353" s="4">
        <f t="shared" si="197"/>
        <v>2</v>
      </c>
    </row>
    <row r="6354" spans="1:8" s="98" customFormat="1" ht="33" outlineLevel="1" x14ac:dyDescent="0.25">
      <c r="A6354" s="18" t="s">
        <v>30</v>
      </c>
      <c r="B6354" s="172" t="s">
        <v>8008</v>
      </c>
      <c r="C6354" s="84">
        <v>3500</v>
      </c>
      <c r="D6354" s="123"/>
      <c r="E6354" s="411"/>
      <c r="F6354" s="283" t="s">
        <v>9155</v>
      </c>
      <c r="G6354" s="149"/>
      <c r="H6354" s="4">
        <f t="shared" si="197"/>
        <v>2</v>
      </c>
    </row>
    <row r="6355" spans="1:8" s="98" customFormat="1" outlineLevel="1" x14ac:dyDescent="0.25">
      <c r="A6355" s="8">
        <v>4</v>
      </c>
      <c r="B6355" s="9" t="s">
        <v>8009</v>
      </c>
      <c r="C6355" s="13"/>
      <c r="D6355" s="123"/>
      <c r="E6355" s="411"/>
      <c r="F6355" s="283"/>
      <c r="G6355" s="149"/>
      <c r="H6355" s="4">
        <f t="shared" si="197"/>
        <v>2</v>
      </c>
    </row>
    <row r="6356" spans="1:8" s="98" customFormat="1" outlineLevel="1" x14ac:dyDescent="0.25">
      <c r="A6356" s="8"/>
      <c r="B6356" s="9" t="s">
        <v>7986</v>
      </c>
      <c r="C6356" s="10"/>
      <c r="D6356" s="12"/>
      <c r="E6356" s="411"/>
      <c r="F6356" s="283"/>
      <c r="G6356" s="149"/>
      <c r="H6356" s="4">
        <f t="shared" si="197"/>
        <v>2</v>
      </c>
    </row>
    <row r="6357" spans="1:8" s="98" customFormat="1" ht="33" outlineLevel="1" x14ac:dyDescent="0.25">
      <c r="A6357" s="11" t="s">
        <v>37</v>
      </c>
      <c r="B6357" s="12" t="s">
        <v>8010</v>
      </c>
      <c r="C6357" s="13">
        <v>6000</v>
      </c>
      <c r="D6357" s="123">
        <v>6000</v>
      </c>
      <c r="E6357" s="411">
        <f t="shared" si="196"/>
        <v>1</v>
      </c>
      <c r="F6357" s="283"/>
      <c r="G6357" s="149"/>
      <c r="H6357" s="4">
        <f t="shared" si="197"/>
        <v>2</v>
      </c>
    </row>
    <row r="6358" spans="1:8" s="98" customFormat="1" ht="33" outlineLevel="1" x14ac:dyDescent="0.25">
      <c r="A6358" s="11" t="s">
        <v>38</v>
      </c>
      <c r="B6358" s="12" t="s">
        <v>8011</v>
      </c>
      <c r="C6358" s="13">
        <v>5000</v>
      </c>
      <c r="D6358" s="123">
        <v>5000</v>
      </c>
      <c r="E6358" s="411">
        <f t="shared" si="196"/>
        <v>1</v>
      </c>
      <c r="F6358" s="283"/>
      <c r="G6358" s="149"/>
      <c r="H6358" s="4">
        <f t="shared" si="197"/>
        <v>2</v>
      </c>
    </row>
    <row r="6359" spans="1:8" s="98" customFormat="1" ht="33" outlineLevel="1" x14ac:dyDescent="0.25">
      <c r="A6359" s="11" t="s">
        <v>39</v>
      </c>
      <c r="B6359" s="12" t="s">
        <v>8012</v>
      </c>
      <c r="C6359" s="13">
        <v>4000</v>
      </c>
      <c r="D6359" s="123">
        <v>4000</v>
      </c>
      <c r="E6359" s="411">
        <f t="shared" si="196"/>
        <v>1</v>
      </c>
      <c r="F6359" s="283"/>
      <c r="G6359" s="149"/>
      <c r="H6359" s="4">
        <f t="shared" si="197"/>
        <v>2</v>
      </c>
    </row>
    <row r="6360" spans="1:8" s="98" customFormat="1" outlineLevel="1" x14ac:dyDescent="0.25">
      <c r="A6360" s="8"/>
      <c r="B6360" s="9" t="s">
        <v>7995</v>
      </c>
      <c r="C6360" s="13"/>
      <c r="D6360" s="123"/>
      <c r="E6360" s="411"/>
      <c r="F6360" s="283"/>
      <c r="G6360" s="149"/>
      <c r="H6360" s="4">
        <f t="shared" si="197"/>
        <v>2</v>
      </c>
    </row>
    <row r="6361" spans="1:8" s="98" customFormat="1" ht="49.5" outlineLevel="1" x14ac:dyDescent="0.25">
      <c r="A6361" s="18" t="s">
        <v>40</v>
      </c>
      <c r="B6361" s="172" t="s">
        <v>8013</v>
      </c>
      <c r="C6361" s="84">
        <v>4000</v>
      </c>
      <c r="D6361" s="123"/>
      <c r="E6361" s="411"/>
      <c r="F6361" s="283" t="s">
        <v>9155</v>
      </c>
      <c r="G6361" s="149"/>
      <c r="H6361" s="4">
        <f t="shared" si="197"/>
        <v>2</v>
      </c>
    </row>
    <row r="6362" spans="1:8" s="98" customFormat="1" ht="66" outlineLevel="1" x14ac:dyDescent="0.25">
      <c r="A6362" s="18" t="s">
        <v>41</v>
      </c>
      <c r="B6362" s="172" t="s">
        <v>8014</v>
      </c>
      <c r="C6362" s="84">
        <v>5000</v>
      </c>
      <c r="D6362" s="123"/>
      <c r="E6362" s="411"/>
      <c r="F6362" s="283" t="s">
        <v>9155</v>
      </c>
      <c r="G6362" s="149"/>
      <c r="H6362" s="4">
        <f t="shared" si="197"/>
        <v>2</v>
      </c>
    </row>
    <row r="6363" spans="1:8" s="98" customFormat="1" outlineLevel="1" x14ac:dyDescent="0.25">
      <c r="A6363" s="8">
        <v>5</v>
      </c>
      <c r="B6363" s="9" t="s">
        <v>8015</v>
      </c>
      <c r="C6363" s="10"/>
      <c r="D6363" s="12"/>
      <c r="E6363" s="411" t="e">
        <f t="shared" si="196"/>
        <v>#DIV/0!</v>
      </c>
      <c r="F6363" s="283"/>
      <c r="G6363" s="149"/>
      <c r="H6363" s="4">
        <f t="shared" si="197"/>
        <v>2</v>
      </c>
    </row>
    <row r="6364" spans="1:8" s="98" customFormat="1" outlineLevel="1" x14ac:dyDescent="0.25">
      <c r="A6364" s="8"/>
      <c r="B6364" s="9" t="s">
        <v>7986</v>
      </c>
      <c r="C6364" s="10"/>
      <c r="D6364" s="12"/>
      <c r="E6364" s="411"/>
      <c r="F6364" s="283"/>
      <c r="G6364" s="149"/>
      <c r="H6364" s="4">
        <f t="shared" si="197"/>
        <v>2</v>
      </c>
    </row>
    <row r="6365" spans="1:8" s="98" customFormat="1" ht="33" outlineLevel="1" x14ac:dyDescent="0.25">
      <c r="A6365" s="11" t="s">
        <v>45</v>
      </c>
      <c r="B6365" s="12" t="s">
        <v>8016</v>
      </c>
      <c r="C6365" s="13">
        <v>8000</v>
      </c>
      <c r="D6365" s="123">
        <v>8000</v>
      </c>
      <c r="E6365" s="411">
        <f t="shared" si="196"/>
        <v>1</v>
      </c>
      <c r="F6365" s="283"/>
      <c r="G6365" s="149"/>
      <c r="H6365" s="4">
        <f t="shared" si="197"/>
        <v>2</v>
      </c>
    </row>
    <row r="6366" spans="1:8" s="98" customFormat="1" ht="33" outlineLevel="1" x14ac:dyDescent="0.25">
      <c r="A6366" s="11" t="s">
        <v>46</v>
      </c>
      <c r="B6366" s="12" t="s">
        <v>8017</v>
      </c>
      <c r="C6366" s="13">
        <v>7000</v>
      </c>
      <c r="D6366" s="123">
        <v>7000</v>
      </c>
      <c r="E6366" s="411">
        <f t="shared" si="196"/>
        <v>1</v>
      </c>
      <c r="F6366" s="283"/>
      <c r="G6366" s="149"/>
      <c r="H6366" s="4">
        <f t="shared" si="197"/>
        <v>2</v>
      </c>
    </row>
    <row r="6367" spans="1:8" s="98" customFormat="1" outlineLevel="1" x14ac:dyDescent="0.25">
      <c r="A6367" s="8">
        <v>6</v>
      </c>
      <c r="B6367" s="9" t="s">
        <v>8018</v>
      </c>
      <c r="C6367" s="10"/>
      <c r="D6367" s="12"/>
      <c r="E6367" s="411"/>
      <c r="F6367" s="283"/>
      <c r="G6367" s="149"/>
      <c r="H6367" s="4">
        <f t="shared" si="197"/>
        <v>2</v>
      </c>
    </row>
    <row r="6368" spans="1:8" s="98" customFormat="1" outlineLevel="1" x14ac:dyDescent="0.25">
      <c r="A6368" s="8" t="s">
        <v>52</v>
      </c>
      <c r="B6368" s="9" t="s">
        <v>8019</v>
      </c>
      <c r="C6368" s="13">
        <v>6500</v>
      </c>
      <c r="D6368" s="123">
        <v>6500</v>
      </c>
      <c r="E6368" s="411">
        <f t="shared" si="196"/>
        <v>1</v>
      </c>
      <c r="F6368" s="283"/>
      <c r="G6368" s="149"/>
      <c r="H6368" s="4">
        <f t="shared" si="197"/>
        <v>2</v>
      </c>
    </row>
    <row r="6369" spans="1:8" s="98" customFormat="1" outlineLevel="1" x14ac:dyDescent="0.25">
      <c r="A6369" s="8" t="s">
        <v>83</v>
      </c>
      <c r="B6369" s="9" t="s">
        <v>8020</v>
      </c>
      <c r="C6369" s="13"/>
      <c r="D6369" s="123"/>
      <c r="E6369" s="411"/>
      <c r="F6369" s="283"/>
      <c r="G6369" s="149"/>
      <c r="H6369" s="4">
        <f t="shared" si="197"/>
        <v>2</v>
      </c>
    </row>
    <row r="6370" spans="1:8" s="98" customFormat="1" outlineLevel="1" x14ac:dyDescent="0.25">
      <c r="A6370" s="8"/>
      <c r="B6370" s="9" t="s">
        <v>7995</v>
      </c>
      <c r="C6370" s="10"/>
      <c r="D6370" s="12"/>
      <c r="E6370" s="411"/>
      <c r="F6370" s="283"/>
      <c r="G6370" s="149"/>
      <c r="H6370" s="4">
        <f t="shared" si="197"/>
        <v>2</v>
      </c>
    </row>
    <row r="6371" spans="1:8" s="98" customFormat="1" outlineLevel="1" x14ac:dyDescent="0.25">
      <c r="A6371" s="8">
        <v>7</v>
      </c>
      <c r="B6371" s="9" t="s">
        <v>7151</v>
      </c>
      <c r="C6371" s="10"/>
      <c r="D6371" s="12"/>
      <c r="E6371" s="411"/>
      <c r="F6371" s="283"/>
      <c r="G6371" s="149"/>
      <c r="H6371" s="4">
        <f t="shared" si="197"/>
        <v>2</v>
      </c>
    </row>
    <row r="6372" spans="1:8" s="98" customFormat="1" ht="49.5" outlineLevel="1" x14ac:dyDescent="0.25">
      <c r="A6372" s="11" t="s">
        <v>60</v>
      </c>
      <c r="B6372" s="12" t="s">
        <v>8021</v>
      </c>
      <c r="C6372" s="13">
        <v>3000</v>
      </c>
      <c r="D6372" s="123">
        <v>3000</v>
      </c>
      <c r="E6372" s="411">
        <f t="shared" si="196"/>
        <v>1</v>
      </c>
      <c r="F6372" s="283" t="s">
        <v>9157</v>
      </c>
      <c r="G6372" s="149"/>
      <c r="H6372" s="4">
        <f t="shared" si="197"/>
        <v>2</v>
      </c>
    </row>
    <row r="6373" spans="1:8" s="98" customFormat="1" outlineLevel="1" x14ac:dyDescent="0.25">
      <c r="A6373" s="8">
        <v>8</v>
      </c>
      <c r="B6373" s="9" t="s">
        <v>8022</v>
      </c>
      <c r="C6373" s="10"/>
      <c r="D6373" s="12"/>
      <c r="E6373" s="411"/>
      <c r="F6373" s="283"/>
      <c r="G6373" s="149"/>
      <c r="H6373" s="4">
        <f t="shared" si="197"/>
        <v>2</v>
      </c>
    </row>
    <row r="6374" spans="1:8" s="98" customFormat="1" ht="33" outlineLevel="1" x14ac:dyDescent="0.25">
      <c r="A6374" s="11" t="s">
        <v>69</v>
      </c>
      <c r="B6374" s="12" t="s">
        <v>8023</v>
      </c>
      <c r="C6374" s="13">
        <v>2000</v>
      </c>
      <c r="D6374" s="123">
        <v>2000</v>
      </c>
      <c r="E6374" s="411">
        <f t="shared" si="196"/>
        <v>1</v>
      </c>
      <c r="F6374" s="283" t="s">
        <v>9157</v>
      </c>
      <c r="G6374" s="149"/>
      <c r="H6374" s="4">
        <f t="shared" si="197"/>
        <v>2</v>
      </c>
    </row>
    <row r="6375" spans="1:8" s="98" customFormat="1" ht="33" outlineLevel="1" x14ac:dyDescent="0.25">
      <c r="A6375" s="11" t="s">
        <v>70</v>
      </c>
      <c r="B6375" s="12" t="s">
        <v>8024</v>
      </c>
      <c r="C6375" s="13">
        <v>2000</v>
      </c>
      <c r="D6375" s="123">
        <v>2000</v>
      </c>
      <c r="E6375" s="411">
        <f t="shared" si="196"/>
        <v>1</v>
      </c>
      <c r="F6375" s="283" t="s">
        <v>9157</v>
      </c>
      <c r="G6375" s="149"/>
      <c r="H6375" s="4">
        <f t="shared" si="197"/>
        <v>2</v>
      </c>
    </row>
    <row r="6376" spans="1:8" s="98" customFormat="1" ht="33" outlineLevel="1" x14ac:dyDescent="0.25">
      <c r="A6376" s="11" t="s">
        <v>71</v>
      </c>
      <c r="B6376" s="12" t="s">
        <v>8025</v>
      </c>
      <c r="C6376" s="13">
        <v>2000</v>
      </c>
      <c r="D6376" s="123">
        <v>2000</v>
      </c>
      <c r="E6376" s="411">
        <f t="shared" si="196"/>
        <v>1</v>
      </c>
      <c r="F6376" s="283" t="s">
        <v>9157</v>
      </c>
      <c r="G6376" s="149"/>
      <c r="H6376" s="4">
        <f t="shared" si="197"/>
        <v>2</v>
      </c>
    </row>
    <row r="6377" spans="1:8" s="98" customFormat="1" ht="33" outlineLevel="1" x14ac:dyDescent="0.25">
      <c r="A6377" s="11" t="s">
        <v>72</v>
      </c>
      <c r="B6377" s="12" t="s">
        <v>8026</v>
      </c>
      <c r="C6377" s="13">
        <v>2000</v>
      </c>
      <c r="D6377" s="123">
        <v>2000</v>
      </c>
      <c r="E6377" s="411">
        <f t="shared" ref="E6377:E6440" si="198">C6377/D6377</f>
        <v>1</v>
      </c>
      <c r="F6377" s="283" t="s">
        <v>9157</v>
      </c>
      <c r="G6377" s="149"/>
      <c r="H6377" s="4">
        <f t="shared" si="197"/>
        <v>2</v>
      </c>
    </row>
    <row r="6378" spans="1:8" s="98" customFormat="1" ht="33" outlineLevel="1" x14ac:dyDescent="0.25">
      <c r="A6378" s="11" t="s">
        <v>73</v>
      </c>
      <c r="B6378" s="12" t="s">
        <v>8027</v>
      </c>
      <c r="C6378" s="13">
        <v>2000</v>
      </c>
      <c r="D6378" s="123">
        <v>2000</v>
      </c>
      <c r="E6378" s="411">
        <f t="shared" si="198"/>
        <v>1</v>
      </c>
      <c r="F6378" s="283" t="s">
        <v>9157</v>
      </c>
      <c r="G6378" s="149"/>
      <c r="H6378" s="4">
        <f t="shared" si="197"/>
        <v>2</v>
      </c>
    </row>
    <row r="6379" spans="1:8" s="98" customFormat="1" ht="33" outlineLevel="1" x14ac:dyDescent="0.25">
      <c r="A6379" s="11" t="s">
        <v>74</v>
      </c>
      <c r="B6379" s="12" t="s">
        <v>8028</v>
      </c>
      <c r="C6379" s="13">
        <v>2000</v>
      </c>
      <c r="D6379" s="123">
        <v>2000</v>
      </c>
      <c r="E6379" s="411">
        <f t="shared" si="198"/>
        <v>1</v>
      </c>
      <c r="F6379" s="283" t="s">
        <v>9157</v>
      </c>
      <c r="G6379" s="149"/>
      <c r="H6379" s="4">
        <f t="shared" si="197"/>
        <v>2</v>
      </c>
    </row>
    <row r="6380" spans="1:8" s="98" customFormat="1" outlineLevel="1" x14ac:dyDescent="0.25">
      <c r="A6380" s="8">
        <v>9</v>
      </c>
      <c r="B6380" s="9" t="s">
        <v>8029</v>
      </c>
      <c r="C6380" s="10"/>
      <c r="D6380" s="12"/>
      <c r="E6380" s="411"/>
      <c r="F6380" s="283"/>
      <c r="G6380" s="149"/>
      <c r="H6380" s="4">
        <f t="shared" si="197"/>
        <v>2</v>
      </c>
    </row>
    <row r="6381" spans="1:8" s="98" customFormat="1" ht="49.5" outlineLevel="1" x14ac:dyDescent="0.25">
      <c r="A6381" s="11" t="s">
        <v>76</v>
      </c>
      <c r="B6381" s="12" t="s">
        <v>8030</v>
      </c>
      <c r="C6381" s="13">
        <v>2000</v>
      </c>
      <c r="D6381" s="123">
        <v>2000</v>
      </c>
      <c r="E6381" s="411">
        <f t="shared" si="198"/>
        <v>1</v>
      </c>
      <c r="F6381" s="283" t="s">
        <v>9157</v>
      </c>
      <c r="G6381" s="149"/>
      <c r="H6381" s="4">
        <f t="shared" si="197"/>
        <v>2</v>
      </c>
    </row>
    <row r="6382" spans="1:8" s="98" customFormat="1" ht="33" outlineLevel="1" x14ac:dyDescent="0.25">
      <c r="A6382" s="11" t="s">
        <v>77</v>
      </c>
      <c r="B6382" s="12" t="s">
        <v>8031</v>
      </c>
      <c r="C6382" s="13">
        <v>3000</v>
      </c>
      <c r="D6382" s="123">
        <v>3000</v>
      </c>
      <c r="E6382" s="411">
        <f t="shared" si="198"/>
        <v>1</v>
      </c>
      <c r="F6382" s="283" t="s">
        <v>9157</v>
      </c>
      <c r="G6382" s="149"/>
      <c r="H6382" s="4">
        <f t="shared" si="197"/>
        <v>2</v>
      </c>
    </row>
    <row r="6383" spans="1:8" s="98" customFormat="1" ht="33" outlineLevel="1" x14ac:dyDescent="0.25">
      <c r="A6383" s="11" t="s">
        <v>78</v>
      </c>
      <c r="B6383" s="12" t="s">
        <v>8032</v>
      </c>
      <c r="C6383" s="13">
        <v>2000</v>
      </c>
      <c r="D6383" s="123">
        <v>2000</v>
      </c>
      <c r="E6383" s="411">
        <f t="shared" si="198"/>
        <v>1</v>
      </c>
      <c r="F6383" s="283" t="s">
        <v>9157</v>
      </c>
      <c r="G6383" s="149"/>
      <c r="H6383" s="4">
        <f t="shared" si="197"/>
        <v>2</v>
      </c>
    </row>
    <row r="6384" spans="1:8" s="98" customFormat="1" ht="33" outlineLevel="1" x14ac:dyDescent="0.25">
      <c r="A6384" s="11" t="s">
        <v>79</v>
      </c>
      <c r="B6384" s="12" t="s">
        <v>8033</v>
      </c>
      <c r="C6384" s="13">
        <v>2000</v>
      </c>
      <c r="D6384" s="123">
        <v>2000</v>
      </c>
      <c r="E6384" s="411">
        <f t="shared" si="198"/>
        <v>1</v>
      </c>
      <c r="F6384" s="283" t="s">
        <v>9157</v>
      </c>
      <c r="G6384" s="149"/>
      <c r="H6384" s="4">
        <f t="shared" si="197"/>
        <v>2</v>
      </c>
    </row>
    <row r="6385" spans="1:8" s="98" customFormat="1" outlineLevel="1" x14ac:dyDescent="0.25">
      <c r="A6385" s="8">
        <v>10</v>
      </c>
      <c r="B6385" s="9" t="s">
        <v>8034</v>
      </c>
      <c r="C6385" s="10"/>
      <c r="D6385" s="12"/>
      <c r="E6385" s="411"/>
      <c r="F6385" s="283"/>
      <c r="G6385" s="149"/>
      <c r="H6385" s="4">
        <f t="shared" si="197"/>
        <v>2</v>
      </c>
    </row>
    <row r="6386" spans="1:8" s="98" customFormat="1" ht="33" outlineLevel="1" x14ac:dyDescent="0.25">
      <c r="A6386" s="11" t="s">
        <v>81</v>
      </c>
      <c r="B6386" s="12" t="s">
        <v>8035</v>
      </c>
      <c r="C6386" s="13">
        <v>2000</v>
      </c>
      <c r="D6386" s="123">
        <v>2000</v>
      </c>
      <c r="E6386" s="411">
        <f t="shared" si="198"/>
        <v>1</v>
      </c>
      <c r="F6386" s="283" t="s">
        <v>9157</v>
      </c>
      <c r="G6386" s="149"/>
      <c r="H6386" s="4">
        <f t="shared" si="197"/>
        <v>2</v>
      </c>
    </row>
    <row r="6387" spans="1:8" s="98" customFormat="1" ht="33" outlineLevel="1" x14ac:dyDescent="0.25">
      <c r="A6387" s="11" t="s">
        <v>82</v>
      </c>
      <c r="B6387" s="12" t="s">
        <v>8036</v>
      </c>
      <c r="C6387" s="13">
        <v>2000</v>
      </c>
      <c r="D6387" s="123">
        <v>2000</v>
      </c>
      <c r="E6387" s="411">
        <f t="shared" si="198"/>
        <v>1</v>
      </c>
      <c r="F6387" s="283" t="s">
        <v>9157</v>
      </c>
      <c r="G6387" s="149"/>
      <c r="H6387" s="4">
        <f t="shared" si="197"/>
        <v>2</v>
      </c>
    </row>
    <row r="6388" spans="1:8" s="98" customFormat="1" ht="33" outlineLevel="1" x14ac:dyDescent="0.25">
      <c r="A6388" s="11" t="s">
        <v>1887</v>
      </c>
      <c r="B6388" s="12" t="s">
        <v>8037</v>
      </c>
      <c r="C6388" s="13">
        <v>2000</v>
      </c>
      <c r="D6388" s="123">
        <v>2000</v>
      </c>
      <c r="E6388" s="411">
        <f t="shared" si="198"/>
        <v>1</v>
      </c>
      <c r="F6388" s="283" t="s">
        <v>9157</v>
      </c>
      <c r="G6388" s="149"/>
      <c r="H6388" s="4">
        <f t="shared" si="197"/>
        <v>2</v>
      </c>
    </row>
    <row r="6389" spans="1:8" s="98" customFormat="1" ht="33" outlineLevel="1" x14ac:dyDescent="0.25">
      <c r="A6389" s="11" t="s">
        <v>6981</v>
      </c>
      <c r="B6389" s="12" t="s">
        <v>8038</v>
      </c>
      <c r="C6389" s="13">
        <v>2000</v>
      </c>
      <c r="D6389" s="123">
        <v>2000</v>
      </c>
      <c r="E6389" s="411">
        <f t="shared" si="198"/>
        <v>1</v>
      </c>
      <c r="F6389" s="283" t="s">
        <v>9157</v>
      </c>
      <c r="G6389" s="149"/>
      <c r="H6389" s="4">
        <f t="shared" si="197"/>
        <v>2</v>
      </c>
    </row>
    <row r="6390" spans="1:8" s="98" customFormat="1" ht="33" outlineLevel="1" x14ac:dyDescent="0.25">
      <c r="A6390" s="11" t="s">
        <v>7753</v>
      </c>
      <c r="B6390" s="12" t="s">
        <v>8039</v>
      </c>
      <c r="C6390" s="13">
        <v>2000</v>
      </c>
      <c r="D6390" s="123">
        <v>2000</v>
      </c>
      <c r="E6390" s="411">
        <f t="shared" si="198"/>
        <v>1</v>
      </c>
      <c r="F6390" s="283" t="s">
        <v>9157</v>
      </c>
      <c r="G6390" s="149"/>
      <c r="H6390" s="4">
        <f t="shared" si="197"/>
        <v>2</v>
      </c>
    </row>
    <row r="6391" spans="1:8" s="98" customFormat="1" ht="33" outlineLevel="1" x14ac:dyDescent="0.25">
      <c r="A6391" s="11" t="s">
        <v>8040</v>
      </c>
      <c r="B6391" s="12" t="s">
        <v>8041</v>
      </c>
      <c r="C6391" s="13">
        <v>2000</v>
      </c>
      <c r="D6391" s="123">
        <v>2000</v>
      </c>
      <c r="E6391" s="411">
        <f t="shared" si="198"/>
        <v>1</v>
      </c>
      <c r="F6391" s="283" t="s">
        <v>9157</v>
      </c>
      <c r="G6391" s="149"/>
      <c r="H6391" s="4">
        <f t="shared" si="197"/>
        <v>2</v>
      </c>
    </row>
    <row r="6392" spans="1:8" s="98" customFormat="1" ht="33" outlineLevel="1" x14ac:dyDescent="0.25">
      <c r="A6392" s="11" t="s">
        <v>8042</v>
      </c>
      <c r="B6392" s="12" t="s">
        <v>8043</v>
      </c>
      <c r="C6392" s="13">
        <v>2000</v>
      </c>
      <c r="D6392" s="123">
        <v>2000</v>
      </c>
      <c r="E6392" s="411">
        <f t="shared" si="198"/>
        <v>1</v>
      </c>
      <c r="F6392" s="283" t="s">
        <v>9157</v>
      </c>
      <c r="G6392" s="149"/>
      <c r="H6392" s="4">
        <f t="shared" si="197"/>
        <v>2</v>
      </c>
    </row>
    <row r="6393" spans="1:8" s="98" customFormat="1" ht="33" outlineLevel="1" x14ac:dyDescent="0.25">
      <c r="A6393" s="11" t="s">
        <v>8044</v>
      </c>
      <c r="B6393" s="12" t="s">
        <v>8045</v>
      </c>
      <c r="C6393" s="13">
        <v>2000</v>
      </c>
      <c r="D6393" s="123">
        <v>2000</v>
      </c>
      <c r="E6393" s="411">
        <f t="shared" si="198"/>
        <v>1</v>
      </c>
      <c r="F6393" s="283" t="s">
        <v>9157</v>
      </c>
      <c r="G6393" s="149"/>
      <c r="H6393" s="4">
        <f t="shared" si="197"/>
        <v>2</v>
      </c>
    </row>
    <row r="6394" spans="1:8" s="98" customFormat="1" ht="33" outlineLevel="1" x14ac:dyDescent="0.25">
      <c r="A6394" s="11" t="s">
        <v>8046</v>
      </c>
      <c r="B6394" s="12" t="s">
        <v>8047</v>
      </c>
      <c r="C6394" s="13">
        <v>2000</v>
      </c>
      <c r="D6394" s="123">
        <v>2000</v>
      </c>
      <c r="E6394" s="411">
        <f t="shared" si="198"/>
        <v>1</v>
      </c>
      <c r="F6394" s="283" t="s">
        <v>9157</v>
      </c>
      <c r="G6394" s="149"/>
      <c r="H6394" s="4">
        <f t="shared" si="197"/>
        <v>2</v>
      </c>
    </row>
    <row r="6395" spans="1:8" s="98" customFormat="1" ht="33" outlineLevel="1" x14ac:dyDescent="0.25">
      <c r="A6395" s="11" t="s">
        <v>8048</v>
      </c>
      <c r="B6395" s="12" t="s">
        <v>8049</v>
      </c>
      <c r="C6395" s="13">
        <v>2000</v>
      </c>
      <c r="D6395" s="123">
        <v>2000</v>
      </c>
      <c r="E6395" s="411">
        <f t="shared" si="198"/>
        <v>1</v>
      </c>
      <c r="F6395" s="283" t="s">
        <v>9157</v>
      </c>
      <c r="G6395" s="149"/>
      <c r="H6395" s="4">
        <f t="shared" si="197"/>
        <v>2</v>
      </c>
    </row>
    <row r="6396" spans="1:8" s="98" customFormat="1" outlineLevel="1" x14ac:dyDescent="0.25">
      <c r="A6396" s="8">
        <v>11</v>
      </c>
      <c r="B6396" s="9" t="s">
        <v>8050</v>
      </c>
      <c r="C6396" s="10"/>
      <c r="D6396" s="12"/>
      <c r="E6396" s="411"/>
      <c r="F6396" s="283"/>
      <c r="G6396" s="149"/>
      <c r="H6396" s="4">
        <f t="shared" si="197"/>
        <v>2</v>
      </c>
    </row>
    <row r="6397" spans="1:8" s="98" customFormat="1" ht="33" outlineLevel="1" x14ac:dyDescent="0.25">
      <c r="A6397" s="11" t="s">
        <v>85</v>
      </c>
      <c r="B6397" s="12" t="s">
        <v>8051</v>
      </c>
      <c r="C6397" s="13">
        <v>2000</v>
      </c>
      <c r="D6397" s="123">
        <v>2000</v>
      </c>
      <c r="E6397" s="411">
        <f t="shared" si="198"/>
        <v>1</v>
      </c>
      <c r="F6397" s="283" t="s">
        <v>9157</v>
      </c>
      <c r="G6397" s="149"/>
      <c r="H6397" s="4">
        <f t="shared" si="197"/>
        <v>2</v>
      </c>
    </row>
    <row r="6398" spans="1:8" s="98" customFormat="1" ht="33" outlineLevel="1" x14ac:dyDescent="0.25">
      <c r="A6398" s="11" t="s">
        <v>733</v>
      </c>
      <c r="B6398" s="12" t="s">
        <v>8052</v>
      </c>
      <c r="C6398" s="13">
        <v>2000</v>
      </c>
      <c r="D6398" s="123">
        <v>2000</v>
      </c>
      <c r="E6398" s="411">
        <f t="shared" si="198"/>
        <v>1</v>
      </c>
      <c r="F6398" s="283" t="s">
        <v>9157</v>
      </c>
      <c r="G6398" s="149"/>
      <c r="H6398" s="4">
        <f t="shared" si="197"/>
        <v>2</v>
      </c>
    </row>
    <row r="6399" spans="1:8" s="98" customFormat="1" ht="33" outlineLevel="1" x14ac:dyDescent="0.25">
      <c r="A6399" s="11" t="s">
        <v>1905</v>
      </c>
      <c r="B6399" s="12" t="s">
        <v>8053</v>
      </c>
      <c r="C6399" s="13">
        <v>2000</v>
      </c>
      <c r="D6399" s="123">
        <v>2000</v>
      </c>
      <c r="E6399" s="411">
        <f t="shared" si="198"/>
        <v>1</v>
      </c>
      <c r="F6399" s="283" t="s">
        <v>9157</v>
      </c>
      <c r="G6399" s="149"/>
      <c r="H6399" s="4">
        <f t="shared" si="197"/>
        <v>2</v>
      </c>
    </row>
    <row r="6400" spans="1:8" s="98" customFormat="1" ht="33" outlineLevel="1" x14ac:dyDescent="0.25">
      <c r="A6400" s="11" t="s">
        <v>1907</v>
      </c>
      <c r="B6400" s="12" t="s">
        <v>8054</v>
      </c>
      <c r="C6400" s="13">
        <v>2000</v>
      </c>
      <c r="D6400" s="123">
        <v>2000</v>
      </c>
      <c r="E6400" s="411">
        <f t="shared" si="198"/>
        <v>1</v>
      </c>
      <c r="F6400" s="283" t="s">
        <v>9157</v>
      </c>
      <c r="G6400" s="149"/>
      <c r="H6400" s="4">
        <f t="shared" si="197"/>
        <v>2</v>
      </c>
    </row>
    <row r="6401" spans="1:8" s="98" customFormat="1" ht="33" outlineLevel="1" x14ac:dyDescent="0.25">
      <c r="A6401" s="11" t="s">
        <v>1909</v>
      </c>
      <c r="B6401" s="12" t="s">
        <v>8055</v>
      </c>
      <c r="C6401" s="13">
        <v>2000</v>
      </c>
      <c r="D6401" s="123">
        <v>2000</v>
      </c>
      <c r="E6401" s="411">
        <f t="shared" si="198"/>
        <v>1</v>
      </c>
      <c r="F6401" s="283" t="s">
        <v>9157</v>
      </c>
      <c r="G6401" s="149"/>
      <c r="H6401" s="4">
        <f t="shared" si="197"/>
        <v>2</v>
      </c>
    </row>
    <row r="6402" spans="1:8" s="98" customFormat="1" ht="33" outlineLevel="1" x14ac:dyDescent="0.25">
      <c r="A6402" s="11" t="s">
        <v>1911</v>
      </c>
      <c r="B6402" s="12" t="s">
        <v>8056</v>
      </c>
      <c r="C6402" s="13">
        <v>2000</v>
      </c>
      <c r="D6402" s="123">
        <v>2000</v>
      </c>
      <c r="E6402" s="411">
        <f t="shared" si="198"/>
        <v>1</v>
      </c>
      <c r="F6402" s="283" t="s">
        <v>9157</v>
      </c>
      <c r="G6402" s="149"/>
      <c r="H6402" s="4">
        <f t="shared" si="197"/>
        <v>2</v>
      </c>
    </row>
    <row r="6403" spans="1:8" s="98" customFormat="1" outlineLevel="1" x14ac:dyDescent="0.25">
      <c r="A6403" s="8">
        <v>12</v>
      </c>
      <c r="B6403" s="9" t="s">
        <v>8057</v>
      </c>
      <c r="C6403" s="10"/>
      <c r="D6403" s="12"/>
      <c r="E6403" s="411" t="e">
        <f t="shared" si="198"/>
        <v>#DIV/0!</v>
      </c>
      <c r="F6403" s="283"/>
      <c r="G6403" s="149"/>
      <c r="H6403" s="4">
        <f t="shared" si="197"/>
        <v>2</v>
      </c>
    </row>
    <row r="6404" spans="1:8" s="98" customFormat="1" ht="33" outlineLevel="1" x14ac:dyDescent="0.25">
      <c r="A6404" s="11" t="s">
        <v>87</v>
      </c>
      <c r="B6404" s="12" t="s">
        <v>8058</v>
      </c>
      <c r="C6404" s="13">
        <v>2000</v>
      </c>
      <c r="D6404" s="123">
        <v>2000</v>
      </c>
      <c r="E6404" s="411">
        <f t="shared" si="198"/>
        <v>1</v>
      </c>
      <c r="F6404" s="283" t="s">
        <v>9157</v>
      </c>
      <c r="G6404" s="149"/>
      <c r="H6404" s="4">
        <f t="shared" si="197"/>
        <v>2</v>
      </c>
    </row>
    <row r="6405" spans="1:8" s="98" customFormat="1" ht="49.5" outlineLevel="1" x14ac:dyDescent="0.25">
      <c r="A6405" s="11" t="s">
        <v>88</v>
      </c>
      <c r="B6405" s="12" t="s">
        <v>8059</v>
      </c>
      <c r="C6405" s="13">
        <v>2500</v>
      </c>
      <c r="D6405" s="123">
        <v>2500</v>
      </c>
      <c r="E6405" s="411">
        <f t="shared" si="198"/>
        <v>1</v>
      </c>
      <c r="F6405" s="283" t="s">
        <v>9157</v>
      </c>
      <c r="G6405" s="149"/>
      <c r="H6405" s="4">
        <f t="shared" ref="H6405:H6468" si="199">COUNTA(B6405,1)</f>
        <v>2</v>
      </c>
    </row>
    <row r="6406" spans="1:8" s="98" customFormat="1" ht="33" outlineLevel="1" x14ac:dyDescent="0.25">
      <c r="A6406" s="11" t="s">
        <v>89</v>
      </c>
      <c r="B6406" s="12" t="s">
        <v>8060</v>
      </c>
      <c r="C6406" s="13">
        <v>2000</v>
      </c>
      <c r="D6406" s="123">
        <v>2000</v>
      </c>
      <c r="E6406" s="411">
        <f t="shared" si="198"/>
        <v>1</v>
      </c>
      <c r="F6406" s="283" t="s">
        <v>9157</v>
      </c>
      <c r="G6406" s="149"/>
      <c r="H6406" s="4">
        <f t="shared" si="199"/>
        <v>2</v>
      </c>
    </row>
    <row r="6407" spans="1:8" s="98" customFormat="1" outlineLevel="1" x14ac:dyDescent="0.25">
      <c r="A6407" s="11" t="s">
        <v>90</v>
      </c>
      <c r="B6407" s="12" t="s">
        <v>8061</v>
      </c>
      <c r="C6407" s="13">
        <v>2000</v>
      </c>
      <c r="D6407" s="123">
        <v>2000</v>
      </c>
      <c r="E6407" s="411">
        <f t="shared" si="198"/>
        <v>1</v>
      </c>
      <c r="F6407" s="283" t="s">
        <v>9157</v>
      </c>
      <c r="G6407" s="149"/>
      <c r="H6407" s="4">
        <f t="shared" si="199"/>
        <v>2</v>
      </c>
    </row>
    <row r="6408" spans="1:8" s="98" customFormat="1" outlineLevel="1" x14ac:dyDescent="0.25">
      <c r="A6408" s="11" t="s">
        <v>91</v>
      </c>
      <c r="B6408" s="12" t="s">
        <v>8062</v>
      </c>
      <c r="C6408" s="13">
        <v>2000</v>
      </c>
      <c r="D6408" s="123">
        <v>2000</v>
      </c>
      <c r="E6408" s="411">
        <f t="shared" si="198"/>
        <v>1</v>
      </c>
      <c r="F6408" s="283" t="s">
        <v>9157</v>
      </c>
      <c r="G6408" s="149"/>
      <c r="H6408" s="4">
        <f t="shared" si="199"/>
        <v>2</v>
      </c>
    </row>
    <row r="6409" spans="1:8" s="98" customFormat="1" outlineLevel="1" x14ac:dyDescent="0.25">
      <c r="A6409" s="11" t="s">
        <v>92</v>
      </c>
      <c r="B6409" s="12" t="s">
        <v>8063</v>
      </c>
      <c r="C6409" s="13">
        <v>2000</v>
      </c>
      <c r="D6409" s="123">
        <v>2000</v>
      </c>
      <c r="E6409" s="411">
        <f t="shared" si="198"/>
        <v>1</v>
      </c>
      <c r="F6409" s="283" t="s">
        <v>9157</v>
      </c>
      <c r="G6409" s="149"/>
      <c r="H6409" s="4">
        <f t="shared" si="199"/>
        <v>2</v>
      </c>
    </row>
    <row r="6410" spans="1:8" s="98" customFormat="1" outlineLevel="1" x14ac:dyDescent="0.25">
      <c r="A6410" s="8">
        <v>13</v>
      </c>
      <c r="B6410" s="9" t="s">
        <v>8064</v>
      </c>
      <c r="C6410" s="10"/>
      <c r="D6410" s="12"/>
      <c r="E6410" s="411"/>
      <c r="F6410" s="283"/>
      <c r="G6410" s="149"/>
      <c r="H6410" s="4">
        <f t="shared" si="199"/>
        <v>2</v>
      </c>
    </row>
    <row r="6411" spans="1:8" s="98" customFormat="1" ht="33" outlineLevel="1" x14ac:dyDescent="0.25">
      <c r="A6411" s="11" t="s">
        <v>96</v>
      </c>
      <c r="B6411" s="12" t="s">
        <v>8065</v>
      </c>
      <c r="C6411" s="13">
        <v>2000</v>
      </c>
      <c r="D6411" s="123">
        <v>2000</v>
      </c>
      <c r="E6411" s="411">
        <f t="shared" si="198"/>
        <v>1</v>
      </c>
      <c r="F6411" s="283" t="s">
        <v>9157</v>
      </c>
      <c r="G6411" s="149"/>
      <c r="H6411" s="4">
        <f t="shared" si="199"/>
        <v>2</v>
      </c>
    </row>
    <row r="6412" spans="1:8" s="98" customFormat="1" ht="33" outlineLevel="1" x14ac:dyDescent="0.25">
      <c r="A6412" s="11" t="s">
        <v>97</v>
      </c>
      <c r="B6412" s="12" t="s">
        <v>8066</v>
      </c>
      <c r="C6412" s="13">
        <v>2000</v>
      </c>
      <c r="D6412" s="123">
        <v>2000</v>
      </c>
      <c r="E6412" s="411">
        <f t="shared" si="198"/>
        <v>1</v>
      </c>
      <c r="F6412" s="283" t="s">
        <v>9157</v>
      </c>
      <c r="G6412" s="149"/>
      <c r="H6412" s="4">
        <f t="shared" si="199"/>
        <v>2</v>
      </c>
    </row>
    <row r="6413" spans="1:8" s="98" customFormat="1" ht="33" outlineLevel="1" x14ac:dyDescent="0.25">
      <c r="A6413" s="11" t="s">
        <v>98</v>
      </c>
      <c r="B6413" s="12" t="s">
        <v>8067</v>
      </c>
      <c r="C6413" s="13">
        <v>2000</v>
      </c>
      <c r="D6413" s="123">
        <v>2000</v>
      </c>
      <c r="E6413" s="411">
        <f t="shared" si="198"/>
        <v>1</v>
      </c>
      <c r="F6413" s="283" t="s">
        <v>9157</v>
      </c>
      <c r="G6413" s="149"/>
      <c r="H6413" s="4">
        <f t="shared" si="199"/>
        <v>2</v>
      </c>
    </row>
    <row r="6414" spans="1:8" s="98" customFormat="1" ht="33" outlineLevel="1" x14ac:dyDescent="0.25">
      <c r="A6414" s="11" t="s">
        <v>99</v>
      </c>
      <c r="B6414" s="12" t="s">
        <v>8068</v>
      </c>
      <c r="C6414" s="13">
        <v>2000</v>
      </c>
      <c r="D6414" s="123">
        <v>2000</v>
      </c>
      <c r="E6414" s="411">
        <f t="shared" si="198"/>
        <v>1</v>
      </c>
      <c r="F6414" s="283" t="s">
        <v>9157</v>
      </c>
      <c r="G6414" s="149"/>
      <c r="H6414" s="4">
        <f t="shared" si="199"/>
        <v>2</v>
      </c>
    </row>
    <row r="6415" spans="1:8" s="98" customFormat="1" ht="33" outlineLevel="1" x14ac:dyDescent="0.25">
      <c r="A6415" s="11" t="s">
        <v>100</v>
      </c>
      <c r="B6415" s="12" t="s">
        <v>8069</v>
      </c>
      <c r="C6415" s="13">
        <v>2000</v>
      </c>
      <c r="D6415" s="123">
        <v>2000</v>
      </c>
      <c r="E6415" s="411">
        <f t="shared" si="198"/>
        <v>1</v>
      </c>
      <c r="F6415" s="283" t="s">
        <v>9157</v>
      </c>
      <c r="G6415" s="149"/>
      <c r="H6415" s="4">
        <f t="shared" si="199"/>
        <v>2</v>
      </c>
    </row>
    <row r="6416" spans="1:8" s="98" customFormat="1" ht="33" outlineLevel="1" x14ac:dyDescent="0.25">
      <c r="A6416" s="11" t="s">
        <v>8070</v>
      </c>
      <c r="B6416" s="12" t="s">
        <v>8071</v>
      </c>
      <c r="C6416" s="13">
        <v>2000</v>
      </c>
      <c r="D6416" s="123">
        <v>2000</v>
      </c>
      <c r="E6416" s="411">
        <f t="shared" si="198"/>
        <v>1</v>
      </c>
      <c r="F6416" s="283" t="s">
        <v>9157</v>
      </c>
      <c r="G6416" s="149"/>
      <c r="H6416" s="4">
        <f t="shared" si="199"/>
        <v>2</v>
      </c>
    </row>
    <row r="6417" spans="1:8" s="98" customFormat="1" ht="33" outlineLevel="1" x14ac:dyDescent="0.25">
      <c r="A6417" s="11" t="s">
        <v>8072</v>
      </c>
      <c r="B6417" s="12" t="s">
        <v>8073</v>
      </c>
      <c r="C6417" s="13">
        <v>1800</v>
      </c>
      <c r="D6417" s="123">
        <v>1800</v>
      </c>
      <c r="E6417" s="411">
        <f t="shared" si="198"/>
        <v>1</v>
      </c>
      <c r="F6417" s="283" t="s">
        <v>9157</v>
      </c>
      <c r="G6417" s="149"/>
      <c r="H6417" s="4">
        <f t="shared" si="199"/>
        <v>2</v>
      </c>
    </row>
    <row r="6418" spans="1:8" s="98" customFormat="1" ht="33" outlineLevel="1" x14ac:dyDescent="0.25">
      <c r="A6418" s="11" t="s">
        <v>8074</v>
      </c>
      <c r="B6418" s="12" t="s">
        <v>8075</v>
      </c>
      <c r="C6418" s="13">
        <v>1800</v>
      </c>
      <c r="D6418" s="123">
        <v>1800</v>
      </c>
      <c r="E6418" s="411">
        <f t="shared" si="198"/>
        <v>1</v>
      </c>
      <c r="F6418" s="283" t="s">
        <v>9157</v>
      </c>
      <c r="G6418" s="149"/>
      <c r="H6418" s="4">
        <f t="shared" si="199"/>
        <v>2</v>
      </c>
    </row>
    <row r="6419" spans="1:8" s="98" customFormat="1" ht="33" outlineLevel="1" x14ac:dyDescent="0.25">
      <c r="A6419" s="11" t="s">
        <v>8076</v>
      </c>
      <c r="B6419" s="12" t="s">
        <v>8077</v>
      </c>
      <c r="C6419" s="13">
        <v>2000</v>
      </c>
      <c r="D6419" s="123">
        <v>2000</v>
      </c>
      <c r="E6419" s="411">
        <f t="shared" si="198"/>
        <v>1</v>
      </c>
      <c r="F6419" s="283" t="s">
        <v>9157</v>
      </c>
      <c r="G6419" s="149"/>
      <c r="H6419" s="4">
        <f t="shared" si="199"/>
        <v>2</v>
      </c>
    </row>
    <row r="6420" spans="1:8" s="98" customFormat="1" outlineLevel="1" x14ac:dyDescent="0.25">
      <c r="A6420" s="8">
        <v>14</v>
      </c>
      <c r="B6420" s="9" t="s">
        <v>8078</v>
      </c>
      <c r="C6420" s="10"/>
      <c r="D6420" s="12"/>
      <c r="E6420" s="411"/>
      <c r="F6420" s="283"/>
      <c r="G6420" s="149"/>
      <c r="H6420" s="4">
        <f t="shared" si="199"/>
        <v>2</v>
      </c>
    </row>
    <row r="6421" spans="1:8" s="98" customFormat="1" ht="33" outlineLevel="1" x14ac:dyDescent="0.25">
      <c r="A6421" s="11" t="s">
        <v>101</v>
      </c>
      <c r="B6421" s="12" t="s">
        <v>8079</v>
      </c>
      <c r="C6421" s="13">
        <v>2000</v>
      </c>
      <c r="D6421" s="123">
        <v>2000</v>
      </c>
      <c r="E6421" s="411">
        <f t="shared" si="198"/>
        <v>1</v>
      </c>
      <c r="F6421" s="283" t="s">
        <v>9157</v>
      </c>
      <c r="G6421" s="149"/>
      <c r="H6421" s="4">
        <f t="shared" si="199"/>
        <v>2</v>
      </c>
    </row>
    <row r="6422" spans="1:8" s="98" customFormat="1" ht="33" outlineLevel="1" x14ac:dyDescent="0.25">
      <c r="A6422" s="11" t="s">
        <v>102</v>
      </c>
      <c r="B6422" s="12" t="s">
        <v>8080</v>
      </c>
      <c r="C6422" s="13">
        <v>2000</v>
      </c>
      <c r="D6422" s="123">
        <v>2000</v>
      </c>
      <c r="E6422" s="411">
        <f t="shared" si="198"/>
        <v>1</v>
      </c>
      <c r="F6422" s="283" t="s">
        <v>9157</v>
      </c>
      <c r="G6422" s="149"/>
      <c r="H6422" s="4">
        <f t="shared" si="199"/>
        <v>2</v>
      </c>
    </row>
    <row r="6423" spans="1:8" s="98" customFormat="1" ht="33" outlineLevel="1" x14ac:dyDescent="0.25">
      <c r="A6423" s="11" t="s">
        <v>103</v>
      </c>
      <c r="B6423" s="12" t="s">
        <v>8081</v>
      </c>
      <c r="C6423" s="13">
        <v>2000</v>
      </c>
      <c r="D6423" s="123">
        <v>2000</v>
      </c>
      <c r="E6423" s="411">
        <f t="shared" si="198"/>
        <v>1</v>
      </c>
      <c r="F6423" s="283" t="s">
        <v>9157</v>
      </c>
      <c r="G6423" s="149"/>
      <c r="H6423" s="4">
        <f t="shared" si="199"/>
        <v>2</v>
      </c>
    </row>
    <row r="6424" spans="1:8" s="124" customFormat="1" outlineLevel="1" x14ac:dyDescent="0.25">
      <c r="A6424" s="8">
        <v>15</v>
      </c>
      <c r="B6424" s="9" t="s">
        <v>5944</v>
      </c>
      <c r="C6424" s="96">
        <v>1800</v>
      </c>
      <c r="D6424" s="219">
        <v>1500</v>
      </c>
      <c r="E6424" s="411">
        <f t="shared" si="198"/>
        <v>1.2</v>
      </c>
      <c r="F6424" s="317"/>
      <c r="G6424" s="192"/>
      <c r="H6424" s="4">
        <f t="shared" si="199"/>
        <v>2</v>
      </c>
    </row>
    <row r="6425" spans="1:8" s="124" customFormat="1" ht="33" outlineLevel="1" x14ac:dyDescent="0.25">
      <c r="A6425" s="11">
        <v>16</v>
      </c>
      <c r="B6425" s="12" t="s">
        <v>8082</v>
      </c>
      <c r="C6425" s="13"/>
      <c r="D6425" s="12"/>
      <c r="E6425" s="411"/>
      <c r="F6425" s="317"/>
      <c r="G6425" s="192"/>
      <c r="H6425" s="4">
        <f t="shared" si="199"/>
        <v>2</v>
      </c>
    </row>
    <row r="6426" spans="1:8" s="124" customFormat="1" outlineLevel="1" x14ac:dyDescent="0.25">
      <c r="A6426" s="11" t="s">
        <v>117</v>
      </c>
      <c r="B6426" s="12" t="s">
        <v>8083</v>
      </c>
      <c r="C6426" s="13">
        <v>2800</v>
      </c>
      <c r="D6426" s="123">
        <v>2800</v>
      </c>
      <c r="E6426" s="411">
        <f t="shared" si="198"/>
        <v>1</v>
      </c>
      <c r="F6426" s="317"/>
      <c r="G6426" s="192"/>
      <c r="H6426" s="4">
        <f t="shared" si="199"/>
        <v>2</v>
      </c>
    </row>
    <row r="6427" spans="1:8" s="124" customFormat="1" outlineLevel="1" x14ac:dyDescent="0.25">
      <c r="A6427" s="11" t="s">
        <v>118</v>
      </c>
      <c r="B6427" s="12" t="s">
        <v>8084</v>
      </c>
      <c r="C6427" s="13">
        <v>2600</v>
      </c>
      <c r="D6427" s="123">
        <v>2600</v>
      </c>
      <c r="E6427" s="411">
        <f t="shared" si="198"/>
        <v>1</v>
      </c>
      <c r="F6427" s="317"/>
      <c r="G6427" s="192"/>
      <c r="H6427" s="4">
        <f t="shared" si="199"/>
        <v>2</v>
      </c>
    </row>
    <row r="6428" spans="1:8" s="124" customFormat="1" ht="33" outlineLevel="1" x14ac:dyDescent="0.25">
      <c r="A6428" s="8">
        <v>17</v>
      </c>
      <c r="B6428" s="9" t="s">
        <v>8085</v>
      </c>
      <c r="C6428" s="96"/>
      <c r="D6428" s="9"/>
      <c r="E6428" s="411"/>
      <c r="F6428" s="317"/>
      <c r="G6428" s="192"/>
      <c r="H6428" s="4">
        <f t="shared" si="199"/>
        <v>2</v>
      </c>
    </row>
    <row r="6429" spans="1:8" s="124" customFormat="1" ht="33" outlineLevel="1" x14ac:dyDescent="0.25">
      <c r="A6429" s="11" t="s">
        <v>122</v>
      </c>
      <c r="B6429" s="12" t="s">
        <v>8086</v>
      </c>
      <c r="C6429" s="13">
        <v>4000</v>
      </c>
      <c r="D6429" s="123">
        <v>4000</v>
      </c>
      <c r="E6429" s="411">
        <f t="shared" si="198"/>
        <v>1</v>
      </c>
      <c r="F6429" s="317"/>
      <c r="G6429" s="192"/>
      <c r="H6429" s="4">
        <f t="shared" si="199"/>
        <v>2</v>
      </c>
    </row>
    <row r="6430" spans="1:8" s="124" customFormat="1" ht="198" outlineLevel="1" x14ac:dyDescent="0.25">
      <c r="A6430" s="11" t="s">
        <v>123</v>
      </c>
      <c r="B6430" s="12" t="s">
        <v>8087</v>
      </c>
      <c r="C6430" s="13">
        <v>3600</v>
      </c>
      <c r="D6430" s="123">
        <v>3600</v>
      </c>
      <c r="E6430" s="411">
        <f t="shared" si="198"/>
        <v>1</v>
      </c>
      <c r="F6430" s="317"/>
      <c r="G6430" s="192"/>
      <c r="H6430" s="4">
        <f t="shared" si="199"/>
        <v>2</v>
      </c>
    </row>
    <row r="6431" spans="1:8" s="124" customFormat="1" ht="33" outlineLevel="1" x14ac:dyDescent="0.25">
      <c r="A6431" s="11" t="s">
        <v>124</v>
      </c>
      <c r="B6431" s="12" t="s">
        <v>8088</v>
      </c>
      <c r="C6431" s="13">
        <v>3200</v>
      </c>
      <c r="D6431" s="123">
        <v>3200</v>
      </c>
      <c r="E6431" s="411">
        <f t="shared" si="198"/>
        <v>1</v>
      </c>
      <c r="F6431" s="317"/>
      <c r="G6431" s="192"/>
      <c r="H6431" s="4">
        <f t="shared" si="199"/>
        <v>2</v>
      </c>
    </row>
    <row r="6432" spans="1:8" s="124" customFormat="1" outlineLevel="1" x14ac:dyDescent="0.25">
      <c r="A6432" s="11" t="s">
        <v>2124</v>
      </c>
      <c r="B6432" s="12" t="s">
        <v>8089</v>
      </c>
      <c r="C6432" s="13">
        <v>3600</v>
      </c>
      <c r="D6432" s="123">
        <v>3600</v>
      </c>
      <c r="E6432" s="411">
        <f t="shared" si="198"/>
        <v>1</v>
      </c>
      <c r="F6432" s="317"/>
      <c r="G6432" s="192"/>
      <c r="H6432" s="4">
        <f t="shared" si="199"/>
        <v>2</v>
      </c>
    </row>
    <row r="6433" spans="1:8" s="124" customFormat="1" ht="33" outlineLevel="1" x14ac:dyDescent="0.25">
      <c r="A6433" s="8">
        <v>18</v>
      </c>
      <c r="B6433" s="9" t="s">
        <v>8090</v>
      </c>
      <c r="C6433" s="96"/>
      <c r="D6433" s="9"/>
      <c r="E6433" s="411"/>
      <c r="F6433" s="317"/>
      <c r="G6433" s="192"/>
      <c r="H6433" s="4">
        <f t="shared" si="199"/>
        <v>2</v>
      </c>
    </row>
    <row r="6434" spans="1:8" s="124" customFormat="1" ht="66" outlineLevel="1" x14ac:dyDescent="0.25">
      <c r="A6434" s="11" t="s">
        <v>125</v>
      </c>
      <c r="B6434" s="12" t="s">
        <v>8091</v>
      </c>
      <c r="C6434" s="13">
        <v>4000</v>
      </c>
      <c r="D6434" s="123">
        <v>4000</v>
      </c>
      <c r="E6434" s="411">
        <f t="shared" si="198"/>
        <v>1</v>
      </c>
      <c r="F6434" s="317"/>
      <c r="G6434" s="192"/>
      <c r="H6434" s="4">
        <f t="shared" si="199"/>
        <v>2</v>
      </c>
    </row>
    <row r="6435" spans="1:8" s="124" customFormat="1" ht="115.5" outlineLevel="1" x14ac:dyDescent="0.25">
      <c r="A6435" s="11" t="s">
        <v>126</v>
      </c>
      <c r="B6435" s="12" t="s">
        <v>8092</v>
      </c>
      <c r="C6435" s="13">
        <v>3600</v>
      </c>
      <c r="D6435" s="123">
        <v>3600</v>
      </c>
      <c r="E6435" s="411">
        <f t="shared" si="198"/>
        <v>1</v>
      </c>
      <c r="F6435" s="317"/>
      <c r="G6435" s="192"/>
      <c r="H6435" s="4">
        <f t="shared" si="199"/>
        <v>2</v>
      </c>
    </row>
    <row r="6436" spans="1:8" s="124" customFormat="1" ht="33" outlineLevel="1" x14ac:dyDescent="0.25">
      <c r="A6436" s="11" t="s">
        <v>127</v>
      </c>
      <c r="B6436" s="12" t="s">
        <v>8093</v>
      </c>
      <c r="C6436" s="13">
        <v>3200</v>
      </c>
      <c r="D6436" s="123">
        <v>3200</v>
      </c>
      <c r="E6436" s="411">
        <f t="shared" si="198"/>
        <v>1</v>
      </c>
      <c r="F6436" s="317"/>
      <c r="G6436" s="192"/>
      <c r="H6436" s="4">
        <f t="shared" si="199"/>
        <v>2</v>
      </c>
    </row>
    <row r="6437" spans="1:8" s="124" customFormat="1" outlineLevel="1" x14ac:dyDescent="0.25">
      <c r="A6437" s="8"/>
      <c r="B6437" s="9" t="s">
        <v>7997</v>
      </c>
      <c r="C6437" s="10"/>
      <c r="D6437" s="12"/>
      <c r="E6437" s="411" t="e">
        <f t="shared" si="198"/>
        <v>#DIV/0!</v>
      </c>
      <c r="F6437" s="283"/>
      <c r="G6437" s="192"/>
      <c r="H6437" s="4">
        <f t="shared" si="199"/>
        <v>2</v>
      </c>
    </row>
    <row r="6438" spans="1:8" s="124" customFormat="1" outlineLevel="1" x14ac:dyDescent="0.25">
      <c r="A6438" s="8">
        <v>19</v>
      </c>
      <c r="B6438" s="9" t="s">
        <v>7287</v>
      </c>
      <c r="C6438" s="10"/>
      <c r="D6438" s="12"/>
      <c r="E6438" s="411" t="e">
        <f t="shared" si="198"/>
        <v>#DIV/0!</v>
      </c>
      <c r="F6438" s="283"/>
      <c r="G6438" s="192"/>
      <c r="H6438" s="4">
        <f t="shared" si="199"/>
        <v>2</v>
      </c>
    </row>
    <row r="6439" spans="1:8" s="124" customFormat="1" outlineLevel="1" x14ac:dyDescent="0.25">
      <c r="A6439" s="11" t="s">
        <v>130</v>
      </c>
      <c r="B6439" s="12" t="s">
        <v>8094</v>
      </c>
      <c r="C6439" s="13">
        <v>1500</v>
      </c>
      <c r="D6439" s="123">
        <v>1500</v>
      </c>
      <c r="E6439" s="411">
        <f t="shared" si="198"/>
        <v>1</v>
      </c>
      <c r="F6439" s="283" t="s">
        <v>9157</v>
      </c>
      <c r="G6439" s="192"/>
      <c r="H6439" s="4">
        <f t="shared" si="199"/>
        <v>2</v>
      </c>
    </row>
    <row r="6440" spans="1:8" s="124" customFormat="1" outlineLevel="1" x14ac:dyDescent="0.25">
      <c r="A6440" s="11" t="s">
        <v>131</v>
      </c>
      <c r="B6440" s="12" t="s">
        <v>8095</v>
      </c>
      <c r="C6440" s="13">
        <v>1500</v>
      </c>
      <c r="D6440" s="123">
        <v>1500</v>
      </c>
      <c r="E6440" s="411">
        <f t="shared" si="198"/>
        <v>1</v>
      </c>
      <c r="F6440" s="283" t="s">
        <v>9157</v>
      </c>
      <c r="G6440" s="192"/>
      <c r="H6440" s="4">
        <f t="shared" si="199"/>
        <v>2</v>
      </c>
    </row>
    <row r="6441" spans="1:8" s="124" customFormat="1" outlineLevel="1" x14ac:dyDescent="0.25">
      <c r="A6441" s="11" t="s">
        <v>6510</v>
      </c>
      <c r="B6441" s="12" t="s">
        <v>8096</v>
      </c>
      <c r="C6441" s="13">
        <v>1500</v>
      </c>
      <c r="D6441" s="123">
        <v>1500</v>
      </c>
      <c r="E6441" s="411">
        <f t="shared" ref="E6441:E6503" si="200">C6441/D6441</f>
        <v>1</v>
      </c>
      <c r="F6441" s="283" t="s">
        <v>9157</v>
      </c>
      <c r="G6441" s="192"/>
      <c r="H6441" s="4">
        <f t="shared" si="199"/>
        <v>2</v>
      </c>
    </row>
    <row r="6442" spans="1:8" s="124" customFormat="1" outlineLevel="1" x14ac:dyDescent="0.25">
      <c r="A6442" s="11" t="s">
        <v>6511</v>
      </c>
      <c r="B6442" s="12" t="s">
        <v>8097</v>
      </c>
      <c r="C6442" s="13">
        <v>1500</v>
      </c>
      <c r="D6442" s="123">
        <v>1500</v>
      </c>
      <c r="E6442" s="411">
        <f t="shared" si="200"/>
        <v>1</v>
      </c>
      <c r="F6442" s="283" t="s">
        <v>9157</v>
      </c>
      <c r="G6442" s="192"/>
      <c r="H6442" s="4">
        <f t="shared" si="199"/>
        <v>2</v>
      </c>
    </row>
    <row r="6443" spans="1:8" s="124" customFormat="1" outlineLevel="1" x14ac:dyDescent="0.25">
      <c r="A6443" s="11" t="s">
        <v>6515</v>
      </c>
      <c r="B6443" s="12" t="s">
        <v>8098</v>
      </c>
      <c r="C6443" s="13">
        <v>1500</v>
      </c>
      <c r="D6443" s="123">
        <v>1500</v>
      </c>
      <c r="E6443" s="411">
        <f t="shared" si="200"/>
        <v>1</v>
      </c>
      <c r="F6443" s="283" t="s">
        <v>9157</v>
      </c>
      <c r="G6443" s="192"/>
      <c r="H6443" s="4">
        <f t="shared" si="199"/>
        <v>2</v>
      </c>
    </row>
    <row r="6444" spans="1:8" s="124" customFormat="1" outlineLevel="1" x14ac:dyDescent="0.25">
      <c r="A6444" s="11" t="s">
        <v>6521</v>
      </c>
      <c r="B6444" s="12" t="s">
        <v>8099</v>
      </c>
      <c r="C6444" s="13">
        <v>1500</v>
      </c>
      <c r="D6444" s="123">
        <v>1500</v>
      </c>
      <c r="E6444" s="411">
        <f t="shared" si="200"/>
        <v>1</v>
      </c>
      <c r="F6444" s="283" t="s">
        <v>9157</v>
      </c>
      <c r="G6444" s="192"/>
      <c r="H6444" s="4">
        <f t="shared" si="199"/>
        <v>2</v>
      </c>
    </row>
    <row r="6445" spans="1:8" s="124" customFormat="1" outlineLevel="1" x14ac:dyDescent="0.25">
      <c r="A6445" s="11" t="s">
        <v>6527</v>
      </c>
      <c r="B6445" s="12" t="s">
        <v>8100</v>
      </c>
      <c r="C6445" s="13">
        <v>1500</v>
      </c>
      <c r="D6445" s="123">
        <v>1500</v>
      </c>
      <c r="E6445" s="411">
        <f t="shared" si="200"/>
        <v>1</v>
      </c>
      <c r="F6445" s="283" t="s">
        <v>9157</v>
      </c>
      <c r="G6445" s="192"/>
      <c r="H6445" s="4">
        <f t="shared" si="199"/>
        <v>2</v>
      </c>
    </row>
    <row r="6446" spans="1:8" s="124" customFormat="1" outlineLevel="1" x14ac:dyDescent="0.25">
      <c r="A6446" s="11" t="s">
        <v>6537</v>
      </c>
      <c r="B6446" s="12" t="s">
        <v>8101</v>
      </c>
      <c r="C6446" s="13">
        <v>1500</v>
      </c>
      <c r="D6446" s="123">
        <v>1500</v>
      </c>
      <c r="E6446" s="411">
        <f t="shared" si="200"/>
        <v>1</v>
      </c>
      <c r="F6446" s="283" t="s">
        <v>9157</v>
      </c>
      <c r="G6446" s="192"/>
      <c r="H6446" s="4">
        <f t="shared" si="199"/>
        <v>2</v>
      </c>
    </row>
    <row r="6447" spans="1:8" s="124" customFormat="1" ht="33" outlineLevel="1" x14ac:dyDescent="0.25">
      <c r="A6447" s="11" t="s">
        <v>6545</v>
      </c>
      <c r="B6447" s="12" t="s">
        <v>8102</v>
      </c>
      <c r="C6447" s="13">
        <v>1500</v>
      </c>
      <c r="D6447" s="123">
        <v>1500</v>
      </c>
      <c r="E6447" s="411">
        <f t="shared" si="200"/>
        <v>1</v>
      </c>
      <c r="F6447" s="283" t="s">
        <v>9157</v>
      </c>
      <c r="G6447" s="192"/>
      <c r="H6447" s="4">
        <f t="shared" si="199"/>
        <v>2</v>
      </c>
    </row>
    <row r="6448" spans="1:8" s="124" customFormat="1" ht="33" outlineLevel="1" x14ac:dyDescent="0.25">
      <c r="A6448" s="11" t="s">
        <v>6550</v>
      </c>
      <c r="B6448" s="12" t="s">
        <v>8103</v>
      </c>
      <c r="C6448" s="13">
        <v>1500</v>
      </c>
      <c r="D6448" s="123">
        <v>1500</v>
      </c>
      <c r="E6448" s="411">
        <f t="shared" si="200"/>
        <v>1</v>
      </c>
      <c r="F6448" s="283" t="s">
        <v>9157</v>
      </c>
      <c r="G6448" s="192"/>
      <c r="H6448" s="4">
        <f t="shared" si="199"/>
        <v>2</v>
      </c>
    </row>
    <row r="6449" spans="1:8" s="124" customFormat="1" outlineLevel="1" x14ac:dyDescent="0.25">
      <c r="A6449" s="11" t="s">
        <v>6552</v>
      </c>
      <c r="B6449" s="12" t="s">
        <v>8104</v>
      </c>
      <c r="C6449" s="13">
        <v>1500</v>
      </c>
      <c r="D6449" s="123">
        <v>1500</v>
      </c>
      <c r="E6449" s="411">
        <f t="shared" si="200"/>
        <v>1</v>
      </c>
      <c r="F6449" s="283" t="s">
        <v>9157</v>
      </c>
      <c r="G6449" s="192"/>
      <c r="H6449" s="4">
        <f t="shared" si="199"/>
        <v>2</v>
      </c>
    </row>
    <row r="6450" spans="1:8" s="124" customFormat="1" outlineLevel="1" x14ac:dyDescent="0.25">
      <c r="A6450" s="11" t="s">
        <v>6554</v>
      </c>
      <c r="B6450" s="12" t="s">
        <v>8105</v>
      </c>
      <c r="C6450" s="13">
        <v>1500</v>
      </c>
      <c r="D6450" s="123">
        <v>1500</v>
      </c>
      <c r="E6450" s="411">
        <f t="shared" si="200"/>
        <v>1</v>
      </c>
      <c r="F6450" s="283" t="s">
        <v>9157</v>
      </c>
      <c r="G6450" s="192"/>
      <c r="H6450" s="4">
        <f t="shared" si="199"/>
        <v>2</v>
      </c>
    </row>
    <row r="6451" spans="1:8" s="124" customFormat="1" outlineLevel="1" x14ac:dyDescent="0.25">
      <c r="A6451" s="11" t="s">
        <v>6560</v>
      </c>
      <c r="B6451" s="12" t="s">
        <v>8106</v>
      </c>
      <c r="C6451" s="13">
        <v>1400</v>
      </c>
      <c r="D6451" s="123">
        <v>1400</v>
      </c>
      <c r="E6451" s="411">
        <f t="shared" si="200"/>
        <v>1</v>
      </c>
      <c r="F6451" s="283" t="s">
        <v>9157</v>
      </c>
      <c r="G6451" s="192"/>
      <c r="H6451" s="4">
        <f t="shared" si="199"/>
        <v>2</v>
      </c>
    </row>
    <row r="6452" spans="1:8" s="124" customFormat="1" outlineLevel="1" x14ac:dyDescent="0.25">
      <c r="A6452" s="8">
        <v>20</v>
      </c>
      <c r="B6452" s="9" t="s">
        <v>3414</v>
      </c>
      <c r="C6452" s="10"/>
      <c r="D6452" s="12"/>
      <c r="E6452" s="411"/>
      <c r="F6452" s="283"/>
      <c r="G6452" s="192"/>
      <c r="H6452" s="4">
        <f t="shared" si="199"/>
        <v>2</v>
      </c>
    </row>
    <row r="6453" spans="1:8" s="124" customFormat="1" ht="33" outlineLevel="1" x14ac:dyDescent="0.25">
      <c r="A6453" s="11" t="s">
        <v>132</v>
      </c>
      <c r="B6453" s="12" t="s">
        <v>8107</v>
      </c>
      <c r="C6453" s="13">
        <v>1200</v>
      </c>
      <c r="D6453" s="123">
        <v>1200</v>
      </c>
      <c r="E6453" s="411">
        <f t="shared" si="200"/>
        <v>1</v>
      </c>
      <c r="F6453" s="283" t="s">
        <v>9157</v>
      </c>
      <c r="G6453" s="192"/>
      <c r="H6453" s="4">
        <f t="shared" si="199"/>
        <v>2</v>
      </c>
    </row>
    <row r="6454" spans="1:8" s="124" customFormat="1" ht="33" outlineLevel="1" x14ac:dyDescent="0.25">
      <c r="A6454" s="11" t="s">
        <v>133</v>
      </c>
      <c r="B6454" s="12" t="s">
        <v>8108</v>
      </c>
      <c r="C6454" s="13">
        <v>1200</v>
      </c>
      <c r="D6454" s="123">
        <v>1200</v>
      </c>
      <c r="E6454" s="411">
        <f t="shared" si="200"/>
        <v>1</v>
      </c>
      <c r="F6454" s="283" t="s">
        <v>9157</v>
      </c>
      <c r="G6454" s="192"/>
      <c r="H6454" s="4">
        <f t="shared" si="199"/>
        <v>2</v>
      </c>
    </row>
    <row r="6455" spans="1:8" s="124" customFormat="1" ht="33" outlineLevel="1" x14ac:dyDescent="0.25">
      <c r="A6455" s="11" t="s">
        <v>134</v>
      </c>
      <c r="B6455" s="12" t="s">
        <v>8109</v>
      </c>
      <c r="C6455" s="13">
        <v>1200</v>
      </c>
      <c r="D6455" s="123">
        <v>1200</v>
      </c>
      <c r="E6455" s="411">
        <f t="shared" si="200"/>
        <v>1</v>
      </c>
      <c r="F6455" s="283" t="s">
        <v>9157</v>
      </c>
      <c r="G6455" s="192"/>
      <c r="H6455" s="4">
        <f t="shared" si="199"/>
        <v>2</v>
      </c>
    </row>
    <row r="6456" spans="1:8" s="124" customFormat="1" ht="33" outlineLevel="1" x14ac:dyDescent="0.25">
      <c r="A6456" s="11" t="s">
        <v>135</v>
      </c>
      <c r="B6456" s="12" t="s">
        <v>8110</v>
      </c>
      <c r="C6456" s="13">
        <v>1200</v>
      </c>
      <c r="D6456" s="123">
        <v>1200</v>
      </c>
      <c r="E6456" s="411">
        <f t="shared" si="200"/>
        <v>1</v>
      </c>
      <c r="F6456" s="283" t="s">
        <v>9157</v>
      </c>
      <c r="G6456" s="192"/>
      <c r="H6456" s="4">
        <f t="shared" si="199"/>
        <v>2</v>
      </c>
    </row>
    <row r="6457" spans="1:8" s="124" customFormat="1" ht="33" outlineLevel="1" x14ac:dyDescent="0.25">
      <c r="A6457" s="11" t="s">
        <v>6668</v>
      </c>
      <c r="B6457" s="12" t="s">
        <v>8111</v>
      </c>
      <c r="C6457" s="13">
        <v>1200</v>
      </c>
      <c r="D6457" s="123">
        <v>1200</v>
      </c>
      <c r="E6457" s="411">
        <f t="shared" si="200"/>
        <v>1</v>
      </c>
      <c r="F6457" s="283" t="s">
        <v>9157</v>
      </c>
      <c r="G6457" s="192"/>
      <c r="H6457" s="4">
        <f t="shared" si="199"/>
        <v>2</v>
      </c>
    </row>
    <row r="6458" spans="1:8" s="124" customFormat="1" ht="33" outlineLevel="1" x14ac:dyDescent="0.25">
      <c r="A6458" s="11" t="s">
        <v>6670</v>
      </c>
      <c r="B6458" s="12" t="s">
        <v>8112</v>
      </c>
      <c r="C6458" s="13">
        <v>1200</v>
      </c>
      <c r="D6458" s="123">
        <v>1200</v>
      </c>
      <c r="E6458" s="411">
        <f t="shared" si="200"/>
        <v>1</v>
      </c>
      <c r="F6458" s="283" t="s">
        <v>9157</v>
      </c>
      <c r="G6458" s="192"/>
      <c r="H6458" s="4">
        <f t="shared" si="199"/>
        <v>2</v>
      </c>
    </row>
    <row r="6459" spans="1:8" s="124" customFormat="1" ht="33" outlineLevel="1" x14ac:dyDescent="0.25">
      <c r="A6459" s="11" t="s">
        <v>6672</v>
      </c>
      <c r="B6459" s="12" t="s">
        <v>8113</v>
      </c>
      <c r="C6459" s="13">
        <v>1200</v>
      </c>
      <c r="D6459" s="123">
        <v>1200</v>
      </c>
      <c r="E6459" s="411">
        <f t="shared" si="200"/>
        <v>1</v>
      </c>
      <c r="F6459" s="283" t="s">
        <v>9157</v>
      </c>
      <c r="G6459" s="192"/>
      <c r="H6459" s="4">
        <f t="shared" si="199"/>
        <v>2</v>
      </c>
    </row>
    <row r="6460" spans="1:8" s="124" customFormat="1" ht="33" outlineLevel="1" x14ac:dyDescent="0.25">
      <c r="A6460" s="11" t="s">
        <v>6674</v>
      </c>
      <c r="B6460" s="12" t="s">
        <v>8114</v>
      </c>
      <c r="C6460" s="13">
        <v>1200</v>
      </c>
      <c r="D6460" s="123">
        <v>1200</v>
      </c>
      <c r="E6460" s="411">
        <f t="shared" si="200"/>
        <v>1</v>
      </c>
      <c r="F6460" s="283" t="s">
        <v>9157</v>
      </c>
      <c r="G6460" s="192"/>
      <c r="H6460" s="4">
        <f t="shared" si="199"/>
        <v>2</v>
      </c>
    </row>
    <row r="6461" spans="1:8" s="124" customFormat="1" ht="33" outlineLevel="1" x14ac:dyDescent="0.25">
      <c r="A6461" s="11" t="s">
        <v>6676</v>
      </c>
      <c r="B6461" s="12" t="s">
        <v>8115</v>
      </c>
      <c r="C6461" s="13">
        <v>1200</v>
      </c>
      <c r="D6461" s="123">
        <v>1200</v>
      </c>
      <c r="E6461" s="411">
        <f t="shared" si="200"/>
        <v>1</v>
      </c>
      <c r="F6461" s="283" t="s">
        <v>9157</v>
      </c>
      <c r="G6461" s="192"/>
      <c r="H6461" s="4">
        <f t="shared" si="199"/>
        <v>2</v>
      </c>
    </row>
    <row r="6462" spans="1:8" s="124" customFormat="1" ht="33" outlineLevel="1" x14ac:dyDescent="0.25">
      <c r="A6462" s="11" t="s">
        <v>6678</v>
      </c>
      <c r="B6462" s="12" t="s">
        <v>8116</v>
      </c>
      <c r="C6462" s="13">
        <v>1200</v>
      </c>
      <c r="D6462" s="123">
        <v>1200</v>
      </c>
      <c r="E6462" s="411">
        <f t="shared" si="200"/>
        <v>1</v>
      </c>
      <c r="F6462" s="283" t="s">
        <v>9157</v>
      </c>
      <c r="G6462" s="192"/>
      <c r="H6462" s="4">
        <f t="shared" si="199"/>
        <v>2</v>
      </c>
    </row>
    <row r="6463" spans="1:8" s="124" customFormat="1" ht="33" outlineLevel="1" x14ac:dyDescent="0.25">
      <c r="A6463" s="11" t="s">
        <v>6680</v>
      </c>
      <c r="B6463" s="12" t="s">
        <v>8117</v>
      </c>
      <c r="C6463" s="13">
        <v>1200</v>
      </c>
      <c r="D6463" s="123">
        <v>1200</v>
      </c>
      <c r="E6463" s="411">
        <f t="shared" si="200"/>
        <v>1</v>
      </c>
      <c r="F6463" s="283" t="s">
        <v>9157</v>
      </c>
      <c r="G6463" s="192"/>
      <c r="H6463" s="4">
        <f t="shared" si="199"/>
        <v>2</v>
      </c>
    </row>
    <row r="6464" spans="1:8" s="124" customFormat="1" ht="33" outlineLevel="1" x14ac:dyDescent="0.25">
      <c r="A6464" s="11" t="s">
        <v>6682</v>
      </c>
      <c r="B6464" s="12" t="s">
        <v>8118</v>
      </c>
      <c r="C6464" s="13">
        <v>1200</v>
      </c>
      <c r="D6464" s="123">
        <v>1200</v>
      </c>
      <c r="E6464" s="411">
        <f t="shared" si="200"/>
        <v>1</v>
      </c>
      <c r="F6464" s="283" t="s">
        <v>9157</v>
      </c>
      <c r="G6464" s="192"/>
      <c r="H6464" s="4">
        <f t="shared" si="199"/>
        <v>2</v>
      </c>
    </row>
    <row r="6465" spans="1:8" s="124" customFormat="1" ht="33" outlineLevel="1" x14ac:dyDescent="0.25">
      <c r="A6465" s="11" t="s">
        <v>6684</v>
      </c>
      <c r="B6465" s="12" t="s">
        <v>8119</v>
      </c>
      <c r="C6465" s="13">
        <v>1200</v>
      </c>
      <c r="D6465" s="123">
        <v>1200</v>
      </c>
      <c r="E6465" s="411">
        <f t="shared" si="200"/>
        <v>1</v>
      </c>
      <c r="F6465" s="283" t="s">
        <v>9157</v>
      </c>
      <c r="G6465" s="192"/>
      <c r="H6465" s="4">
        <f t="shared" si="199"/>
        <v>2</v>
      </c>
    </row>
    <row r="6466" spans="1:8" s="124" customFormat="1" ht="33" outlineLevel="1" x14ac:dyDescent="0.25">
      <c r="A6466" s="11" t="s">
        <v>6686</v>
      </c>
      <c r="B6466" s="12" t="s">
        <v>8120</v>
      </c>
      <c r="C6466" s="13">
        <v>1200</v>
      </c>
      <c r="D6466" s="123">
        <v>1200</v>
      </c>
      <c r="E6466" s="411">
        <f t="shared" si="200"/>
        <v>1</v>
      </c>
      <c r="F6466" s="283" t="s">
        <v>9157</v>
      </c>
      <c r="G6466" s="192"/>
      <c r="H6466" s="4">
        <f t="shared" si="199"/>
        <v>2</v>
      </c>
    </row>
    <row r="6467" spans="1:8" s="124" customFormat="1" ht="33" outlineLevel="1" x14ac:dyDescent="0.25">
      <c r="A6467" s="11" t="s">
        <v>6688</v>
      </c>
      <c r="B6467" s="12" t="s">
        <v>8121</v>
      </c>
      <c r="C6467" s="13">
        <v>1200</v>
      </c>
      <c r="D6467" s="123">
        <v>1200</v>
      </c>
      <c r="E6467" s="411">
        <f t="shared" si="200"/>
        <v>1</v>
      </c>
      <c r="F6467" s="283" t="s">
        <v>9157</v>
      </c>
      <c r="G6467" s="192"/>
      <c r="H6467" s="4">
        <f t="shared" si="199"/>
        <v>2</v>
      </c>
    </row>
    <row r="6468" spans="1:8" s="124" customFormat="1" ht="33" outlineLevel="1" x14ac:dyDescent="0.25">
      <c r="A6468" s="11" t="s">
        <v>6690</v>
      </c>
      <c r="B6468" s="12" t="s">
        <v>8122</v>
      </c>
      <c r="C6468" s="13">
        <v>1200</v>
      </c>
      <c r="D6468" s="123">
        <v>1200</v>
      </c>
      <c r="E6468" s="411">
        <f t="shared" si="200"/>
        <v>1</v>
      </c>
      <c r="F6468" s="283" t="s">
        <v>9157</v>
      </c>
      <c r="G6468" s="192"/>
      <c r="H6468" s="4">
        <f t="shared" si="199"/>
        <v>2</v>
      </c>
    </row>
    <row r="6469" spans="1:8" s="124" customFormat="1" ht="33" outlineLevel="1" x14ac:dyDescent="0.25">
      <c r="A6469" s="11" t="s">
        <v>6692</v>
      </c>
      <c r="B6469" s="12" t="s">
        <v>8123</v>
      </c>
      <c r="C6469" s="13">
        <v>1200</v>
      </c>
      <c r="D6469" s="123">
        <v>1200</v>
      </c>
      <c r="E6469" s="411">
        <f t="shared" si="200"/>
        <v>1</v>
      </c>
      <c r="F6469" s="283" t="s">
        <v>9157</v>
      </c>
      <c r="G6469" s="192"/>
      <c r="H6469" s="4">
        <f t="shared" ref="H6469:H6531" si="201">COUNTA(B6469,1)</f>
        <v>2</v>
      </c>
    </row>
    <row r="6470" spans="1:8" s="124" customFormat="1" ht="33" outlineLevel="1" x14ac:dyDescent="0.25">
      <c r="A6470" s="11" t="s">
        <v>6694</v>
      </c>
      <c r="B6470" s="12" t="s">
        <v>8124</v>
      </c>
      <c r="C6470" s="13">
        <v>1200</v>
      </c>
      <c r="D6470" s="123">
        <v>1200</v>
      </c>
      <c r="E6470" s="411">
        <f t="shared" si="200"/>
        <v>1</v>
      </c>
      <c r="F6470" s="283" t="s">
        <v>9157</v>
      </c>
      <c r="G6470" s="192"/>
      <c r="H6470" s="4">
        <f t="shared" si="201"/>
        <v>2</v>
      </c>
    </row>
    <row r="6471" spans="1:8" s="124" customFormat="1" ht="33" outlineLevel="1" x14ac:dyDescent="0.25">
      <c r="A6471" s="11" t="s">
        <v>6696</v>
      </c>
      <c r="B6471" s="12" t="s">
        <v>8125</v>
      </c>
      <c r="C6471" s="13">
        <v>1200</v>
      </c>
      <c r="D6471" s="123">
        <v>1200</v>
      </c>
      <c r="E6471" s="411">
        <f t="shared" si="200"/>
        <v>1</v>
      </c>
      <c r="F6471" s="283" t="s">
        <v>9157</v>
      </c>
      <c r="G6471" s="192"/>
      <c r="H6471" s="4">
        <f t="shared" si="201"/>
        <v>2</v>
      </c>
    </row>
    <row r="6472" spans="1:8" s="124" customFormat="1" ht="33" outlineLevel="1" x14ac:dyDescent="0.25">
      <c r="A6472" s="11" t="s">
        <v>6698</v>
      </c>
      <c r="B6472" s="12" t="s">
        <v>8126</v>
      </c>
      <c r="C6472" s="13">
        <v>1200</v>
      </c>
      <c r="D6472" s="123">
        <v>1200</v>
      </c>
      <c r="E6472" s="411">
        <f t="shared" si="200"/>
        <v>1</v>
      </c>
      <c r="F6472" s="283" t="s">
        <v>9157</v>
      </c>
      <c r="G6472" s="192"/>
      <c r="H6472" s="4">
        <f t="shared" si="201"/>
        <v>2</v>
      </c>
    </row>
    <row r="6473" spans="1:8" s="124" customFormat="1" ht="33" outlineLevel="1" x14ac:dyDescent="0.25">
      <c r="A6473" s="11" t="s">
        <v>6700</v>
      </c>
      <c r="B6473" s="12" t="s">
        <v>8127</v>
      </c>
      <c r="C6473" s="13">
        <v>1200</v>
      </c>
      <c r="D6473" s="123">
        <v>1200</v>
      </c>
      <c r="E6473" s="411">
        <f t="shared" si="200"/>
        <v>1</v>
      </c>
      <c r="F6473" s="283" t="s">
        <v>9157</v>
      </c>
      <c r="G6473" s="192"/>
      <c r="H6473" s="4">
        <f t="shared" si="201"/>
        <v>2</v>
      </c>
    </row>
    <row r="6474" spans="1:8" s="124" customFormat="1" ht="33" outlineLevel="1" x14ac:dyDescent="0.25">
      <c r="A6474" s="11" t="s">
        <v>6704</v>
      </c>
      <c r="B6474" s="12" t="s">
        <v>8128</v>
      </c>
      <c r="C6474" s="13">
        <v>1200</v>
      </c>
      <c r="D6474" s="123">
        <v>1200</v>
      </c>
      <c r="E6474" s="411">
        <f t="shared" si="200"/>
        <v>1</v>
      </c>
      <c r="F6474" s="283" t="s">
        <v>9157</v>
      </c>
      <c r="G6474" s="192"/>
      <c r="H6474" s="4">
        <f t="shared" si="201"/>
        <v>2</v>
      </c>
    </row>
    <row r="6475" spans="1:8" s="124" customFormat="1" ht="33" outlineLevel="1" x14ac:dyDescent="0.25">
      <c r="A6475" s="11" t="s">
        <v>6710</v>
      </c>
      <c r="B6475" s="12" t="s">
        <v>8129</v>
      </c>
      <c r="C6475" s="13">
        <v>1200</v>
      </c>
      <c r="D6475" s="123">
        <v>1200</v>
      </c>
      <c r="E6475" s="411">
        <f t="shared" si="200"/>
        <v>1</v>
      </c>
      <c r="F6475" s="283" t="s">
        <v>9157</v>
      </c>
      <c r="G6475" s="192"/>
      <c r="H6475" s="4">
        <f t="shared" si="201"/>
        <v>2</v>
      </c>
    </row>
    <row r="6476" spans="1:8" s="124" customFormat="1" outlineLevel="1" x14ac:dyDescent="0.25">
      <c r="A6476" s="11" t="s">
        <v>6714</v>
      </c>
      <c r="B6476" s="12" t="s">
        <v>8130</v>
      </c>
      <c r="C6476" s="13">
        <v>1200</v>
      </c>
      <c r="D6476" s="123">
        <v>1200</v>
      </c>
      <c r="E6476" s="411">
        <f t="shared" si="200"/>
        <v>1</v>
      </c>
      <c r="F6476" s="283" t="s">
        <v>9157</v>
      </c>
      <c r="G6476" s="192"/>
      <c r="H6476" s="4">
        <f t="shared" si="201"/>
        <v>2</v>
      </c>
    </row>
    <row r="6477" spans="1:8" s="124" customFormat="1" ht="33" outlineLevel="1" x14ac:dyDescent="0.25">
      <c r="A6477" s="11" t="s">
        <v>6718</v>
      </c>
      <c r="B6477" s="12" t="s">
        <v>8131</v>
      </c>
      <c r="C6477" s="13">
        <v>1200</v>
      </c>
      <c r="D6477" s="123">
        <v>1200</v>
      </c>
      <c r="E6477" s="411">
        <f t="shared" si="200"/>
        <v>1</v>
      </c>
      <c r="F6477" s="283" t="s">
        <v>9157</v>
      </c>
      <c r="G6477" s="192"/>
      <c r="H6477" s="4">
        <f t="shared" si="201"/>
        <v>2</v>
      </c>
    </row>
    <row r="6478" spans="1:8" s="124" customFormat="1" ht="33" outlineLevel="1" x14ac:dyDescent="0.25">
      <c r="A6478" s="11" t="s">
        <v>6730</v>
      </c>
      <c r="B6478" s="12" t="s">
        <v>8132</v>
      </c>
      <c r="C6478" s="13">
        <v>1200</v>
      </c>
      <c r="D6478" s="123">
        <v>1200</v>
      </c>
      <c r="E6478" s="411">
        <f t="shared" si="200"/>
        <v>1</v>
      </c>
      <c r="F6478" s="283" t="s">
        <v>9157</v>
      </c>
      <c r="G6478" s="192"/>
      <c r="H6478" s="4">
        <f t="shared" si="201"/>
        <v>2</v>
      </c>
    </row>
    <row r="6479" spans="1:8" s="124" customFormat="1" ht="33" outlineLevel="1" x14ac:dyDescent="0.25">
      <c r="A6479" s="11" t="s">
        <v>6740</v>
      </c>
      <c r="B6479" s="12" t="s">
        <v>8133</v>
      </c>
      <c r="C6479" s="13">
        <v>1200</v>
      </c>
      <c r="D6479" s="123">
        <v>1200</v>
      </c>
      <c r="E6479" s="411">
        <f t="shared" si="200"/>
        <v>1</v>
      </c>
      <c r="F6479" s="283" t="s">
        <v>9157</v>
      </c>
      <c r="G6479" s="192"/>
      <c r="H6479" s="4">
        <f t="shared" si="201"/>
        <v>2</v>
      </c>
    </row>
    <row r="6480" spans="1:8" s="124" customFormat="1" outlineLevel="1" x14ac:dyDescent="0.25">
      <c r="A6480" s="8">
        <v>21</v>
      </c>
      <c r="B6480" s="9" t="s">
        <v>5944</v>
      </c>
      <c r="C6480" s="13">
        <v>1500</v>
      </c>
      <c r="D6480" s="123">
        <v>1100</v>
      </c>
      <c r="E6480" s="411">
        <f t="shared" si="200"/>
        <v>1.3636363636363635</v>
      </c>
      <c r="F6480" s="283"/>
      <c r="G6480" s="192"/>
      <c r="H6480" s="4">
        <f t="shared" si="201"/>
        <v>2</v>
      </c>
    </row>
    <row r="6481" spans="1:8" s="124" customFormat="1" ht="33" outlineLevel="1" x14ac:dyDescent="0.25">
      <c r="A6481" s="8">
        <v>22</v>
      </c>
      <c r="B6481" s="12" t="s">
        <v>8134</v>
      </c>
      <c r="C6481" s="10"/>
      <c r="D6481" s="12"/>
      <c r="E6481" s="411"/>
      <c r="F6481" s="317"/>
      <c r="G6481" s="192"/>
      <c r="H6481" s="4">
        <f t="shared" si="201"/>
        <v>2</v>
      </c>
    </row>
    <row r="6482" spans="1:8" s="124" customFormat="1" outlineLevel="1" x14ac:dyDescent="0.25">
      <c r="A6482" s="8" t="s">
        <v>139</v>
      </c>
      <c r="B6482" s="12" t="s">
        <v>8135</v>
      </c>
      <c r="C6482" s="13">
        <v>2800</v>
      </c>
      <c r="D6482" s="123">
        <v>2800</v>
      </c>
      <c r="E6482" s="411">
        <f t="shared" si="200"/>
        <v>1</v>
      </c>
      <c r="F6482" s="317"/>
      <c r="G6482" s="192"/>
      <c r="H6482" s="4">
        <f t="shared" si="201"/>
        <v>2</v>
      </c>
    </row>
    <row r="6483" spans="1:8" s="98" customFormat="1" outlineLevel="1" x14ac:dyDescent="0.25">
      <c r="A6483" s="8"/>
      <c r="B6483" s="9" t="s">
        <v>7986</v>
      </c>
      <c r="C6483" s="10"/>
      <c r="D6483" s="12"/>
      <c r="E6483" s="411"/>
      <c r="F6483" s="283"/>
      <c r="G6483" s="149"/>
      <c r="H6483" s="4">
        <f t="shared" si="201"/>
        <v>2</v>
      </c>
    </row>
    <row r="6484" spans="1:8" s="98" customFormat="1" outlineLevel="1" x14ac:dyDescent="0.25">
      <c r="A6484" s="8">
        <v>23</v>
      </c>
      <c r="B6484" s="9" t="s">
        <v>4298</v>
      </c>
      <c r="C6484" s="10"/>
      <c r="D6484" s="12"/>
      <c r="E6484" s="411"/>
      <c r="F6484" s="283"/>
      <c r="G6484" s="149"/>
      <c r="H6484" s="4">
        <f t="shared" si="201"/>
        <v>2</v>
      </c>
    </row>
    <row r="6485" spans="1:8" s="98" customFormat="1" outlineLevel="1" x14ac:dyDescent="0.25">
      <c r="A6485" s="11" t="s">
        <v>141</v>
      </c>
      <c r="B6485" s="12" t="s">
        <v>8136</v>
      </c>
      <c r="C6485" s="13">
        <v>6500</v>
      </c>
      <c r="D6485" s="123">
        <v>6500</v>
      </c>
      <c r="E6485" s="411">
        <f t="shared" si="200"/>
        <v>1</v>
      </c>
      <c r="F6485" s="283"/>
      <c r="G6485" s="149"/>
      <c r="H6485" s="4">
        <f t="shared" si="201"/>
        <v>2</v>
      </c>
    </row>
    <row r="6486" spans="1:8" s="98" customFormat="1" ht="33" outlineLevel="1" x14ac:dyDescent="0.25">
      <c r="A6486" s="11" t="s">
        <v>142</v>
      </c>
      <c r="B6486" s="12" t="s">
        <v>8137</v>
      </c>
      <c r="C6486" s="13">
        <v>4500</v>
      </c>
      <c r="D6486" s="123">
        <v>4500</v>
      </c>
      <c r="E6486" s="411">
        <f t="shared" si="200"/>
        <v>1</v>
      </c>
      <c r="F6486" s="283"/>
      <c r="G6486" s="149"/>
      <c r="H6486" s="4">
        <f t="shared" si="201"/>
        <v>2</v>
      </c>
    </row>
    <row r="6487" spans="1:8" s="98" customFormat="1" outlineLevel="1" x14ac:dyDescent="0.25">
      <c r="A6487" s="8">
        <v>24</v>
      </c>
      <c r="B6487" s="9" t="s">
        <v>8138</v>
      </c>
      <c r="C6487" s="10"/>
      <c r="D6487" s="12"/>
      <c r="E6487" s="411"/>
      <c r="F6487" s="283"/>
      <c r="G6487" s="149"/>
      <c r="H6487" s="4">
        <f t="shared" si="201"/>
        <v>2</v>
      </c>
    </row>
    <row r="6488" spans="1:8" s="98" customFormat="1" outlineLevel="1" x14ac:dyDescent="0.25">
      <c r="A6488" s="11" t="s">
        <v>145</v>
      </c>
      <c r="B6488" s="12" t="s">
        <v>8139</v>
      </c>
      <c r="C6488" s="13">
        <v>2300</v>
      </c>
      <c r="D6488" s="123">
        <v>2300</v>
      </c>
      <c r="E6488" s="411">
        <f t="shared" si="200"/>
        <v>1</v>
      </c>
      <c r="F6488" s="283"/>
      <c r="G6488" s="149"/>
      <c r="H6488" s="4">
        <f t="shared" si="201"/>
        <v>2</v>
      </c>
    </row>
    <row r="6489" spans="1:8" s="98" customFormat="1" ht="33" outlineLevel="1" x14ac:dyDescent="0.25">
      <c r="A6489" s="11" t="s">
        <v>146</v>
      </c>
      <c r="B6489" s="12" t="s">
        <v>8140</v>
      </c>
      <c r="C6489" s="13">
        <v>2300</v>
      </c>
      <c r="D6489" s="123">
        <v>2300</v>
      </c>
      <c r="E6489" s="411">
        <f t="shared" si="200"/>
        <v>1</v>
      </c>
      <c r="F6489" s="283"/>
      <c r="G6489" s="149"/>
      <c r="H6489" s="4">
        <f t="shared" si="201"/>
        <v>2</v>
      </c>
    </row>
    <row r="6490" spans="1:8" s="98" customFormat="1" outlineLevel="1" x14ac:dyDescent="0.25">
      <c r="A6490" s="11" t="s">
        <v>2020</v>
      </c>
      <c r="B6490" s="12" t="s">
        <v>8141</v>
      </c>
      <c r="C6490" s="13">
        <v>2600</v>
      </c>
      <c r="D6490" s="123">
        <v>2600</v>
      </c>
      <c r="E6490" s="411">
        <f t="shared" si="200"/>
        <v>1</v>
      </c>
      <c r="F6490" s="283"/>
      <c r="G6490" s="149"/>
      <c r="H6490" s="4">
        <f t="shared" si="201"/>
        <v>2</v>
      </c>
    </row>
    <row r="6491" spans="1:8" s="98" customFormat="1" outlineLevel="1" x14ac:dyDescent="0.25">
      <c r="A6491" s="11" t="s">
        <v>2140</v>
      </c>
      <c r="B6491" s="12" t="s">
        <v>8142</v>
      </c>
      <c r="C6491" s="13">
        <v>2300</v>
      </c>
      <c r="D6491" s="123">
        <v>2300</v>
      </c>
      <c r="E6491" s="411">
        <f t="shared" si="200"/>
        <v>1</v>
      </c>
      <c r="F6491" s="283"/>
      <c r="G6491" s="149"/>
      <c r="H6491" s="4">
        <f t="shared" si="201"/>
        <v>2</v>
      </c>
    </row>
    <row r="6492" spans="1:8" s="98" customFormat="1" outlineLevel="1" x14ac:dyDescent="0.25">
      <c r="A6492" s="11" t="s">
        <v>8143</v>
      </c>
      <c r="B6492" s="12" t="s">
        <v>8144</v>
      </c>
      <c r="C6492" s="13">
        <v>2300</v>
      </c>
      <c r="D6492" s="123">
        <v>2300</v>
      </c>
      <c r="E6492" s="411">
        <f t="shared" si="200"/>
        <v>1</v>
      </c>
      <c r="F6492" s="283"/>
      <c r="G6492" s="149"/>
      <c r="H6492" s="4">
        <f t="shared" si="201"/>
        <v>2</v>
      </c>
    </row>
    <row r="6493" spans="1:8" s="98" customFormat="1" outlineLevel="1" x14ac:dyDescent="0.25">
      <c r="A6493" s="11" t="s">
        <v>8145</v>
      </c>
      <c r="B6493" s="12" t="s">
        <v>8146</v>
      </c>
      <c r="C6493" s="13">
        <v>2600</v>
      </c>
      <c r="D6493" s="123">
        <v>2600</v>
      </c>
      <c r="E6493" s="411">
        <f t="shared" si="200"/>
        <v>1</v>
      </c>
      <c r="F6493" s="283"/>
      <c r="G6493" s="149"/>
      <c r="H6493" s="4">
        <f t="shared" si="201"/>
        <v>2</v>
      </c>
    </row>
    <row r="6494" spans="1:8" s="98" customFormat="1" outlineLevel="1" x14ac:dyDescent="0.25">
      <c r="A6494" s="11" t="s">
        <v>8147</v>
      </c>
      <c r="B6494" s="12" t="s">
        <v>8148</v>
      </c>
      <c r="C6494" s="13">
        <v>2100</v>
      </c>
      <c r="D6494" s="123">
        <v>2100</v>
      </c>
      <c r="E6494" s="411">
        <f t="shared" si="200"/>
        <v>1</v>
      </c>
      <c r="F6494" s="283"/>
      <c r="G6494" s="149"/>
      <c r="H6494" s="4">
        <f t="shared" si="201"/>
        <v>2</v>
      </c>
    </row>
    <row r="6495" spans="1:8" s="98" customFormat="1" outlineLevel="1" x14ac:dyDescent="0.25">
      <c r="A6495" s="11" t="s">
        <v>8149</v>
      </c>
      <c r="B6495" s="12" t="s">
        <v>8150</v>
      </c>
      <c r="C6495" s="13">
        <v>2100</v>
      </c>
      <c r="D6495" s="123">
        <v>2100</v>
      </c>
      <c r="E6495" s="411">
        <f t="shared" si="200"/>
        <v>1</v>
      </c>
      <c r="F6495" s="283"/>
      <c r="G6495" s="149"/>
      <c r="H6495" s="4">
        <f t="shared" si="201"/>
        <v>2</v>
      </c>
    </row>
    <row r="6496" spans="1:8" s="98" customFormat="1" outlineLevel="1" x14ac:dyDescent="0.25">
      <c r="A6496" s="11" t="s">
        <v>8151</v>
      </c>
      <c r="B6496" s="12" t="s">
        <v>8152</v>
      </c>
      <c r="C6496" s="13">
        <v>2300</v>
      </c>
      <c r="D6496" s="123">
        <v>2300</v>
      </c>
      <c r="E6496" s="411">
        <f t="shared" si="200"/>
        <v>1</v>
      </c>
      <c r="F6496" s="283"/>
      <c r="G6496" s="149"/>
      <c r="H6496" s="4">
        <f t="shared" si="201"/>
        <v>2</v>
      </c>
    </row>
    <row r="6497" spans="1:8" s="98" customFormat="1" outlineLevel="1" x14ac:dyDescent="0.25">
      <c r="A6497" s="11" t="s">
        <v>8153</v>
      </c>
      <c r="B6497" s="12" t="s">
        <v>8154</v>
      </c>
      <c r="C6497" s="13">
        <v>2100</v>
      </c>
      <c r="D6497" s="123">
        <v>2100</v>
      </c>
      <c r="E6497" s="411">
        <f t="shared" si="200"/>
        <v>1</v>
      </c>
      <c r="F6497" s="283"/>
      <c r="G6497" s="149"/>
      <c r="H6497" s="4">
        <f t="shared" si="201"/>
        <v>2</v>
      </c>
    </row>
    <row r="6498" spans="1:8" s="98" customFormat="1" outlineLevel="1" x14ac:dyDescent="0.25">
      <c r="A6498" s="11" t="s">
        <v>8155</v>
      </c>
      <c r="B6498" s="12" t="s">
        <v>8156</v>
      </c>
      <c r="C6498" s="13">
        <v>2100</v>
      </c>
      <c r="D6498" s="123">
        <v>2100</v>
      </c>
      <c r="E6498" s="411">
        <f t="shared" si="200"/>
        <v>1</v>
      </c>
      <c r="F6498" s="283"/>
      <c r="G6498" s="149"/>
      <c r="H6498" s="4">
        <f t="shared" si="201"/>
        <v>2</v>
      </c>
    </row>
    <row r="6499" spans="1:8" s="98" customFormat="1" ht="33" outlineLevel="1" x14ac:dyDescent="0.25">
      <c r="A6499" s="11" t="s">
        <v>8157</v>
      </c>
      <c r="B6499" s="12" t="s">
        <v>8158</v>
      </c>
      <c r="C6499" s="13">
        <v>2100</v>
      </c>
      <c r="D6499" s="123">
        <v>2100</v>
      </c>
      <c r="E6499" s="411">
        <f t="shared" si="200"/>
        <v>1</v>
      </c>
      <c r="F6499" s="283"/>
      <c r="G6499" s="149"/>
      <c r="H6499" s="4">
        <f t="shared" si="201"/>
        <v>2</v>
      </c>
    </row>
    <row r="6500" spans="1:8" s="98" customFormat="1" ht="33" outlineLevel="1" x14ac:dyDescent="0.25">
      <c r="A6500" s="11" t="s">
        <v>8159</v>
      </c>
      <c r="B6500" s="12" t="s">
        <v>8160</v>
      </c>
      <c r="C6500" s="13">
        <v>2600</v>
      </c>
      <c r="D6500" s="123">
        <v>2600</v>
      </c>
      <c r="E6500" s="411">
        <f t="shared" si="200"/>
        <v>1</v>
      </c>
      <c r="F6500" s="283"/>
      <c r="G6500" s="149"/>
      <c r="H6500" s="4">
        <f t="shared" si="201"/>
        <v>2</v>
      </c>
    </row>
    <row r="6501" spans="1:8" s="98" customFormat="1" outlineLevel="1" x14ac:dyDescent="0.25">
      <c r="A6501" s="11" t="s">
        <v>8161</v>
      </c>
      <c r="B6501" s="12" t="s">
        <v>8162</v>
      </c>
      <c r="C6501" s="13">
        <v>2100</v>
      </c>
      <c r="D6501" s="123">
        <v>2100</v>
      </c>
      <c r="E6501" s="411">
        <f t="shared" si="200"/>
        <v>1</v>
      </c>
      <c r="F6501" s="283"/>
      <c r="G6501" s="149"/>
      <c r="H6501" s="4">
        <f t="shared" si="201"/>
        <v>2</v>
      </c>
    </row>
    <row r="6502" spans="1:8" s="98" customFormat="1" outlineLevel="1" x14ac:dyDescent="0.25">
      <c r="A6502" s="11" t="s">
        <v>8163</v>
      </c>
      <c r="B6502" s="12" t="s">
        <v>8164</v>
      </c>
      <c r="C6502" s="13">
        <v>2300</v>
      </c>
      <c r="D6502" s="123">
        <v>2300</v>
      </c>
      <c r="E6502" s="411">
        <f t="shared" si="200"/>
        <v>1</v>
      </c>
      <c r="F6502" s="283"/>
      <c r="G6502" s="149"/>
      <c r="H6502" s="4">
        <f t="shared" si="201"/>
        <v>2</v>
      </c>
    </row>
    <row r="6503" spans="1:8" s="98" customFormat="1" outlineLevel="1" x14ac:dyDescent="0.25">
      <c r="A6503" s="11" t="s">
        <v>8165</v>
      </c>
      <c r="B6503" s="12" t="s">
        <v>8166</v>
      </c>
      <c r="C6503" s="13">
        <v>2100</v>
      </c>
      <c r="D6503" s="123">
        <v>2100</v>
      </c>
      <c r="E6503" s="411">
        <f t="shared" si="200"/>
        <v>1</v>
      </c>
      <c r="F6503" s="283"/>
      <c r="G6503" s="149"/>
      <c r="H6503" s="4">
        <f t="shared" si="201"/>
        <v>2</v>
      </c>
    </row>
    <row r="6504" spans="1:8" s="98" customFormat="1" outlineLevel="1" x14ac:dyDescent="0.25">
      <c r="A6504" s="8">
        <v>25</v>
      </c>
      <c r="B6504" s="9" t="s">
        <v>8167</v>
      </c>
      <c r="C6504" s="10"/>
      <c r="D6504" s="12"/>
      <c r="E6504" s="411"/>
      <c r="F6504" s="283"/>
      <c r="G6504" s="149"/>
      <c r="H6504" s="4">
        <f t="shared" si="201"/>
        <v>2</v>
      </c>
    </row>
    <row r="6505" spans="1:8" s="98" customFormat="1" outlineLevel="1" x14ac:dyDescent="0.25">
      <c r="A6505" s="11" t="s">
        <v>147</v>
      </c>
      <c r="B6505" s="12" t="s">
        <v>8168</v>
      </c>
      <c r="C6505" s="13">
        <v>2300</v>
      </c>
      <c r="D6505" s="123">
        <v>2300</v>
      </c>
      <c r="E6505" s="411">
        <f t="shared" ref="E6505:E6565" si="202">C6505/D6505</f>
        <v>1</v>
      </c>
      <c r="F6505" s="283"/>
      <c r="G6505" s="149"/>
      <c r="H6505" s="4">
        <f t="shared" si="201"/>
        <v>2</v>
      </c>
    </row>
    <row r="6506" spans="1:8" s="98" customFormat="1" outlineLevel="1" x14ac:dyDescent="0.25">
      <c r="A6506" s="11" t="s">
        <v>148</v>
      </c>
      <c r="B6506" s="12" t="s">
        <v>8169</v>
      </c>
      <c r="C6506" s="13">
        <v>2300</v>
      </c>
      <c r="D6506" s="123">
        <v>2300</v>
      </c>
      <c r="E6506" s="411">
        <f t="shared" si="202"/>
        <v>1</v>
      </c>
      <c r="F6506" s="283"/>
      <c r="G6506" s="149"/>
      <c r="H6506" s="4">
        <f t="shared" si="201"/>
        <v>2</v>
      </c>
    </row>
    <row r="6507" spans="1:8" s="98" customFormat="1" outlineLevel="1" x14ac:dyDescent="0.25">
      <c r="A6507" s="11" t="s">
        <v>149</v>
      </c>
      <c r="B6507" s="12" t="s">
        <v>8170</v>
      </c>
      <c r="C6507" s="13">
        <v>2600</v>
      </c>
      <c r="D6507" s="123">
        <v>2600</v>
      </c>
      <c r="E6507" s="411">
        <f t="shared" si="202"/>
        <v>1</v>
      </c>
      <c r="F6507" s="283"/>
      <c r="G6507" s="149"/>
      <c r="H6507" s="4">
        <f t="shared" si="201"/>
        <v>2</v>
      </c>
    </row>
    <row r="6508" spans="1:8" s="98" customFormat="1" outlineLevel="1" x14ac:dyDescent="0.25">
      <c r="A6508" s="11" t="s">
        <v>150</v>
      </c>
      <c r="B6508" s="12" t="s">
        <v>8171</v>
      </c>
      <c r="C6508" s="13">
        <v>2600</v>
      </c>
      <c r="D6508" s="123">
        <v>2600</v>
      </c>
      <c r="E6508" s="411">
        <f t="shared" si="202"/>
        <v>1</v>
      </c>
      <c r="F6508" s="283"/>
      <c r="G6508" s="149"/>
      <c r="H6508" s="4">
        <f t="shared" si="201"/>
        <v>2</v>
      </c>
    </row>
    <row r="6509" spans="1:8" s="98" customFormat="1" outlineLevel="1" x14ac:dyDescent="0.25">
      <c r="A6509" s="11" t="s">
        <v>2731</v>
      </c>
      <c r="B6509" s="12" t="s">
        <v>8172</v>
      </c>
      <c r="C6509" s="13">
        <v>2600</v>
      </c>
      <c r="D6509" s="123">
        <v>2600</v>
      </c>
      <c r="E6509" s="411">
        <f t="shared" si="202"/>
        <v>1</v>
      </c>
      <c r="F6509" s="283"/>
      <c r="G6509" s="149"/>
      <c r="H6509" s="4">
        <f t="shared" si="201"/>
        <v>2</v>
      </c>
    </row>
    <row r="6510" spans="1:8" s="98" customFormat="1" outlineLevel="1" x14ac:dyDescent="0.25">
      <c r="A6510" s="8">
        <v>26</v>
      </c>
      <c r="B6510" s="9" t="s">
        <v>8173</v>
      </c>
      <c r="C6510" s="10"/>
      <c r="D6510" s="12"/>
      <c r="E6510" s="411"/>
      <c r="F6510" s="283"/>
      <c r="G6510" s="149"/>
      <c r="H6510" s="4">
        <f t="shared" si="201"/>
        <v>2</v>
      </c>
    </row>
    <row r="6511" spans="1:8" s="98" customFormat="1" outlineLevel="1" x14ac:dyDescent="0.25">
      <c r="A6511" s="11" t="s">
        <v>151</v>
      </c>
      <c r="B6511" s="12" t="s">
        <v>8174</v>
      </c>
      <c r="C6511" s="13">
        <v>3200</v>
      </c>
      <c r="D6511" s="123">
        <v>3200</v>
      </c>
      <c r="E6511" s="411">
        <f t="shared" si="202"/>
        <v>1</v>
      </c>
      <c r="F6511" s="283"/>
      <c r="G6511" s="149"/>
      <c r="H6511" s="4">
        <f t="shared" si="201"/>
        <v>2</v>
      </c>
    </row>
    <row r="6512" spans="1:8" s="98" customFormat="1" ht="33" outlineLevel="1" x14ac:dyDescent="0.25">
      <c r="A6512" s="11" t="s">
        <v>436</v>
      </c>
      <c r="B6512" s="12" t="s">
        <v>8175</v>
      </c>
      <c r="C6512" s="13">
        <v>3200</v>
      </c>
      <c r="D6512" s="123">
        <v>3200</v>
      </c>
      <c r="E6512" s="411">
        <f t="shared" si="202"/>
        <v>1</v>
      </c>
      <c r="F6512" s="283"/>
      <c r="G6512" s="149"/>
      <c r="H6512" s="4">
        <f t="shared" si="201"/>
        <v>2</v>
      </c>
    </row>
    <row r="6513" spans="1:8" s="98" customFormat="1" ht="33" outlineLevel="1" x14ac:dyDescent="0.25">
      <c r="A6513" s="11" t="s">
        <v>2159</v>
      </c>
      <c r="B6513" s="12" t="s">
        <v>8176</v>
      </c>
      <c r="C6513" s="13">
        <v>3200</v>
      </c>
      <c r="D6513" s="123">
        <v>3200</v>
      </c>
      <c r="E6513" s="411">
        <f t="shared" si="202"/>
        <v>1</v>
      </c>
      <c r="F6513" s="283"/>
      <c r="G6513" s="149"/>
      <c r="H6513" s="4">
        <f t="shared" si="201"/>
        <v>2</v>
      </c>
    </row>
    <row r="6514" spans="1:8" s="98" customFormat="1" outlineLevel="1" x14ac:dyDescent="0.25">
      <c r="A6514" s="11" t="s">
        <v>7357</v>
      </c>
      <c r="B6514" s="12" t="s">
        <v>8177</v>
      </c>
      <c r="C6514" s="13">
        <v>3200</v>
      </c>
      <c r="D6514" s="123">
        <v>3200</v>
      </c>
      <c r="E6514" s="411">
        <f t="shared" si="202"/>
        <v>1</v>
      </c>
      <c r="F6514" s="283"/>
      <c r="G6514" s="149"/>
      <c r="H6514" s="4">
        <f t="shared" si="201"/>
        <v>2</v>
      </c>
    </row>
    <row r="6515" spans="1:8" s="98" customFormat="1" ht="33" outlineLevel="1" x14ac:dyDescent="0.25">
      <c r="A6515" s="11" t="s">
        <v>7377</v>
      </c>
      <c r="B6515" s="12" t="s">
        <v>8178</v>
      </c>
      <c r="C6515" s="13">
        <v>2600</v>
      </c>
      <c r="D6515" s="123">
        <v>2600</v>
      </c>
      <c r="E6515" s="411">
        <f t="shared" si="202"/>
        <v>1</v>
      </c>
      <c r="F6515" s="283"/>
      <c r="G6515" s="149"/>
      <c r="H6515" s="4">
        <f t="shared" si="201"/>
        <v>2</v>
      </c>
    </row>
    <row r="6516" spans="1:8" s="98" customFormat="1" outlineLevel="1" x14ac:dyDescent="0.25">
      <c r="A6516" s="11" t="s">
        <v>7387</v>
      </c>
      <c r="B6516" s="12" t="s">
        <v>8179</v>
      </c>
      <c r="C6516" s="13">
        <v>3200</v>
      </c>
      <c r="D6516" s="123">
        <v>3200</v>
      </c>
      <c r="E6516" s="411">
        <f t="shared" si="202"/>
        <v>1</v>
      </c>
      <c r="F6516" s="283"/>
      <c r="G6516" s="149"/>
      <c r="H6516" s="4">
        <f t="shared" si="201"/>
        <v>2</v>
      </c>
    </row>
    <row r="6517" spans="1:8" s="98" customFormat="1" outlineLevel="1" x14ac:dyDescent="0.25">
      <c r="A6517" s="11" t="s">
        <v>7401</v>
      </c>
      <c r="B6517" s="12" t="s">
        <v>8180</v>
      </c>
      <c r="C6517" s="13">
        <v>2300</v>
      </c>
      <c r="D6517" s="123">
        <v>2300</v>
      </c>
      <c r="E6517" s="411">
        <f t="shared" si="202"/>
        <v>1</v>
      </c>
      <c r="F6517" s="283"/>
      <c r="G6517" s="149"/>
      <c r="H6517" s="4">
        <f t="shared" si="201"/>
        <v>2</v>
      </c>
    </row>
    <row r="6518" spans="1:8" s="98" customFormat="1" ht="33" outlineLevel="1" x14ac:dyDescent="0.25">
      <c r="A6518" s="11" t="s">
        <v>7411</v>
      </c>
      <c r="B6518" s="12" t="s">
        <v>8181</v>
      </c>
      <c r="C6518" s="13">
        <v>2300</v>
      </c>
      <c r="D6518" s="123">
        <v>2300</v>
      </c>
      <c r="E6518" s="411">
        <f t="shared" si="202"/>
        <v>1</v>
      </c>
      <c r="F6518" s="283"/>
      <c r="G6518" s="149"/>
      <c r="H6518" s="4">
        <f t="shared" si="201"/>
        <v>2</v>
      </c>
    </row>
    <row r="6519" spans="1:8" s="98" customFormat="1" outlineLevel="1" x14ac:dyDescent="0.25">
      <c r="A6519" s="11" t="s">
        <v>7417</v>
      </c>
      <c r="B6519" s="12" t="s">
        <v>8182</v>
      </c>
      <c r="C6519" s="13">
        <v>3200</v>
      </c>
      <c r="D6519" s="123">
        <v>3200</v>
      </c>
      <c r="E6519" s="411">
        <f t="shared" si="202"/>
        <v>1</v>
      </c>
      <c r="F6519" s="283"/>
      <c r="G6519" s="149"/>
      <c r="H6519" s="4">
        <f t="shared" si="201"/>
        <v>2</v>
      </c>
    </row>
    <row r="6520" spans="1:8" s="98" customFormat="1" outlineLevel="1" x14ac:dyDescent="0.25">
      <c r="A6520" s="11" t="s">
        <v>7423</v>
      </c>
      <c r="B6520" s="12" t="s">
        <v>8183</v>
      </c>
      <c r="C6520" s="13">
        <v>4500</v>
      </c>
      <c r="D6520" s="123">
        <v>4500</v>
      </c>
      <c r="E6520" s="411">
        <f t="shared" si="202"/>
        <v>1</v>
      </c>
      <c r="F6520" s="283"/>
      <c r="G6520" s="149"/>
      <c r="H6520" s="4">
        <f t="shared" si="201"/>
        <v>2</v>
      </c>
    </row>
    <row r="6521" spans="1:8" s="98" customFormat="1" outlineLevel="1" x14ac:dyDescent="0.25">
      <c r="A6521" s="11" t="s">
        <v>7425</v>
      </c>
      <c r="B6521" s="12" t="s">
        <v>8184</v>
      </c>
      <c r="C6521" s="13">
        <v>2600</v>
      </c>
      <c r="D6521" s="123">
        <v>2600</v>
      </c>
      <c r="E6521" s="411">
        <f t="shared" si="202"/>
        <v>1</v>
      </c>
      <c r="F6521" s="283"/>
      <c r="G6521" s="149"/>
      <c r="H6521" s="4">
        <f t="shared" si="201"/>
        <v>2</v>
      </c>
    </row>
    <row r="6522" spans="1:8" s="98" customFormat="1" ht="33" outlineLevel="1" x14ac:dyDescent="0.25">
      <c r="A6522" s="11" t="s">
        <v>8185</v>
      </c>
      <c r="B6522" s="12" t="s">
        <v>8186</v>
      </c>
      <c r="C6522" s="13">
        <v>2300</v>
      </c>
      <c r="D6522" s="123">
        <v>2300</v>
      </c>
      <c r="E6522" s="411">
        <f t="shared" si="202"/>
        <v>1</v>
      </c>
      <c r="F6522" s="283"/>
      <c r="G6522" s="149"/>
      <c r="H6522" s="4">
        <f t="shared" si="201"/>
        <v>2</v>
      </c>
    </row>
    <row r="6523" spans="1:8" s="98" customFormat="1" outlineLevel="1" x14ac:dyDescent="0.25">
      <c r="A6523" s="8">
        <v>27</v>
      </c>
      <c r="B6523" s="9" t="s">
        <v>8187</v>
      </c>
      <c r="C6523" s="10"/>
      <c r="D6523" s="12"/>
      <c r="E6523" s="411"/>
      <c r="F6523" s="283"/>
      <c r="G6523" s="149"/>
      <c r="H6523" s="4">
        <f t="shared" si="201"/>
        <v>2</v>
      </c>
    </row>
    <row r="6524" spans="1:8" s="98" customFormat="1" outlineLevel="1" x14ac:dyDescent="0.25">
      <c r="A6524" s="11" t="s">
        <v>152</v>
      </c>
      <c r="B6524" s="12" t="s">
        <v>8188</v>
      </c>
      <c r="C6524" s="13">
        <v>3500</v>
      </c>
      <c r="D6524" s="123">
        <v>3500</v>
      </c>
      <c r="E6524" s="411">
        <f t="shared" si="202"/>
        <v>1</v>
      </c>
      <c r="F6524" s="283"/>
      <c r="G6524" s="149"/>
      <c r="H6524" s="4">
        <f t="shared" si="201"/>
        <v>2</v>
      </c>
    </row>
    <row r="6525" spans="1:8" s="98" customFormat="1" ht="33" outlineLevel="1" x14ac:dyDescent="0.25">
      <c r="A6525" s="11" t="s">
        <v>153</v>
      </c>
      <c r="B6525" s="12" t="s">
        <v>8189</v>
      </c>
      <c r="C6525" s="13">
        <v>2600</v>
      </c>
      <c r="D6525" s="123">
        <v>2600</v>
      </c>
      <c r="E6525" s="411">
        <f t="shared" si="202"/>
        <v>1</v>
      </c>
      <c r="F6525" s="283"/>
      <c r="G6525" s="149"/>
      <c r="H6525" s="4">
        <f t="shared" si="201"/>
        <v>2</v>
      </c>
    </row>
    <row r="6526" spans="1:8" s="98" customFormat="1" outlineLevel="1" x14ac:dyDescent="0.25">
      <c r="A6526" s="11" t="s">
        <v>154</v>
      </c>
      <c r="B6526" s="12" t="s">
        <v>8190</v>
      </c>
      <c r="C6526" s="13">
        <v>2300</v>
      </c>
      <c r="D6526" s="123">
        <v>2300</v>
      </c>
      <c r="E6526" s="411">
        <f t="shared" si="202"/>
        <v>1</v>
      </c>
      <c r="F6526" s="283"/>
      <c r="G6526" s="149"/>
      <c r="H6526" s="4">
        <f t="shared" si="201"/>
        <v>2</v>
      </c>
    </row>
    <row r="6527" spans="1:8" s="98" customFormat="1" ht="33" outlineLevel="1" x14ac:dyDescent="0.25">
      <c r="A6527" s="11" t="s">
        <v>155</v>
      </c>
      <c r="B6527" s="12" t="s">
        <v>8191</v>
      </c>
      <c r="C6527" s="13">
        <v>2300</v>
      </c>
      <c r="D6527" s="123">
        <v>2300</v>
      </c>
      <c r="E6527" s="411">
        <f t="shared" si="202"/>
        <v>1</v>
      </c>
      <c r="F6527" s="283"/>
      <c r="G6527" s="149"/>
      <c r="H6527" s="4">
        <f t="shared" si="201"/>
        <v>2</v>
      </c>
    </row>
    <row r="6528" spans="1:8" s="98" customFormat="1" outlineLevel="1" x14ac:dyDescent="0.25">
      <c r="A6528" s="11" t="s">
        <v>156</v>
      </c>
      <c r="B6528" s="12" t="s">
        <v>8192</v>
      </c>
      <c r="C6528" s="13">
        <v>2300</v>
      </c>
      <c r="D6528" s="123">
        <v>2300</v>
      </c>
      <c r="E6528" s="411">
        <f t="shared" si="202"/>
        <v>1</v>
      </c>
      <c r="F6528" s="283"/>
      <c r="G6528" s="149"/>
      <c r="H6528" s="4">
        <f t="shared" si="201"/>
        <v>2</v>
      </c>
    </row>
    <row r="6529" spans="1:8" s="98" customFormat="1" outlineLevel="1" x14ac:dyDescent="0.25">
      <c r="A6529" s="11" t="s">
        <v>8193</v>
      </c>
      <c r="B6529" s="12" t="s">
        <v>8194</v>
      </c>
      <c r="C6529" s="13">
        <v>2300</v>
      </c>
      <c r="D6529" s="123">
        <v>2300</v>
      </c>
      <c r="E6529" s="411">
        <f t="shared" si="202"/>
        <v>1</v>
      </c>
      <c r="F6529" s="283"/>
      <c r="G6529" s="149"/>
      <c r="H6529" s="4">
        <f t="shared" si="201"/>
        <v>2</v>
      </c>
    </row>
    <row r="6530" spans="1:8" s="98" customFormat="1" outlineLevel="1" x14ac:dyDescent="0.25">
      <c r="A6530" s="11" t="s">
        <v>8195</v>
      </c>
      <c r="B6530" s="12" t="s">
        <v>8196</v>
      </c>
      <c r="C6530" s="13">
        <v>2300</v>
      </c>
      <c r="D6530" s="123">
        <v>2300</v>
      </c>
      <c r="E6530" s="411">
        <f t="shared" si="202"/>
        <v>1</v>
      </c>
      <c r="F6530" s="283"/>
      <c r="G6530" s="149"/>
      <c r="H6530" s="4">
        <f t="shared" si="201"/>
        <v>2</v>
      </c>
    </row>
    <row r="6531" spans="1:8" s="98" customFormat="1" outlineLevel="1" x14ac:dyDescent="0.25">
      <c r="A6531" s="11" t="s">
        <v>8197</v>
      </c>
      <c r="B6531" s="12" t="s">
        <v>8198</v>
      </c>
      <c r="C6531" s="13">
        <v>2300</v>
      </c>
      <c r="D6531" s="123">
        <v>2300</v>
      </c>
      <c r="E6531" s="411">
        <f t="shared" si="202"/>
        <v>1</v>
      </c>
      <c r="F6531" s="283"/>
      <c r="G6531" s="149"/>
      <c r="H6531" s="4">
        <f t="shared" si="201"/>
        <v>2</v>
      </c>
    </row>
    <row r="6532" spans="1:8" s="98" customFormat="1" outlineLevel="1" x14ac:dyDescent="0.25">
      <c r="A6532" s="11" t="s">
        <v>8199</v>
      </c>
      <c r="B6532" s="12" t="s">
        <v>8200</v>
      </c>
      <c r="C6532" s="13">
        <v>2300</v>
      </c>
      <c r="D6532" s="123">
        <v>2300</v>
      </c>
      <c r="E6532" s="411">
        <f t="shared" si="202"/>
        <v>1</v>
      </c>
      <c r="F6532" s="283"/>
      <c r="G6532" s="149"/>
      <c r="H6532" s="4">
        <f t="shared" ref="H6532:H6594" si="203">COUNTA(B6532,1)</f>
        <v>2</v>
      </c>
    </row>
    <row r="6533" spans="1:8" s="98" customFormat="1" outlineLevel="1" x14ac:dyDescent="0.25">
      <c r="A6533" s="11" t="s">
        <v>8201</v>
      </c>
      <c r="B6533" s="12" t="s">
        <v>8202</v>
      </c>
      <c r="C6533" s="13">
        <v>3200</v>
      </c>
      <c r="D6533" s="123">
        <v>3200</v>
      </c>
      <c r="E6533" s="411">
        <f t="shared" si="202"/>
        <v>1</v>
      </c>
      <c r="F6533" s="283"/>
      <c r="G6533" s="149"/>
      <c r="H6533" s="4">
        <f t="shared" si="203"/>
        <v>2</v>
      </c>
    </row>
    <row r="6534" spans="1:8" s="98" customFormat="1" outlineLevel="1" x14ac:dyDescent="0.25">
      <c r="A6534" s="11" t="s">
        <v>8203</v>
      </c>
      <c r="B6534" s="12" t="s">
        <v>8204</v>
      </c>
      <c r="C6534" s="13">
        <v>2300</v>
      </c>
      <c r="D6534" s="123">
        <v>2300</v>
      </c>
      <c r="E6534" s="411">
        <f t="shared" si="202"/>
        <v>1</v>
      </c>
      <c r="F6534" s="283"/>
      <c r="G6534" s="149"/>
      <c r="H6534" s="4">
        <f t="shared" si="203"/>
        <v>2</v>
      </c>
    </row>
    <row r="6535" spans="1:8" s="98" customFormat="1" outlineLevel="1" x14ac:dyDescent="0.25">
      <c r="A6535" s="11" t="s">
        <v>8205</v>
      </c>
      <c r="B6535" s="12" t="s">
        <v>8206</v>
      </c>
      <c r="C6535" s="13">
        <v>2300</v>
      </c>
      <c r="D6535" s="123">
        <v>2300</v>
      </c>
      <c r="E6535" s="411">
        <f t="shared" si="202"/>
        <v>1</v>
      </c>
      <c r="F6535" s="283"/>
      <c r="G6535" s="149"/>
      <c r="H6535" s="4">
        <f t="shared" si="203"/>
        <v>2</v>
      </c>
    </row>
    <row r="6536" spans="1:8" s="98" customFormat="1" outlineLevel="1" x14ac:dyDescent="0.25">
      <c r="A6536" s="11" t="s">
        <v>8207</v>
      </c>
      <c r="B6536" s="12" t="s">
        <v>8208</v>
      </c>
      <c r="C6536" s="13">
        <v>2300</v>
      </c>
      <c r="D6536" s="123">
        <v>2300</v>
      </c>
      <c r="E6536" s="411">
        <f t="shared" si="202"/>
        <v>1</v>
      </c>
      <c r="F6536" s="283"/>
      <c r="G6536" s="149"/>
      <c r="H6536" s="4">
        <f t="shared" si="203"/>
        <v>2</v>
      </c>
    </row>
    <row r="6537" spans="1:8" s="98" customFormat="1" outlineLevel="1" x14ac:dyDescent="0.25">
      <c r="A6537" s="8">
        <v>28</v>
      </c>
      <c r="B6537" s="9" t="s">
        <v>8209</v>
      </c>
      <c r="C6537" s="10"/>
      <c r="D6537" s="12"/>
      <c r="E6537" s="411"/>
      <c r="F6537" s="283"/>
      <c r="H6537" s="4">
        <f t="shared" si="203"/>
        <v>2</v>
      </c>
    </row>
    <row r="6538" spans="1:8" s="98" customFormat="1" outlineLevel="1" x14ac:dyDescent="0.25">
      <c r="A6538" s="11" t="s">
        <v>519</v>
      </c>
      <c r="B6538" s="12" t="s">
        <v>8210</v>
      </c>
      <c r="C6538" s="13">
        <v>3200</v>
      </c>
      <c r="D6538" s="123">
        <v>3200</v>
      </c>
      <c r="E6538" s="411">
        <f t="shared" si="202"/>
        <v>1</v>
      </c>
      <c r="F6538" s="283"/>
      <c r="H6538" s="4">
        <f t="shared" si="203"/>
        <v>2</v>
      </c>
    </row>
    <row r="6539" spans="1:8" s="98" customFormat="1" outlineLevel="1" x14ac:dyDescent="0.25">
      <c r="A6539" s="11" t="s">
        <v>521</v>
      </c>
      <c r="B6539" s="12" t="s">
        <v>8211</v>
      </c>
      <c r="C6539" s="13">
        <v>2600</v>
      </c>
      <c r="D6539" s="123">
        <v>2600</v>
      </c>
      <c r="E6539" s="411">
        <f t="shared" si="202"/>
        <v>1</v>
      </c>
      <c r="F6539" s="283"/>
      <c r="H6539" s="4">
        <f t="shared" si="203"/>
        <v>2</v>
      </c>
    </row>
    <row r="6540" spans="1:8" s="98" customFormat="1" outlineLevel="1" x14ac:dyDescent="0.25">
      <c r="A6540" s="11" t="s">
        <v>523</v>
      </c>
      <c r="B6540" s="12" t="s">
        <v>8212</v>
      </c>
      <c r="C6540" s="13">
        <v>2100</v>
      </c>
      <c r="D6540" s="123">
        <v>2100</v>
      </c>
      <c r="E6540" s="411">
        <f t="shared" si="202"/>
        <v>1</v>
      </c>
      <c r="F6540" s="283"/>
      <c r="H6540" s="4">
        <f t="shared" si="203"/>
        <v>2</v>
      </c>
    </row>
    <row r="6541" spans="1:8" s="98" customFormat="1" outlineLevel="1" x14ac:dyDescent="0.25">
      <c r="A6541" s="8">
        <v>29</v>
      </c>
      <c r="B6541" s="9" t="s">
        <v>8213</v>
      </c>
      <c r="C6541" s="10"/>
      <c r="D6541" s="12"/>
      <c r="E6541" s="411"/>
      <c r="F6541" s="283"/>
      <c r="H6541" s="4">
        <f t="shared" si="203"/>
        <v>2</v>
      </c>
    </row>
    <row r="6542" spans="1:8" s="98" customFormat="1" outlineLevel="1" x14ac:dyDescent="0.25">
      <c r="A6542" s="11" t="s">
        <v>319</v>
      </c>
      <c r="B6542" s="12" t="s">
        <v>8214</v>
      </c>
      <c r="C6542" s="10"/>
      <c r="D6542" s="12"/>
      <c r="E6542" s="411"/>
      <c r="F6542" s="283"/>
      <c r="H6542" s="4">
        <f t="shared" si="203"/>
        <v>2</v>
      </c>
    </row>
    <row r="6543" spans="1:8" s="98" customFormat="1" outlineLevel="1" x14ac:dyDescent="0.25">
      <c r="A6543" s="11" t="s">
        <v>8215</v>
      </c>
      <c r="B6543" s="12" t="s">
        <v>8216</v>
      </c>
      <c r="C6543" s="13">
        <v>6000</v>
      </c>
      <c r="D6543" s="123">
        <v>6000</v>
      </c>
      <c r="E6543" s="411">
        <f t="shared" si="202"/>
        <v>1</v>
      </c>
      <c r="F6543" s="283"/>
      <c r="H6543" s="4">
        <f t="shared" si="203"/>
        <v>2</v>
      </c>
    </row>
    <row r="6544" spans="1:8" s="98" customFormat="1" outlineLevel="1" x14ac:dyDescent="0.25">
      <c r="A6544" s="11" t="s">
        <v>8217</v>
      </c>
      <c r="B6544" s="12" t="s">
        <v>3098</v>
      </c>
      <c r="C6544" s="13">
        <v>3800</v>
      </c>
      <c r="D6544" s="123">
        <v>3800</v>
      </c>
      <c r="E6544" s="411">
        <f t="shared" si="202"/>
        <v>1</v>
      </c>
      <c r="F6544" s="283"/>
      <c r="H6544" s="4">
        <f t="shared" si="203"/>
        <v>2</v>
      </c>
    </row>
    <row r="6545" spans="1:8" s="98" customFormat="1" outlineLevel="1" x14ac:dyDescent="0.25">
      <c r="A6545" s="8">
        <v>30</v>
      </c>
      <c r="B6545" s="9" t="s">
        <v>8218</v>
      </c>
      <c r="C6545" s="10"/>
      <c r="D6545" s="12"/>
      <c r="E6545" s="411"/>
      <c r="F6545" s="283"/>
      <c r="H6545" s="4">
        <f t="shared" si="203"/>
        <v>2</v>
      </c>
    </row>
    <row r="6546" spans="1:8" s="98" customFormat="1" outlineLevel="1" x14ac:dyDescent="0.25">
      <c r="A6546" s="11" t="s">
        <v>2033</v>
      </c>
      <c r="B6546" s="12" t="s">
        <v>8219</v>
      </c>
      <c r="C6546" s="13">
        <v>6000</v>
      </c>
      <c r="D6546" s="123">
        <v>6000</v>
      </c>
      <c r="E6546" s="411">
        <f t="shared" si="202"/>
        <v>1</v>
      </c>
      <c r="F6546" s="283"/>
      <c r="H6546" s="4">
        <f t="shared" si="203"/>
        <v>2</v>
      </c>
    </row>
    <row r="6547" spans="1:8" s="98" customFormat="1" outlineLevel="1" x14ac:dyDescent="0.25">
      <c r="A6547" s="11" t="s">
        <v>2034</v>
      </c>
      <c r="B6547" s="12" t="s">
        <v>8220</v>
      </c>
      <c r="C6547" s="13">
        <v>6000</v>
      </c>
      <c r="D6547" s="123">
        <v>6000</v>
      </c>
      <c r="E6547" s="411">
        <f t="shared" si="202"/>
        <v>1</v>
      </c>
      <c r="F6547" s="283"/>
      <c r="H6547" s="4">
        <f t="shared" si="203"/>
        <v>2</v>
      </c>
    </row>
    <row r="6548" spans="1:8" s="98" customFormat="1" outlineLevel="1" x14ac:dyDescent="0.25">
      <c r="A6548" s="11" t="s">
        <v>2035</v>
      </c>
      <c r="B6548" s="12" t="s">
        <v>8221</v>
      </c>
      <c r="C6548" s="13">
        <v>6000</v>
      </c>
      <c r="D6548" s="123">
        <v>6000</v>
      </c>
      <c r="E6548" s="411">
        <f t="shared" si="202"/>
        <v>1</v>
      </c>
      <c r="F6548" s="283"/>
      <c r="H6548" s="4">
        <f t="shared" si="203"/>
        <v>2</v>
      </c>
    </row>
    <row r="6549" spans="1:8" s="98" customFormat="1" outlineLevel="1" x14ac:dyDescent="0.25">
      <c r="A6549" s="11" t="s">
        <v>8222</v>
      </c>
      <c r="B6549" s="12" t="s">
        <v>8223</v>
      </c>
      <c r="C6549" s="13">
        <v>5500</v>
      </c>
      <c r="D6549" s="123">
        <v>5500</v>
      </c>
      <c r="E6549" s="411">
        <f t="shared" si="202"/>
        <v>1</v>
      </c>
      <c r="F6549" s="283"/>
      <c r="H6549" s="4">
        <f t="shared" si="203"/>
        <v>2</v>
      </c>
    </row>
    <row r="6550" spans="1:8" s="98" customFormat="1" outlineLevel="1" x14ac:dyDescent="0.25">
      <c r="A6550" s="11" t="s">
        <v>8224</v>
      </c>
      <c r="B6550" s="12" t="s">
        <v>8225</v>
      </c>
      <c r="C6550" s="13">
        <v>6000</v>
      </c>
      <c r="D6550" s="123">
        <v>6000</v>
      </c>
      <c r="E6550" s="411">
        <f t="shared" si="202"/>
        <v>1</v>
      </c>
      <c r="F6550" s="283"/>
      <c r="H6550" s="4">
        <f t="shared" si="203"/>
        <v>2</v>
      </c>
    </row>
    <row r="6551" spans="1:8" s="98" customFormat="1" outlineLevel="1" x14ac:dyDescent="0.25">
      <c r="A6551" s="11" t="s">
        <v>8226</v>
      </c>
      <c r="B6551" s="12" t="s">
        <v>6849</v>
      </c>
      <c r="C6551" s="13">
        <v>5000</v>
      </c>
      <c r="D6551" s="123">
        <v>5000</v>
      </c>
      <c r="E6551" s="411">
        <f t="shared" si="202"/>
        <v>1</v>
      </c>
      <c r="F6551" s="283"/>
      <c r="H6551" s="4">
        <f t="shared" si="203"/>
        <v>2</v>
      </c>
    </row>
    <row r="6552" spans="1:8" s="98" customFormat="1" ht="33" outlineLevel="1" x14ac:dyDescent="0.25">
      <c r="A6552" s="8">
        <v>31</v>
      </c>
      <c r="B6552" s="9" t="s">
        <v>8227</v>
      </c>
      <c r="C6552" s="13">
        <v>2600</v>
      </c>
      <c r="D6552" s="123">
        <v>2600</v>
      </c>
      <c r="E6552" s="411">
        <f t="shared" si="202"/>
        <v>1</v>
      </c>
      <c r="F6552" s="283"/>
      <c r="H6552" s="4">
        <f t="shared" si="203"/>
        <v>2</v>
      </c>
    </row>
    <row r="6553" spans="1:8" s="98" customFormat="1" ht="33" outlineLevel="1" x14ac:dyDescent="0.25">
      <c r="A6553" s="8">
        <v>32</v>
      </c>
      <c r="B6553" s="9" t="s">
        <v>8228</v>
      </c>
      <c r="C6553" s="13">
        <v>1800</v>
      </c>
      <c r="D6553" s="123">
        <v>1800</v>
      </c>
      <c r="E6553" s="411">
        <f t="shared" si="202"/>
        <v>1</v>
      </c>
      <c r="F6553" s="283"/>
      <c r="H6553" s="4">
        <f t="shared" si="203"/>
        <v>2</v>
      </c>
    </row>
    <row r="6554" spans="1:8" s="98" customFormat="1" outlineLevel="1" x14ac:dyDescent="0.25">
      <c r="A6554" s="1"/>
      <c r="B6554" s="2" t="s">
        <v>7989</v>
      </c>
      <c r="C6554" s="10"/>
      <c r="D6554" s="12"/>
      <c r="E6554" s="411"/>
      <c r="F6554" s="283"/>
      <c r="H6554" s="4">
        <f t="shared" si="203"/>
        <v>2</v>
      </c>
    </row>
    <row r="6555" spans="1:8" s="124" customFormat="1" outlineLevel="1" x14ac:dyDescent="0.25">
      <c r="A6555" s="1">
        <v>33</v>
      </c>
      <c r="B6555" s="2" t="s">
        <v>3507</v>
      </c>
      <c r="C6555" s="92"/>
      <c r="D6555" s="9"/>
      <c r="E6555" s="411"/>
      <c r="F6555" s="317"/>
      <c r="H6555" s="4">
        <f t="shared" si="203"/>
        <v>2</v>
      </c>
    </row>
    <row r="6556" spans="1:8" s="98" customFormat="1" ht="33" outlineLevel="1" x14ac:dyDescent="0.25">
      <c r="A6556" s="5" t="s">
        <v>445</v>
      </c>
      <c r="B6556" s="187" t="s">
        <v>8229</v>
      </c>
      <c r="C6556" s="13">
        <v>5000</v>
      </c>
      <c r="D6556" s="123">
        <v>5000</v>
      </c>
      <c r="E6556" s="411">
        <f t="shared" si="202"/>
        <v>1</v>
      </c>
      <c r="F6556" s="283"/>
      <c r="H6556" s="4">
        <f t="shared" si="203"/>
        <v>2</v>
      </c>
    </row>
    <row r="6557" spans="1:8" s="98" customFormat="1" ht="33" outlineLevel="1" x14ac:dyDescent="0.25">
      <c r="A6557" s="5" t="s">
        <v>447</v>
      </c>
      <c r="B6557" s="187" t="s">
        <v>8230</v>
      </c>
      <c r="C6557" s="13">
        <v>2600</v>
      </c>
      <c r="D6557" s="123">
        <v>2600</v>
      </c>
      <c r="E6557" s="411">
        <f t="shared" si="202"/>
        <v>1</v>
      </c>
      <c r="F6557" s="283" t="s">
        <v>9157</v>
      </c>
      <c r="H6557" s="4">
        <f t="shared" si="203"/>
        <v>2</v>
      </c>
    </row>
    <row r="6558" spans="1:8" s="98" customFormat="1" ht="33" outlineLevel="1" x14ac:dyDescent="0.25">
      <c r="A6558" s="5" t="s">
        <v>2154</v>
      </c>
      <c r="B6558" s="187" t="s">
        <v>8231</v>
      </c>
      <c r="C6558" s="13">
        <v>2300</v>
      </c>
      <c r="D6558" s="123">
        <v>2300</v>
      </c>
      <c r="E6558" s="411">
        <f t="shared" si="202"/>
        <v>1</v>
      </c>
      <c r="F6558" s="283" t="s">
        <v>9157</v>
      </c>
      <c r="H6558" s="4">
        <f t="shared" si="203"/>
        <v>2</v>
      </c>
    </row>
    <row r="6559" spans="1:8" s="98" customFormat="1" outlineLevel="1" x14ac:dyDescent="0.25">
      <c r="A6559" s="1">
        <v>34</v>
      </c>
      <c r="B6559" s="2" t="s">
        <v>3414</v>
      </c>
      <c r="C6559" s="10"/>
      <c r="D6559" s="12"/>
      <c r="E6559" s="411"/>
      <c r="F6559" s="283"/>
      <c r="H6559" s="4">
        <f t="shared" si="203"/>
        <v>2</v>
      </c>
    </row>
    <row r="6560" spans="1:8" s="98" customFormat="1" outlineLevel="1" x14ac:dyDescent="0.25">
      <c r="A6560" s="5" t="s">
        <v>333</v>
      </c>
      <c r="B6560" s="12" t="s">
        <v>8232</v>
      </c>
      <c r="C6560" s="13">
        <v>2300</v>
      </c>
      <c r="D6560" s="123">
        <v>2300</v>
      </c>
      <c r="E6560" s="411">
        <f t="shared" si="202"/>
        <v>1</v>
      </c>
      <c r="F6560" s="283" t="s">
        <v>9157</v>
      </c>
      <c r="H6560" s="4">
        <f t="shared" si="203"/>
        <v>2</v>
      </c>
    </row>
    <row r="6561" spans="1:8" s="98" customFormat="1" outlineLevel="1" x14ac:dyDescent="0.25">
      <c r="A6561" s="5" t="s">
        <v>335</v>
      </c>
      <c r="B6561" s="12" t="s">
        <v>8233</v>
      </c>
      <c r="C6561" s="13">
        <v>2100</v>
      </c>
      <c r="D6561" s="123">
        <v>2100</v>
      </c>
      <c r="E6561" s="411">
        <f t="shared" si="202"/>
        <v>1</v>
      </c>
      <c r="F6561" s="283" t="s">
        <v>9157</v>
      </c>
      <c r="H6561" s="4">
        <f t="shared" si="203"/>
        <v>2</v>
      </c>
    </row>
    <row r="6562" spans="1:8" s="98" customFormat="1" outlineLevel="1" x14ac:dyDescent="0.25">
      <c r="A6562" s="5" t="s">
        <v>2050</v>
      </c>
      <c r="B6562" s="187" t="s">
        <v>8234</v>
      </c>
      <c r="C6562" s="13">
        <v>2100</v>
      </c>
      <c r="D6562" s="123">
        <v>2100</v>
      </c>
      <c r="E6562" s="411">
        <f t="shared" si="202"/>
        <v>1</v>
      </c>
      <c r="F6562" s="283" t="s">
        <v>9157</v>
      </c>
      <c r="H6562" s="4">
        <f t="shared" si="203"/>
        <v>2</v>
      </c>
    </row>
    <row r="6563" spans="1:8" s="98" customFormat="1" outlineLevel="1" x14ac:dyDescent="0.25">
      <c r="A6563" s="5" t="s">
        <v>2052</v>
      </c>
      <c r="B6563" s="187" t="s">
        <v>8235</v>
      </c>
      <c r="C6563" s="13">
        <v>2100</v>
      </c>
      <c r="D6563" s="123">
        <v>2100</v>
      </c>
      <c r="E6563" s="411">
        <f t="shared" si="202"/>
        <v>1</v>
      </c>
      <c r="F6563" s="283" t="s">
        <v>9157</v>
      </c>
      <c r="H6563" s="4">
        <f t="shared" si="203"/>
        <v>2</v>
      </c>
    </row>
    <row r="6564" spans="1:8" s="98" customFormat="1" outlineLevel="1" x14ac:dyDescent="0.25">
      <c r="A6564" s="1">
        <v>35</v>
      </c>
      <c r="B6564" s="2" t="s">
        <v>8236</v>
      </c>
      <c r="C6564" s="10"/>
      <c r="D6564" s="12"/>
      <c r="E6564" s="411"/>
      <c r="F6564" s="283"/>
      <c r="H6564" s="4">
        <f t="shared" si="203"/>
        <v>2</v>
      </c>
    </row>
    <row r="6565" spans="1:8" s="98" customFormat="1" outlineLevel="1" x14ac:dyDescent="0.25">
      <c r="A6565" s="5" t="s">
        <v>1054</v>
      </c>
      <c r="B6565" s="187" t="s">
        <v>8237</v>
      </c>
      <c r="C6565" s="13">
        <v>2100</v>
      </c>
      <c r="D6565" s="123">
        <v>2100</v>
      </c>
      <c r="E6565" s="411">
        <f t="shared" si="202"/>
        <v>1</v>
      </c>
      <c r="F6565" s="283" t="s">
        <v>9157</v>
      </c>
      <c r="H6565" s="4">
        <f t="shared" si="203"/>
        <v>2</v>
      </c>
    </row>
    <row r="6566" spans="1:8" s="98" customFormat="1" outlineLevel="1" x14ac:dyDescent="0.25">
      <c r="A6566" s="5" t="s">
        <v>1056</v>
      </c>
      <c r="B6566" s="187" t="s">
        <v>8238</v>
      </c>
      <c r="C6566" s="13">
        <v>2300</v>
      </c>
      <c r="D6566" s="123">
        <v>2300</v>
      </c>
      <c r="E6566" s="411">
        <f t="shared" ref="E6566:E6620" si="204">C6566/D6566</f>
        <v>1</v>
      </c>
      <c r="F6566" s="283" t="s">
        <v>9157</v>
      </c>
      <c r="H6566" s="4">
        <f t="shared" si="203"/>
        <v>2</v>
      </c>
    </row>
    <row r="6567" spans="1:8" s="98" customFormat="1" ht="33" outlineLevel="1" x14ac:dyDescent="0.25">
      <c r="A6567" s="5" t="s">
        <v>3896</v>
      </c>
      <c r="B6567" s="187" t="s">
        <v>8239</v>
      </c>
      <c r="C6567" s="13">
        <v>2100</v>
      </c>
      <c r="D6567" s="123">
        <v>2100</v>
      </c>
      <c r="E6567" s="411">
        <f t="shared" si="204"/>
        <v>1</v>
      </c>
      <c r="F6567" s="283" t="s">
        <v>9157</v>
      </c>
      <c r="H6567" s="4">
        <f t="shared" si="203"/>
        <v>2</v>
      </c>
    </row>
    <row r="6568" spans="1:8" s="98" customFormat="1" ht="33" outlineLevel="1" x14ac:dyDescent="0.25">
      <c r="A6568" s="5" t="s">
        <v>8240</v>
      </c>
      <c r="B6568" s="187" t="s">
        <v>8241</v>
      </c>
      <c r="C6568" s="13">
        <v>2500</v>
      </c>
      <c r="D6568" s="123">
        <v>2500</v>
      </c>
      <c r="E6568" s="411">
        <f t="shared" si="204"/>
        <v>1</v>
      </c>
      <c r="F6568" s="283" t="s">
        <v>9157</v>
      </c>
      <c r="H6568" s="4">
        <f t="shared" si="203"/>
        <v>2</v>
      </c>
    </row>
    <row r="6569" spans="1:8" s="98" customFormat="1" outlineLevel="1" x14ac:dyDescent="0.25">
      <c r="A6569" s="1">
        <v>36</v>
      </c>
      <c r="B6569" s="2" t="s">
        <v>8029</v>
      </c>
      <c r="C6569" s="10"/>
      <c r="D6569" s="12"/>
      <c r="E6569" s="411"/>
      <c r="F6569" s="283"/>
      <c r="H6569" s="4">
        <f t="shared" si="203"/>
        <v>2</v>
      </c>
    </row>
    <row r="6570" spans="1:8" s="98" customFormat="1" outlineLevel="1" x14ac:dyDescent="0.25">
      <c r="A6570" s="5" t="s">
        <v>1058</v>
      </c>
      <c r="B6570" s="12" t="s">
        <v>8242</v>
      </c>
      <c r="C6570" s="13">
        <v>2100</v>
      </c>
      <c r="D6570" s="123">
        <v>2100</v>
      </c>
      <c r="E6570" s="411">
        <f t="shared" si="204"/>
        <v>1</v>
      </c>
      <c r="F6570" s="283" t="s">
        <v>9157</v>
      </c>
      <c r="H6570" s="4">
        <f t="shared" si="203"/>
        <v>2</v>
      </c>
    </row>
    <row r="6571" spans="1:8" s="98" customFormat="1" outlineLevel="1" x14ac:dyDescent="0.25">
      <c r="A6571" s="5" t="s">
        <v>1060</v>
      </c>
      <c r="B6571" s="187" t="s">
        <v>8243</v>
      </c>
      <c r="C6571" s="13">
        <v>1700</v>
      </c>
      <c r="D6571" s="123">
        <v>1700</v>
      </c>
      <c r="E6571" s="411">
        <f t="shared" si="204"/>
        <v>1</v>
      </c>
      <c r="F6571" s="283" t="s">
        <v>9157</v>
      </c>
      <c r="H6571" s="4">
        <f t="shared" si="203"/>
        <v>2</v>
      </c>
    </row>
    <row r="6572" spans="1:8" s="98" customFormat="1" outlineLevel="1" x14ac:dyDescent="0.25">
      <c r="A6572" s="5" t="s">
        <v>1062</v>
      </c>
      <c r="B6572" s="187" t="s">
        <v>8244</v>
      </c>
      <c r="C6572" s="13">
        <v>1900</v>
      </c>
      <c r="D6572" s="123">
        <v>1900</v>
      </c>
      <c r="E6572" s="411">
        <f t="shared" si="204"/>
        <v>1</v>
      </c>
      <c r="F6572" s="283" t="s">
        <v>9157</v>
      </c>
      <c r="H6572" s="4">
        <f t="shared" si="203"/>
        <v>2</v>
      </c>
    </row>
    <row r="6573" spans="1:8" s="98" customFormat="1" outlineLevel="1" x14ac:dyDescent="0.25">
      <c r="A6573" s="5" t="s">
        <v>8245</v>
      </c>
      <c r="B6573" s="187" t="s">
        <v>8246</v>
      </c>
      <c r="C6573" s="13">
        <v>1700</v>
      </c>
      <c r="D6573" s="123">
        <v>1700</v>
      </c>
      <c r="E6573" s="411">
        <f t="shared" si="204"/>
        <v>1</v>
      </c>
      <c r="F6573" s="283" t="s">
        <v>9157</v>
      </c>
      <c r="H6573" s="4">
        <f t="shared" si="203"/>
        <v>2</v>
      </c>
    </row>
    <row r="6574" spans="1:8" s="98" customFormat="1" outlineLevel="1" x14ac:dyDescent="0.25">
      <c r="A6574" s="1">
        <v>37</v>
      </c>
      <c r="B6574" s="2" t="s">
        <v>8029</v>
      </c>
      <c r="C6574" s="10"/>
      <c r="D6574" s="12"/>
      <c r="E6574" s="411"/>
      <c r="F6574" s="283"/>
      <c r="H6574" s="4">
        <f t="shared" si="203"/>
        <v>2</v>
      </c>
    </row>
    <row r="6575" spans="1:8" s="98" customFormat="1" outlineLevel="1" x14ac:dyDescent="0.25">
      <c r="A6575" s="5" t="s">
        <v>2060</v>
      </c>
      <c r="B6575" s="187" t="s">
        <v>8247</v>
      </c>
      <c r="C6575" s="13">
        <v>1900</v>
      </c>
      <c r="D6575" s="123">
        <v>1900</v>
      </c>
      <c r="E6575" s="411">
        <f t="shared" si="204"/>
        <v>1</v>
      </c>
      <c r="F6575" s="283" t="s">
        <v>9157</v>
      </c>
      <c r="H6575" s="4">
        <f t="shared" si="203"/>
        <v>2</v>
      </c>
    </row>
    <row r="6576" spans="1:8" s="98" customFormat="1" outlineLevel="1" x14ac:dyDescent="0.25">
      <c r="A6576" s="5" t="s">
        <v>2061</v>
      </c>
      <c r="B6576" s="187" t="s">
        <v>8248</v>
      </c>
      <c r="C6576" s="13">
        <v>1700</v>
      </c>
      <c r="D6576" s="123">
        <v>1700</v>
      </c>
      <c r="E6576" s="411">
        <f t="shared" si="204"/>
        <v>1</v>
      </c>
      <c r="F6576" s="283" t="s">
        <v>9157</v>
      </c>
      <c r="H6576" s="4">
        <f t="shared" si="203"/>
        <v>2</v>
      </c>
    </row>
    <row r="6577" spans="1:8" s="98" customFormat="1" outlineLevel="1" x14ac:dyDescent="0.25">
      <c r="A6577" s="1">
        <v>38</v>
      </c>
      <c r="B6577" s="2" t="s">
        <v>8249</v>
      </c>
      <c r="C6577" s="10"/>
      <c r="D6577" s="12"/>
      <c r="E6577" s="411"/>
      <c r="F6577" s="283"/>
      <c r="H6577" s="4">
        <f t="shared" si="203"/>
        <v>2</v>
      </c>
    </row>
    <row r="6578" spans="1:8" s="98" customFormat="1" outlineLevel="1" x14ac:dyDescent="0.25">
      <c r="A6578" s="5" t="s">
        <v>345</v>
      </c>
      <c r="B6578" s="187" t="s">
        <v>8250</v>
      </c>
      <c r="C6578" s="13">
        <v>1700</v>
      </c>
      <c r="D6578" s="123">
        <v>1700</v>
      </c>
      <c r="E6578" s="411">
        <f t="shared" si="204"/>
        <v>1</v>
      </c>
      <c r="F6578" s="283" t="s">
        <v>9157</v>
      </c>
      <c r="H6578" s="4">
        <f t="shared" si="203"/>
        <v>2</v>
      </c>
    </row>
    <row r="6579" spans="1:8" s="98" customFormat="1" outlineLevel="1" x14ac:dyDescent="0.25">
      <c r="A6579" s="5" t="s">
        <v>347</v>
      </c>
      <c r="B6579" s="187" t="s">
        <v>8251</v>
      </c>
      <c r="C6579" s="13">
        <v>1700</v>
      </c>
      <c r="D6579" s="123">
        <v>1700</v>
      </c>
      <c r="E6579" s="411">
        <f t="shared" si="204"/>
        <v>1</v>
      </c>
      <c r="F6579" s="283" t="s">
        <v>9157</v>
      </c>
      <c r="H6579" s="4">
        <f t="shared" si="203"/>
        <v>2</v>
      </c>
    </row>
    <row r="6580" spans="1:8" s="98" customFormat="1" outlineLevel="1" x14ac:dyDescent="0.25">
      <c r="A6580" s="5" t="s">
        <v>775</v>
      </c>
      <c r="B6580" s="187" t="s">
        <v>8252</v>
      </c>
      <c r="C6580" s="13">
        <v>1700</v>
      </c>
      <c r="D6580" s="123">
        <v>1700</v>
      </c>
      <c r="E6580" s="411">
        <f t="shared" si="204"/>
        <v>1</v>
      </c>
      <c r="F6580" s="283" t="s">
        <v>9157</v>
      </c>
      <c r="H6580" s="4">
        <f t="shared" si="203"/>
        <v>2</v>
      </c>
    </row>
    <row r="6581" spans="1:8" s="98" customFormat="1" outlineLevel="1" x14ac:dyDescent="0.25">
      <c r="A6581" s="5" t="s">
        <v>8253</v>
      </c>
      <c r="B6581" s="187" t="s">
        <v>8254</v>
      </c>
      <c r="C6581" s="13">
        <v>1700</v>
      </c>
      <c r="D6581" s="123">
        <v>1700</v>
      </c>
      <c r="E6581" s="411">
        <f t="shared" si="204"/>
        <v>1</v>
      </c>
      <c r="F6581" s="283" t="s">
        <v>9157</v>
      </c>
      <c r="H6581" s="4">
        <f t="shared" si="203"/>
        <v>2</v>
      </c>
    </row>
    <row r="6582" spans="1:8" s="98" customFormat="1" outlineLevel="1" x14ac:dyDescent="0.25">
      <c r="A6582" s="5" t="s">
        <v>8255</v>
      </c>
      <c r="B6582" s="187" t="s">
        <v>8256</v>
      </c>
      <c r="C6582" s="13">
        <v>1700</v>
      </c>
      <c r="D6582" s="123">
        <v>1700</v>
      </c>
      <c r="E6582" s="411">
        <f t="shared" si="204"/>
        <v>1</v>
      </c>
      <c r="F6582" s="283" t="s">
        <v>9157</v>
      </c>
      <c r="H6582" s="4">
        <f t="shared" si="203"/>
        <v>2</v>
      </c>
    </row>
    <row r="6583" spans="1:8" s="98" customFormat="1" outlineLevel="1" x14ac:dyDescent="0.25">
      <c r="A6583" s="5" t="s">
        <v>8257</v>
      </c>
      <c r="B6583" s="187" t="s">
        <v>8258</v>
      </c>
      <c r="C6583" s="13">
        <v>1700</v>
      </c>
      <c r="D6583" s="123">
        <v>1700</v>
      </c>
      <c r="E6583" s="411">
        <f t="shared" si="204"/>
        <v>1</v>
      </c>
      <c r="F6583" s="283" t="s">
        <v>9157</v>
      </c>
      <c r="H6583" s="4">
        <f t="shared" si="203"/>
        <v>2</v>
      </c>
    </row>
    <row r="6584" spans="1:8" s="98" customFormat="1" outlineLevel="1" x14ac:dyDescent="0.25">
      <c r="A6584" s="5" t="s">
        <v>8259</v>
      </c>
      <c r="B6584" s="187" t="s">
        <v>8260</v>
      </c>
      <c r="C6584" s="13">
        <v>1700</v>
      </c>
      <c r="D6584" s="123">
        <v>1700</v>
      </c>
      <c r="E6584" s="411">
        <f t="shared" si="204"/>
        <v>1</v>
      </c>
      <c r="F6584" s="283" t="s">
        <v>9157</v>
      </c>
      <c r="H6584" s="4">
        <f t="shared" si="203"/>
        <v>2</v>
      </c>
    </row>
    <row r="6585" spans="1:8" s="98" customFormat="1" outlineLevel="1" x14ac:dyDescent="0.25">
      <c r="A6585" s="1">
        <v>39</v>
      </c>
      <c r="B6585" s="2" t="s">
        <v>8261</v>
      </c>
      <c r="C6585" s="10"/>
      <c r="D6585" s="12"/>
      <c r="E6585" s="411"/>
      <c r="F6585" s="283"/>
      <c r="H6585" s="4">
        <f t="shared" si="203"/>
        <v>2</v>
      </c>
    </row>
    <row r="6586" spans="1:8" s="98" customFormat="1" outlineLevel="1" x14ac:dyDescent="0.25">
      <c r="A6586" s="5" t="s">
        <v>2252</v>
      </c>
      <c r="B6586" s="187" t="s">
        <v>8262</v>
      </c>
      <c r="C6586" s="13">
        <v>1700</v>
      </c>
      <c r="D6586" s="123">
        <v>1700</v>
      </c>
      <c r="E6586" s="411">
        <f t="shared" si="204"/>
        <v>1</v>
      </c>
      <c r="F6586" s="283" t="s">
        <v>9157</v>
      </c>
      <c r="H6586" s="4">
        <f t="shared" si="203"/>
        <v>2</v>
      </c>
    </row>
    <row r="6587" spans="1:8" s="98" customFormat="1" outlineLevel="1" x14ac:dyDescent="0.25">
      <c r="A6587" s="5" t="s">
        <v>2254</v>
      </c>
      <c r="B6587" s="187" t="s">
        <v>8263</v>
      </c>
      <c r="C6587" s="13">
        <v>1700</v>
      </c>
      <c r="D6587" s="123">
        <v>1700</v>
      </c>
      <c r="E6587" s="411">
        <f t="shared" si="204"/>
        <v>1</v>
      </c>
      <c r="F6587" s="283" t="s">
        <v>9157</v>
      </c>
      <c r="H6587" s="4">
        <f t="shared" si="203"/>
        <v>2</v>
      </c>
    </row>
    <row r="6588" spans="1:8" s="98" customFormat="1" outlineLevel="1" x14ac:dyDescent="0.25">
      <c r="A6588" s="5" t="s">
        <v>4979</v>
      </c>
      <c r="B6588" s="187" t="s">
        <v>8264</v>
      </c>
      <c r="C6588" s="13">
        <v>1700</v>
      </c>
      <c r="D6588" s="123">
        <v>1700</v>
      </c>
      <c r="E6588" s="411">
        <f t="shared" si="204"/>
        <v>1</v>
      </c>
      <c r="F6588" s="283" t="s">
        <v>9157</v>
      </c>
      <c r="H6588" s="4">
        <f t="shared" si="203"/>
        <v>2</v>
      </c>
    </row>
    <row r="6589" spans="1:8" s="98" customFormat="1" outlineLevel="1" x14ac:dyDescent="0.25">
      <c r="A6589" s="5" t="s">
        <v>4981</v>
      </c>
      <c r="B6589" s="12" t="s">
        <v>8265</v>
      </c>
      <c r="C6589" s="13">
        <v>1700</v>
      </c>
      <c r="D6589" s="123">
        <v>1700</v>
      </c>
      <c r="E6589" s="411">
        <f t="shared" si="204"/>
        <v>1</v>
      </c>
      <c r="F6589" s="283" t="s">
        <v>9157</v>
      </c>
      <c r="H6589" s="4">
        <f t="shared" si="203"/>
        <v>2</v>
      </c>
    </row>
    <row r="6590" spans="1:8" s="98" customFormat="1" outlineLevel="1" x14ac:dyDescent="0.25">
      <c r="A6590" s="5" t="s">
        <v>4983</v>
      </c>
      <c r="B6590" s="12" t="s">
        <v>8266</v>
      </c>
      <c r="C6590" s="13">
        <v>1900</v>
      </c>
      <c r="D6590" s="123">
        <v>1900</v>
      </c>
      <c r="E6590" s="411">
        <f t="shared" si="204"/>
        <v>1</v>
      </c>
      <c r="F6590" s="283" t="s">
        <v>9157</v>
      </c>
      <c r="H6590" s="4">
        <f t="shared" si="203"/>
        <v>2</v>
      </c>
    </row>
    <row r="6591" spans="1:8" s="98" customFormat="1" outlineLevel="1" x14ac:dyDescent="0.25">
      <c r="A6591" s="5" t="s">
        <v>4985</v>
      </c>
      <c r="B6591" s="12" t="s">
        <v>8267</v>
      </c>
      <c r="C6591" s="13">
        <v>2100</v>
      </c>
      <c r="D6591" s="123">
        <v>2100</v>
      </c>
      <c r="E6591" s="411">
        <f t="shared" si="204"/>
        <v>1</v>
      </c>
      <c r="F6591" s="283" t="s">
        <v>9157</v>
      </c>
      <c r="H6591" s="4">
        <f t="shared" si="203"/>
        <v>2</v>
      </c>
    </row>
    <row r="6592" spans="1:8" s="124" customFormat="1" ht="33" outlineLevel="1" x14ac:dyDescent="0.25">
      <c r="A6592" s="8">
        <v>40</v>
      </c>
      <c r="B6592" s="9" t="s">
        <v>8268</v>
      </c>
      <c r="C6592" s="92"/>
      <c r="D6592" s="9"/>
      <c r="E6592" s="411"/>
      <c r="F6592" s="317"/>
      <c r="H6592" s="4">
        <f t="shared" si="203"/>
        <v>2</v>
      </c>
    </row>
    <row r="6593" spans="1:8" s="98" customFormat="1" ht="49.5" outlineLevel="1" x14ac:dyDescent="0.25">
      <c r="A6593" s="11" t="s">
        <v>779</v>
      </c>
      <c r="B6593" s="12" t="s">
        <v>8269</v>
      </c>
      <c r="C6593" s="13">
        <v>2800</v>
      </c>
      <c r="D6593" s="123">
        <v>2800</v>
      </c>
      <c r="E6593" s="411">
        <f t="shared" si="204"/>
        <v>1</v>
      </c>
      <c r="F6593" s="283"/>
      <c r="H6593" s="4">
        <f t="shared" si="203"/>
        <v>2</v>
      </c>
    </row>
    <row r="6594" spans="1:8" s="98" customFormat="1" outlineLevel="1" x14ac:dyDescent="0.25">
      <c r="A6594" s="11" t="s">
        <v>781</v>
      </c>
      <c r="B6594" s="12" t="s">
        <v>8270</v>
      </c>
      <c r="C6594" s="13">
        <v>2600</v>
      </c>
      <c r="D6594" s="123">
        <v>2600</v>
      </c>
      <c r="E6594" s="411">
        <f t="shared" si="204"/>
        <v>1</v>
      </c>
      <c r="F6594" s="283"/>
      <c r="H6594" s="4">
        <f t="shared" si="203"/>
        <v>2</v>
      </c>
    </row>
    <row r="6595" spans="1:8" s="98" customFormat="1" ht="33" outlineLevel="1" x14ac:dyDescent="0.25">
      <c r="A6595" s="113">
        <v>41</v>
      </c>
      <c r="B6595" s="172" t="s">
        <v>8271</v>
      </c>
      <c r="C6595" s="13"/>
      <c r="D6595" s="12"/>
      <c r="E6595" s="411"/>
      <c r="F6595" s="283"/>
      <c r="H6595" s="4">
        <f t="shared" ref="H6595:H6658" si="205">COUNTA(B6595,1)</f>
        <v>2</v>
      </c>
    </row>
    <row r="6596" spans="1:8" s="98" customFormat="1" ht="49.5" outlineLevel="1" x14ac:dyDescent="0.25">
      <c r="A6596" s="18" t="s">
        <v>784</v>
      </c>
      <c r="B6596" s="172" t="s">
        <v>8272</v>
      </c>
      <c r="C6596" s="13">
        <v>4000</v>
      </c>
      <c r="D6596" s="12"/>
      <c r="E6596" s="411"/>
      <c r="F6596" s="283"/>
      <c r="H6596" s="4">
        <f t="shared" si="205"/>
        <v>2</v>
      </c>
    </row>
    <row r="6597" spans="1:8" s="98" customFormat="1" ht="66" outlineLevel="1" x14ac:dyDescent="0.25">
      <c r="A6597" s="18" t="s">
        <v>9297</v>
      </c>
      <c r="B6597" s="172" t="s">
        <v>8273</v>
      </c>
      <c r="C6597" s="13">
        <v>3600</v>
      </c>
      <c r="D6597" s="12"/>
      <c r="E6597" s="411"/>
      <c r="F6597" s="283"/>
      <c r="H6597" s="4">
        <f t="shared" si="205"/>
        <v>2</v>
      </c>
    </row>
    <row r="6598" spans="1:8" s="98" customFormat="1" outlineLevel="1" x14ac:dyDescent="0.25">
      <c r="A6598" s="18" t="s">
        <v>8274</v>
      </c>
      <c r="B6598" s="172" t="s">
        <v>8275</v>
      </c>
      <c r="C6598" s="13">
        <v>3200</v>
      </c>
      <c r="D6598" s="12"/>
      <c r="E6598" s="411"/>
      <c r="F6598" s="283"/>
      <c r="H6598" s="4">
        <f t="shared" si="205"/>
        <v>2</v>
      </c>
    </row>
    <row r="6599" spans="1:8" s="124" customFormat="1" outlineLevel="1" x14ac:dyDescent="0.25">
      <c r="A6599" s="8"/>
      <c r="B6599" s="9" t="s">
        <v>7989</v>
      </c>
      <c r="C6599" s="96"/>
      <c r="D6599" s="9"/>
      <c r="E6599" s="411"/>
      <c r="F6599" s="317"/>
      <c r="H6599" s="4">
        <f t="shared" si="205"/>
        <v>2</v>
      </c>
    </row>
    <row r="6600" spans="1:8" s="98" customFormat="1" ht="33" outlineLevel="1" x14ac:dyDescent="0.25">
      <c r="A6600" s="8">
        <v>42</v>
      </c>
      <c r="B6600" s="9" t="s">
        <v>8268</v>
      </c>
      <c r="C6600" s="13"/>
      <c r="D6600" s="12"/>
      <c r="E6600" s="411"/>
      <c r="F6600" s="283"/>
      <c r="H6600" s="4">
        <f t="shared" si="205"/>
        <v>2</v>
      </c>
    </row>
    <row r="6601" spans="1:8" s="98" customFormat="1" ht="49.5" outlineLevel="1" x14ac:dyDescent="0.25">
      <c r="A6601" s="11" t="s">
        <v>787</v>
      </c>
      <c r="B6601" s="12" t="s">
        <v>8269</v>
      </c>
      <c r="C6601" s="13">
        <v>2800</v>
      </c>
      <c r="D6601" s="123">
        <v>2800</v>
      </c>
      <c r="E6601" s="411">
        <f t="shared" si="204"/>
        <v>1</v>
      </c>
      <c r="F6601" s="283"/>
      <c r="H6601" s="4">
        <f t="shared" si="205"/>
        <v>2</v>
      </c>
    </row>
    <row r="6602" spans="1:8" s="98" customFormat="1" outlineLevel="1" x14ac:dyDescent="0.25">
      <c r="A6602" s="11" t="s">
        <v>1070</v>
      </c>
      <c r="B6602" s="12" t="s">
        <v>8270</v>
      </c>
      <c r="C6602" s="13">
        <v>2600</v>
      </c>
      <c r="D6602" s="123">
        <v>2600</v>
      </c>
      <c r="E6602" s="411">
        <f t="shared" si="204"/>
        <v>1</v>
      </c>
      <c r="F6602" s="283"/>
      <c r="H6602" s="4">
        <f t="shared" si="205"/>
        <v>2</v>
      </c>
    </row>
    <row r="6603" spans="1:8" x14ac:dyDescent="0.25">
      <c r="A6603" s="323"/>
      <c r="B6603" s="190" t="s">
        <v>8276</v>
      </c>
      <c r="C6603" s="329"/>
      <c r="D6603" s="323"/>
      <c r="E6603" s="411"/>
      <c r="H6603" s="4">
        <f t="shared" si="205"/>
        <v>2</v>
      </c>
    </row>
    <row r="6604" spans="1:8" s="98" customFormat="1" outlineLevel="1" x14ac:dyDescent="0.25">
      <c r="A6604" s="19" t="s">
        <v>1</v>
      </c>
      <c r="B6604" s="20" t="s">
        <v>6771</v>
      </c>
      <c r="C6604" s="10"/>
      <c r="D6604" s="2"/>
      <c r="E6604" s="411"/>
      <c r="F6604" s="283"/>
      <c r="G6604" s="149"/>
      <c r="H6604" s="4">
        <f t="shared" si="205"/>
        <v>2</v>
      </c>
    </row>
    <row r="6605" spans="1:8" s="98" customFormat="1" outlineLevel="1" x14ac:dyDescent="0.25">
      <c r="A6605" s="1">
        <v>1</v>
      </c>
      <c r="B6605" s="2" t="s">
        <v>6772</v>
      </c>
      <c r="C6605" s="10"/>
      <c r="D6605" s="12"/>
      <c r="E6605" s="411"/>
      <c r="F6605" s="283"/>
      <c r="G6605" s="149"/>
      <c r="H6605" s="4">
        <f t="shared" si="205"/>
        <v>2</v>
      </c>
    </row>
    <row r="6606" spans="1:8" s="98" customFormat="1" ht="33" outlineLevel="1" x14ac:dyDescent="0.25">
      <c r="A6606" s="5" t="s">
        <v>3</v>
      </c>
      <c r="B6606" s="378" t="s">
        <v>8277</v>
      </c>
      <c r="C6606" s="118">
        <v>15000</v>
      </c>
      <c r="D6606" s="166">
        <v>15000</v>
      </c>
      <c r="E6606" s="411">
        <f t="shared" si="204"/>
        <v>1</v>
      </c>
      <c r="F6606" s="283"/>
      <c r="G6606" s="149"/>
      <c r="H6606" s="4">
        <f t="shared" si="205"/>
        <v>2</v>
      </c>
    </row>
    <row r="6607" spans="1:8" s="98" customFormat="1" ht="33" outlineLevel="1" x14ac:dyDescent="0.25">
      <c r="A6607" s="5" t="s">
        <v>6</v>
      </c>
      <c r="B6607" s="187" t="s">
        <v>8278</v>
      </c>
      <c r="C6607" s="118">
        <v>12000</v>
      </c>
      <c r="D6607" s="166">
        <v>12000</v>
      </c>
      <c r="E6607" s="411">
        <f t="shared" si="204"/>
        <v>1</v>
      </c>
      <c r="F6607" s="283" t="s">
        <v>9247</v>
      </c>
      <c r="G6607" s="149"/>
      <c r="H6607" s="4">
        <f t="shared" si="205"/>
        <v>2</v>
      </c>
    </row>
    <row r="6608" spans="1:8" s="98" customFormat="1" ht="33" outlineLevel="1" x14ac:dyDescent="0.25">
      <c r="A6608" s="11" t="s">
        <v>7</v>
      </c>
      <c r="B6608" s="12" t="s">
        <v>8279</v>
      </c>
      <c r="C6608" s="13">
        <v>10000</v>
      </c>
      <c r="D6608" s="123">
        <v>10000</v>
      </c>
      <c r="E6608" s="411">
        <f t="shared" si="204"/>
        <v>1</v>
      </c>
      <c r="F6608" s="283"/>
      <c r="G6608" s="149"/>
      <c r="H6608" s="4">
        <f t="shared" si="205"/>
        <v>2</v>
      </c>
    </row>
    <row r="6609" spans="1:8" s="98" customFormat="1" outlineLevel="1" x14ac:dyDescent="0.25">
      <c r="A6609" s="8">
        <v>2</v>
      </c>
      <c r="B6609" s="9" t="s">
        <v>6789</v>
      </c>
      <c r="C6609" s="13"/>
      <c r="D6609" s="123"/>
      <c r="E6609" s="411"/>
      <c r="F6609" s="246"/>
      <c r="G6609" s="149"/>
      <c r="H6609" s="4">
        <f t="shared" si="205"/>
        <v>2</v>
      </c>
    </row>
    <row r="6610" spans="1:8" s="98" customFormat="1" outlineLevel="1" x14ac:dyDescent="0.25">
      <c r="A6610" s="11" t="s">
        <v>19</v>
      </c>
      <c r="B6610" s="12" t="s">
        <v>8280</v>
      </c>
      <c r="C6610" s="13">
        <v>4500</v>
      </c>
      <c r="D6610" s="123">
        <v>4500</v>
      </c>
      <c r="E6610" s="411">
        <f t="shared" si="204"/>
        <v>1</v>
      </c>
      <c r="F6610" s="283"/>
      <c r="G6610" s="149"/>
      <c r="H6610" s="4">
        <f t="shared" si="205"/>
        <v>2</v>
      </c>
    </row>
    <row r="6611" spans="1:8" s="98" customFormat="1" ht="49.5" outlineLevel="1" x14ac:dyDescent="0.25">
      <c r="A6611" s="11" t="s">
        <v>20</v>
      </c>
      <c r="B6611" s="12" t="s">
        <v>9248</v>
      </c>
      <c r="C6611" s="13">
        <v>3500</v>
      </c>
      <c r="D6611" s="123">
        <v>3500</v>
      </c>
      <c r="E6611" s="411">
        <f t="shared" si="204"/>
        <v>1</v>
      </c>
      <c r="F6611" s="283"/>
      <c r="G6611" s="149"/>
      <c r="H6611" s="4">
        <f t="shared" si="205"/>
        <v>2</v>
      </c>
    </row>
    <row r="6612" spans="1:8" s="98" customFormat="1" outlineLevel="1" x14ac:dyDescent="0.25">
      <c r="A6612" s="8">
        <v>3</v>
      </c>
      <c r="B6612" s="9" t="s">
        <v>8018</v>
      </c>
      <c r="C6612" s="10"/>
      <c r="D6612" s="12"/>
      <c r="E6612" s="411"/>
      <c r="F6612" s="283"/>
      <c r="G6612" s="149"/>
      <c r="H6612" s="4">
        <f t="shared" si="205"/>
        <v>2</v>
      </c>
    </row>
    <row r="6613" spans="1:8" s="98" customFormat="1" outlineLevel="1" x14ac:dyDescent="0.25">
      <c r="A6613" s="8"/>
      <c r="B6613" s="9" t="s">
        <v>8281</v>
      </c>
      <c r="C6613" s="10"/>
      <c r="D6613" s="12"/>
      <c r="E6613" s="411"/>
      <c r="F6613" s="283"/>
      <c r="G6613" s="149"/>
      <c r="H6613" s="4">
        <f t="shared" si="205"/>
        <v>2</v>
      </c>
    </row>
    <row r="6614" spans="1:8" s="98" customFormat="1" ht="33" outlineLevel="1" x14ac:dyDescent="0.25">
      <c r="A6614" s="11" t="s">
        <v>24</v>
      </c>
      <c r="B6614" s="12" t="s">
        <v>8282</v>
      </c>
      <c r="C6614" s="13">
        <v>8000</v>
      </c>
      <c r="D6614" s="123">
        <v>8000</v>
      </c>
      <c r="E6614" s="411">
        <f t="shared" si="204"/>
        <v>1</v>
      </c>
      <c r="F6614" s="283"/>
      <c r="G6614" s="149"/>
      <c r="H6614" s="4">
        <f t="shared" si="205"/>
        <v>2</v>
      </c>
    </row>
    <row r="6615" spans="1:8" s="98" customFormat="1" outlineLevel="1" x14ac:dyDescent="0.25">
      <c r="A6615" s="8">
        <v>4</v>
      </c>
      <c r="B6615" s="9" t="s">
        <v>8009</v>
      </c>
      <c r="C6615" s="13"/>
      <c r="D6615" s="123"/>
      <c r="E6615" s="411"/>
      <c r="F6615" s="283"/>
      <c r="G6615" s="149"/>
      <c r="H6615" s="4">
        <f t="shared" si="205"/>
        <v>2</v>
      </c>
    </row>
    <row r="6616" spans="1:8" s="98" customFormat="1" ht="33" outlineLevel="1" x14ac:dyDescent="0.25">
      <c r="A6616" s="8"/>
      <c r="B6616" s="9" t="s">
        <v>9249</v>
      </c>
      <c r="C6616" s="10"/>
      <c r="D6616" s="12"/>
      <c r="E6616" s="411"/>
      <c r="F6616" s="283"/>
      <c r="G6616" s="149"/>
      <c r="H6616" s="4">
        <f t="shared" si="205"/>
        <v>2</v>
      </c>
    </row>
    <row r="6617" spans="1:8" s="98" customFormat="1" ht="33" outlineLevel="1" x14ac:dyDescent="0.25">
      <c r="A6617" s="11" t="s">
        <v>37</v>
      </c>
      <c r="B6617" s="12" t="s">
        <v>9250</v>
      </c>
      <c r="C6617" s="13">
        <v>8000</v>
      </c>
      <c r="D6617" s="123">
        <v>8000</v>
      </c>
      <c r="E6617" s="411">
        <f t="shared" si="204"/>
        <v>1</v>
      </c>
      <c r="F6617" s="283"/>
      <c r="G6617" s="149"/>
      <c r="H6617" s="4">
        <f t="shared" si="205"/>
        <v>2</v>
      </c>
    </row>
    <row r="6618" spans="1:8" s="98" customFormat="1" ht="49.5" outlineLevel="1" x14ac:dyDescent="0.25">
      <c r="A6618" s="11" t="s">
        <v>38</v>
      </c>
      <c r="B6618" s="12" t="s">
        <v>9251</v>
      </c>
      <c r="C6618" s="13">
        <v>6500</v>
      </c>
      <c r="D6618" s="123">
        <v>6500</v>
      </c>
      <c r="E6618" s="411">
        <f t="shared" si="204"/>
        <v>1</v>
      </c>
      <c r="F6618" s="283"/>
      <c r="G6618" s="149"/>
      <c r="H6618" s="4">
        <f t="shared" si="205"/>
        <v>2</v>
      </c>
    </row>
    <row r="6619" spans="1:8" s="98" customFormat="1" ht="33" outlineLevel="1" x14ac:dyDescent="0.25">
      <c r="A6619" s="11" t="s">
        <v>39</v>
      </c>
      <c r="B6619" s="12" t="s">
        <v>8283</v>
      </c>
      <c r="C6619" s="13">
        <v>8000</v>
      </c>
      <c r="D6619" s="123">
        <v>8000</v>
      </c>
      <c r="E6619" s="411">
        <f t="shared" si="204"/>
        <v>1</v>
      </c>
      <c r="F6619" s="283"/>
      <c r="G6619" s="149"/>
      <c r="H6619" s="4">
        <f t="shared" si="205"/>
        <v>2</v>
      </c>
    </row>
    <row r="6620" spans="1:8" s="98" customFormat="1" ht="33" outlineLevel="1" x14ac:dyDescent="0.25">
      <c r="A6620" s="11" t="s">
        <v>40</v>
      </c>
      <c r="B6620" s="12" t="s">
        <v>8284</v>
      </c>
      <c r="C6620" s="13">
        <v>6500</v>
      </c>
      <c r="D6620" s="123">
        <v>6500</v>
      </c>
      <c r="E6620" s="411">
        <f t="shared" si="204"/>
        <v>1</v>
      </c>
      <c r="F6620" s="283"/>
      <c r="G6620" s="149"/>
      <c r="H6620" s="4">
        <f t="shared" si="205"/>
        <v>2</v>
      </c>
    </row>
    <row r="6621" spans="1:8" s="98" customFormat="1" outlineLevel="1" x14ac:dyDescent="0.25">
      <c r="A6621" s="8">
        <v>5</v>
      </c>
      <c r="B6621" s="9" t="s">
        <v>6793</v>
      </c>
      <c r="C6621" s="13"/>
      <c r="D6621" s="123"/>
      <c r="E6621" s="411"/>
      <c r="F6621" s="283"/>
      <c r="G6621" s="149"/>
      <c r="H6621" s="4">
        <f t="shared" si="205"/>
        <v>2</v>
      </c>
    </row>
    <row r="6622" spans="1:8" s="98" customFormat="1" outlineLevel="1" x14ac:dyDescent="0.25">
      <c r="A6622" s="8"/>
      <c r="B6622" s="9" t="s">
        <v>8281</v>
      </c>
      <c r="C6622" s="10"/>
      <c r="D6622" s="12"/>
      <c r="E6622" s="411"/>
      <c r="F6622" s="283"/>
      <c r="G6622" s="149"/>
      <c r="H6622" s="4">
        <f t="shared" si="205"/>
        <v>2</v>
      </c>
    </row>
    <row r="6623" spans="1:8" s="98" customFormat="1" ht="33" outlineLevel="1" x14ac:dyDescent="0.25">
      <c r="A6623" s="11" t="s">
        <v>45</v>
      </c>
      <c r="B6623" s="12" t="s">
        <v>8285</v>
      </c>
      <c r="C6623" s="13">
        <v>8000</v>
      </c>
      <c r="D6623" s="123">
        <v>8000</v>
      </c>
      <c r="E6623" s="411">
        <f t="shared" ref="E6623:E6684" si="206">C6623/D6623</f>
        <v>1</v>
      </c>
      <c r="F6623" s="283"/>
      <c r="G6623" s="149"/>
      <c r="H6623" s="4">
        <f t="shared" si="205"/>
        <v>2</v>
      </c>
    </row>
    <row r="6624" spans="1:8" s="98" customFormat="1" ht="33" outlineLevel="1" x14ac:dyDescent="0.25">
      <c r="A6624" s="11" t="s">
        <v>46</v>
      </c>
      <c r="B6624" s="12" t="s">
        <v>9252</v>
      </c>
      <c r="C6624" s="13">
        <v>6000</v>
      </c>
      <c r="D6624" s="123">
        <v>6000</v>
      </c>
      <c r="E6624" s="411">
        <f t="shared" si="206"/>
        <v>1</v>
      </c>
      <c r="F6624" s="283"/>
      <c r="G6624" s="149"/>
      <c r="H6624" s="4">
        <f t="shared" si="205"/>
        <v>2</v>
      </c>
    </row>
    <row r="6625" spans="1:8" s="98" customFormat="1" outlineLevel="1" x14ac:dyDescent="0.25">
      <c r="A6625" s="8">
        <v>6</v>
      </c>
      <c r="B6625" s="9" t="s">
        <v>9253</v>
      </c>
      <c r="C6625" s="10"/>
      <c r="D6625" s="12"/>
      <c r="E6625" s="411"/>
      <c r="F6625" s="283"/>
      <c r="G6625" s="149"/>
      <c r="H6625" s="4">
        <f t="shared" si="205"/>
        <v>2</v>
      </c>
    </row>
    <row r="6626" spans="1:8" s="98" customFormat="1" ht="33" outlineLevel="1" x14ac:dyDescent="0.25">
      <c r="A6626" s="11" t="s">
        <v>52</v>
      </c>
      <c r="B6626" s="12" t="s">
        <v>9254</v>
      </c>
      <c r="C6626" s="13">
        <v>5000</v>
      </c>
      <c r="D6626" s="123">
        <v>5000</v>
      </c>
      <c r="E6626" s="411">
        <f t="shared" si="206"/>
        <v>1</v>
      </c>
      <c r="F6626" s="283"/>
      <c r="G6626" s="149"/>
      <c r="H6626" s="4">
        <f t="shared" si="205"/>
        <v>2</v>
      </c>
    </row>
    <row r="6627" spans="1:8" s="98" customFormat="1" outlineLevel="1" x14ac:dyDescent="0.25">
      <c r="A6627" s="8" t="s">
        <v>83</v>
      </c>
      <c r="B6627" s="9" t="s">
        <v>9255</v>
      </c>
      <c r="C6627" s="10"/>
      <c r="D6627" s="12"/>
      <c r="E6627" s="411"/>
      <c r="F6627" s="283"/>
      <c r="G6627" s="149"/>
      <c r="H6627" s="4">
        <f t="shared" si="205"/>
        <v>2</v>
      </c>
    </row>
    <row r="6628" spans="1:8" s="98" customFormat="1" outlineLevel="1" x14ac:dyDescent="0.25">
      <c r="A6628" s="8"/>
      <c r="B6628" s="9" t="s">
        <v>9253</v>
      </c>
      <c r="C6628" s="10"/>
      <c r="D6628" s="12"/>
      <c r="E6628" s="411"/>
      <c r="F6628" s="283"/>
      <c r="G6628" s="149"/>
      <c r="H6628" s="4">
        <f t="shared" si="205"/>
        <v>2</v>
      </c>
    </row>
    <row r="6629" spans="1:8" s="98" customFormat="1" outlineLevel="1" x14ac:dyDescent="0.25">
      <c r="A6629" s="8">
        <v>7</v>
      </c>
      <c r="B6629" s="9" t="s">
        <v>8286</v>
      </c>
      <c r="C6629" s="10"/>
      <c r="D6629" s="12"/>
      <c r="E6629" s="411"/>
      <c r="F6629" s="283"/>
      <c r="G6629" s="149"/>
      <c r="H6629" s="4">
        <f t="shared" si="205"/>
        <v>2</v>
      </c>
    </row>
    <row r="6630" spans="1:8" s="98" customFormat="1" outlineLevel="1" x14ac:dyDescent="0.25">
      <c r="A6630" s="11" t="s">
        <v>60</v>
      </c>
      <c r="B6630" s="12" t="s">
        <v>8287</v>
      </c>
      <c r="C6630" s="13">
        <v>6000</v>
      </c>
      <c r="D6630" s="123">
        <v>6000</v>
      </c>
      <c r="E6630" s="411">
        <f t="shared" si="206"/>
        <v>1</v>
      </c>
      <c r="F6630" s="283"/>
      <c r="G6630" s="149"/>
      <c r="H6630" s="4">
        <f t="shared" si="205"/>
        <v>2</v>
      </c>
    </row>
    <row r="6631" spans="1:8" s="98" customFormat="1" outlineLevel="1" x14ac:dyDescent="0.25">
      <c r="A6631" s="11" t="s">
        <v>61</v>
      </c>
      <c r="B6631" s="12" t="s">
        <v>8288</v>
      </c>
      <c r="C6631" s="13">
        <v>4800</v>
      </c>
      <c r="D6631" s="123">
        <v>4800</v>
      </c>
      <c r="E6631" s="411">
        <f t="shared" si="206"/>
        <v>1</v>
      </c>
      <c r="F6631" s="283"/>
      <c r="G6631" s="149"/>
      <c r="H6631" s="4">
        <f t="shared" si="205"/>
        <v>2</v>
      </c>
    </row>
    <row r="6632" spans="1:8" s="98" customFormat="1" outlineLevel="1" x14ac:dyDescent="0.25">
      <c r="A6632" s="11" t="s">
        <v>62</v>
      </c>
      <c r="B6632" s="12" t="s">
        <v>8289</v>
      </c>
      <c r="C6632" s="13">
        <v>4800</v>
      </c>
      <c r="D6632" s="123">
        <v>4800</v>
      </c>
      <c r="E6632" s="411">
        <f t="shared" si="206"/>
        <v>1</v>
      </c>
      <c r="F6632" s="283"/>
      <c r="G6632" s="149"/>
      <c r="H6632" s="4">
        <f t="shared" si="205"/>
        <v>2</v>
      </c>
    </row>
    <row r="6633" spans="1:8" s="98" customFormat="1" outlineLevel="1" x14ac:dyDescent="0.25">
      <c r="A6633" s="11" t="s">
        <v>63</v>
      </c>
      <c r="B6633" s="12" t="s">
        <v>8290</v>
      </c>
      <c r="C6633" s="13">
        <v>4800</v>
      </c>
      <c r="D6633" s="123">
        <v>4800</v>
      </c>
      <c r="E6633" s="411">
        <f t="shared" si="206"/>
        <v>1</v>
      </c>
      <c r="F6633" s="283"/>
      <c r="G6633" s="149"/>
      <c r="H6633" s="4">
        <f t="shared" si="205"/>
        <v>2</v>
      </c>
    </row>
    <row r="6634" spans="1:8" s="98" customFormat="1" outlineLevel="1" x14ac:dyDescent="0.25">
      <c r="A6634" s="11" t="s">
        <v>64</v>
      </c>
      <c r="B6634" s="193" t="s">
        <v>9256</v>
      </c>
      <c r="C6634" s="126">
        <v>4500</v>
      </c>
      <c r="D6634" s="123">
        <v>4500</v>
      </c>
      <c r="E6634" s="411">
        <f t="shared" si="206"/>
        <v>1</v>
      </c>
      <c r="F6634" s="318"/>
      <c r="G6634" s="149"/>
      <c r="H6634" s="4">
        <f t="shared" si="205"/>
        <v>2</v>
      </c>
    </row>
    <row r="6635" spans="1:8" s="98" customFormat="1" outlineLevel="1" x14ac:dyDescent="0.25">
      <c r="A6635" s="11" t="s">
        <v>65</v>
      </c>
      <c r="B6635" s="193" t="s">
        <v>8291</v>
      </c>
      <c r="C6635" s="126">
        <v>4000</v>
      </c>
      <c r="D6635" s="123">
        <v>4000</v>
      </c>
      <c r="E6635" s="411">
        <f t="shared" si="206"/>
        <v>1</v>
      </c>
      <c r="F6635" s="319"/>
      <c r="G6635" s="149"/>
      <c r="H6635" s="4">
        <f t="shared" si="205"/>
        <v>2</v>
      </c>
    </row>
    <row r="6636" spans="1:8" s="98" customFormat="1" outlineLevel="1" x14ac:dyDescent="0.25">
      <c r="A6636" s="11" t="s">
        <v>66</v>
      </c>
      <c r="B6636" s="193" t="s">
        <v>8292</v>
      </c>
      <c r="C6636" s="126">
        <v>4000</v>
      </c>
      <c r="D6636" s="123">
        <v>4000</v>
      </c>
      <c r="E6636" s="411">
        <f t="shared" si="206"/>
        <v>1</v>
      </c>
      <c r="F6636" s="319"/>
      <c r="G6636" s="149"/>
      <c r="H6636" s="4">
        <f t="shared" si="205"/>
        <v>2</v>
      </c>
    </row>
    <row r="6637" spans="1:8" s="98" customFormat="1" outlineLevel="1" x14ac:dyDescent="0.25">
      <c r="A6637" s="11" t="s">
        <v>67</v>
      </c>
      <c r="B6637" s="193" t="s">
        <v>8293</v>
      </c>
      <c r="C6637" s="126">
        <v>4000</v>
      </c>
      <c r="D6637" s="123">
        <v>4000</v>
      </c>
      <c r="E6637" s="411">
        <f t="shared" si="206"/>
        <v>1</v>
      </c>
      <c r="F6637" s="319"/>
      <c r="G6637" s="149"/>
      <c r="H6637" s="4">
        <f t="shared" si="205"/>
        <v>2</v>
      </c>
    </row>
    <row r="6638" spans="1:8" s="98" customFormat="1" outlineLevel="1" x14ac:dyDescent="0.25">
      <c r="A6638" s="11" t="s">
        <v>7745</v>
      </c>
      <c r="B6638" s="193" t="s">
        <v>8294</v>
      </c>
      <c r="C6638" s="126">
        <v>4000</v>
      </c>
      <c r="D6638" s="123">
        <v>4000</v>
      </c>
      <c r="E6638" s="411">
        <f t="shared" si="206"/>
        <v>1</v>
      </c>
      <c r="F6638" s="319"/>
      <c r="G6638" s="149"/>
      <c r="H6638" s="4">
        <f t="shared" si="205"/>
        <v>2</v>
      </c>
    </row>
    <row r="6639" spans="1:8" s="98" customFormat="1" outlineLevel="1" x14ac:dyDescent="0.25">
      <c r="A6639" s="11" t="s">
        <v>7746</v>
      </c>
      <c r="B6639" s="193" t="s">
        <v>8295</v>
      </c>
      <c r="C6639" s="126">
        <v>4000</v>
      </c>
      <c r="D6639" s="123">
        <v>4000</v>
      </c>
      <c r="E6639" s="411">
        <f t="shared" si="206"/>
        <v>1</v>
      </c>
      <c r="F6639" s="319"/>
      <c r="G6639" s="149"/>
      <c r="H6639" s="4">
        <f t="shared" si="205"/>
        <v>2</v>
      </c>
    </row>
    <row r="6640" spans="1:8" s="98" customFormat="1" outlineLevel="1" x14ac:dyDescent="0.25">
      <c r="A6640" s="11" t="s">
        <v>7747</v>
      </c>
      <c r="B6640" s="193" t="s">
        <v>8296</v>
      </c>
      <c r="C6640" s="126">
        <v>4000</v>
      </c>
      <c r="D6640" s="123">
        <v>4000</v>
      </c>
      <c r="E6640" s="411">
        <f t="shared" si="206"/>
        <v>1</v>
      </c>
      <c r="F6640" s="320"/>
      <c r="G6640" s="149"/>
      <c r="H6640" s="4">
        <f t="shared" si="205"/>
        <v>2</v>
      </c>
    </row>
    <row r="6641" spans="1:8" s="98" customFormat="1" outlineLevel="1" x14ac:dyDescent="0.25">
      <c r="A6641" s="8">
        <v>10</v>
      </c>
      <c r="B6641" s="9" t="s">
        <v>8297</v>
      </c>
      <c r="C6641" s="10"/>
      <c r="D6641" s="12"/>
      <c r="E6641" s="411"/>
      <c r="F6641" s="283"/>
      <c r="G6641" s="149"/>
      <c r="H6641" s="4">
        <f t="shared" si="205"/>
        <v>2</v>
      </c>
    </row>
    <row r="6642" spans="1:8" s="98" customFormat="1" ht="33" outlineLevel="1" x14ac:dyDescent="0.25">
      <c r="A6642" s="11" t="s">
        <v>81</v>
      </c>
      <c r="B6642" s="12" t="s">
        <v>9257</v>
      </c>
      <c r="C6642" s="13">
        <v>11000</v>
      </c>
      <c r="D6642" s="123">
        <v>11000</v>
      </c>
      <c r="E6642" s="411">
        <f t="shared" si="206"/>
        <v>1</v>
      </c>
      <c r="F6642" s="283"/>
      <c r="G6642" s="149"/>
      <c r="H6642" s="4">
        <f t="shared" si="205"/>
        <v>2</v>
      </c>
    </row>
    <row r="6643" spans="1:8" s="98" customFormat="1" outlineLevel="1" x14ac:dyDescent="0.25">
      <c r="A6643" s="11" t="s">
        <v>82</v>
      </c>
      <c r="B6643" s="12" t="s">
        <v>9258</v>
      </c>
      <c r="C6643" s="13">
        <v>8000</v>
      </c>
      <c r="D6643" s="123">
        <v>8000</v>
      </c>
      <c r="E6643" s="411">
        <f t="shared" si="206"/>
        <v>1</v>
      </c>
      <c r="F6643" s="283"/>
      <c r="G6643" s="149"/>
      <c r="H6643" s="4">
        <f t="shared" si="205"/>
        <v>2</v>
      </c>
    </row>
    <row r="6644" spans="1:8" s="98" customFormat="1" outlineLevel="1" x14ac:dyDescent="0.25">
      <c r="A6644" s="11" t="s">
        <v>1887</v>
      </c>
      <c r="B6644" s="12" t="s">
        <v>9259</v>
      </c>
      <c r="C6644" s="13">
        <v>6000</v>
      </c>
      <c r="D6644" s="123">
        <v>6000</v>
      </c>
      <c r="E6644" s="411">
        <f t="shared" si="206"/>
        <v>1</v>
      </c>
      <c r="F6644" s="283"/>
      <c r="G6644" s="149"/>
      <c r="H6644" s="4">
        <f t="shared" si="205"/>
        <v>2</v>
      </c>
    </row>
    <row r="6645" spans="1:8" s="98" customFormat="1" outlineLevel="1" x14ac:dyDescent="0.25">
      <c r="A6645" s="11" t="s">
        <v>6981</v>
      </c>
      <c r="B6645" s="12" t="s">
        <v>8298</v>
      </c>
      <c r="C6645" s="13">
        <v>4500</v>
      </c>
      <c r="D6645" s="123">
        <v>4500</v>
      </c>
      <c r="E6645" s="411">
        <f t="shared" si="206"/>
        <v>1</v>
      </c>
      <c r="F6645" s="283"/>
      <c r="G6645" s="149"/>
      <c r="H6645" s="4">
        <f t="shared" si="205"/>
        <v>2</v>
      </c>
    </row>
    <row r="6646" spans="1:8" s="98" customFormat="1" outlineLevel="1" x14ac:dyDescent="0.25">
      <c r="A6646" s="11" t="s">
        <v>7753</v>
      </c>
      <c r="B6646" s="12" t="s">
        <v>8289</v>
      </c>
      <c r="C6646" s="13">
        <v>4500</v>
      </c>
      <c r="D6646" s="123">
        <v>4500</v>
      </c>
      <c r="E6646" s="411">
        <f t="shared" si="206"/>
        <v>1</v>
      </c>
      <c r="F6646" s="283"/>
      <c r="G6646" s="149"/>
      <c r="H6646" s="4">
        <f t="shared" si="205"/>
        <v>2</v>
      </c>
    </row>
    <row r="6647" spans="1:8" s="98" customFormat="1" outlineLevel="1" x14ac:dyDescent="0.25">
      <c r="A6647" s="11" t="s">
        <v>8040</v>
      </c>
      <c r="B6647" s="193" t="s">
        <v>8299</v>
      </c>
      <c r="C6647" s="126">
        <v>6600</v>
      </c>
      <c r="D6647" s="123">
        <v>6600</v>
      </c>
      <c r="E6647" s="411">
        <f t="shared" si="206"/>
        <v>1</v>
      </c>
      <c r="F6647" s="318"/>
      <c r="G6647" s="149"/>
      <c r="H6647" s="4">
        <f t="shared" si="205"/>
        <v>2</v>
      </c>
    </row>
    <row r="6648" spans="1:8" s="98" customFormat="1" outlineLevel="1" x14ac:dyDescent="0.25">
      <c r="A6648" s="11" t="s">
        <v>8042</v>
      </c>
      <c r="B6648" s="193" t="s">
        <v>8300</v>
      </c>
      <c r="C6648" s="126">
        <v>8000</v>
      </c>
      <c r="D6648" s="123">
        <v>8000</v>
      </c>
      <c r="E6648" s="411">
        <f t="shared" si="206"/>
        <v>1</v>
      </c>
      <c r="F6648" s="318"/>
      <c r="G6648" s="149"/>
      <c r="H6648" s="4">
        <f t="shared" si="205"/>
        <v>2</v>
      </c>
    </row>
    <row r="6649" spans="1:8" s="98" customFormat="1" ht="33" outlineLevel="1" x14ac:dyDescent="0.25">
      <c r="A6649" s="11" t="s">
        <v>8044</v>
      </c>
      <c r="B6649" s="193" t="s">
        <v>8301</v>
      </c>
      <c r="C6649" s="126">
        <v>8000</v>
      </c>
      <c r="D6649" s="123">
        <v>8000</v>
      </c>
      <c r="E6649" s="411">
        <f t="shared" si="206"/>
        <v>1</v>
      </c>
      <c r="F6649" s="319"/>
      <c r="G6649" s="149"/>
      <c r="H6649" s="4">
        <f t="shared" si="205"/>
        <v>2</v>
      </c>
    </row>
    <row r="6650" spans="1:8" s="98" customFormat="1" outlineLevel="1" x14ac:dyDescent="0.25">
      <c r="A6650" s="11" t="s">
        <v>8046</v>
      </c>
      <c r="B6650" s="193" t="s">
        <v>8302</v>
      </c>
      <c r="C6650" s="126">
        <v>6000</v>
      </c>
      <c r="D6650" s="123">
        <v>6000</v>
      </c>
      <c r="E6650" s="411">
        <f t="shared" si="206"/>
        <v>1</v>
      </c>
      <c r="F6650" s="319"/>
      <c r="G6650" s="149"/>
      <c r="H6650" s="4">
        <f t="shared" si="205"/>
        <v>2</v>
      </c>
    </row>
    <row r="6651" spans="1:8" s="98" customFormat="1" outlineLevel="1" x14ac:dyDescent="0.25">
      <c r="A6651" s="11" t="s">
        <v>8048</v>
      </c>
      <c r="B6651" s="193" t="s">
        <v>8303</v>
      </c>
      <c r="C6651" s="126">
        <v>5600</v>
      </c>
      <c r="D6651" s="123">
        <v>5600</v>
      </c>
      <c r="E6651" s="411">
        <f t="shared" si="206"/>
        <v>1</v>
      </c>
      <c r="F6651" s="319"/>
      <c r="G6651" s="149"/>
      <c r="H6651" s="4">
        <f t="shared" si="205"/>
        <v>2</v>
      </c>
    </row>
    <row r="6652" spans="1:8" s="98" customFormat="1" outlineLevel="1" x14ac:dyDescent="0.25">
      <c r="A6652" s="11" t="s">
        <v>9260</v>
      </c>
      <c r="B6652" s="193" t="s">
        <v>8304</v>
      </c>
      <c r="C6652" s="126">
        <v>5600</v>
      </c>
      <c r="D6652" s="123">
        <v>5600</v>
      </c>
      <c r="E6652" s="411">
        <f t="shared" si="206"/>
        <v>1</v>
      </c>
      <c r="F6652" s="319"/>
      <c r="G6652" s="149"/>
      <c r="H6652" s="4">
        <f t="shared" si="205"/>
        <v>2</v>
      </c>
    </row>
    <row r="6653" spans="1:8" s="98" customFormat="1" outlineLevel="1" x14ac:dyDescent="0.25">
      <c r="A6653" s="11" t="s">
        <v>9261</v>
      </c>
      <c r="B6653" s="193" t="s">
        <v>8305</v>
      </c>
      <c r="C6653" s="126">
        <v>4000</v>
      </c>
      <c r="D6653" s="123">
        <v>3500</v>
      </c>
      <c r="E6653" s="411">
        <f t="shared" si="206"/>
        <v>1.1428571428571428</v>
      </c>
      <c r="F6653" s="319"/>
      <c r="G6653" s="149"/>
      <c r="H6653" s="4">
        <f t="shared" si="205"/>
        <v>2</v>
      </c>
    </row>
    <row r="6654" spans="1:8" s="98" customFormat="1" outlineLevel="1" x14ac:dyDescent="0.25">
      <c r="A6654" s="11" t="s">
        <v>9262</v>
      </c>
      <c r="B6654" s="193" t="s">
        <v>8306</v>
      </c>
      <c r="C6654" s="126">
        <v>4000</v>
      </c>
      <c r="D6654" s="123">
        <v>3500</v>
      </c>
      <c r="E6654" s="411">
        <f t="shared" si="206"/>
        <v>1.1428571428571428</v>
      </c>
      <c r="F6654" s="319"/>
      <c r="G6654" s="149"/>
      <c r="H6654" s="4">
        <f t="shared" si="205"/>
        <v>2</v>
      </c>
    </row>
    <row r="6655" spans="1:8" s="98" customFormat="1" outlineLevel="1" x14ac:dyDescent="0.25">
      <c r="A6655" s="11" t="s">
        <v>9263</v>
      </c>
      <c r="B6655" s="193" t="s">
        <v>8307</v>
      </c>
      <c r="C6655" s="126">
        <v>4000</v>
      </c>
      <c r="D6655" s="123">
        <v>3500</v>
      </c>
      <c r="E6655" s="411">
        <f t="shared" si="206"/>
        <v>1.1428571428571428</v>
      </c>
      <c r="F6655" s="319"/>
      <c r="G6655" s="149"/>
      <c r="H6655" s="4">
        <f t="shared" si="205"/>
        <v>2</v>
      </c>
    </row>
    <row r="6656" spans="1:8" s="98" customFormat="1" outlineLevel="1" x14ac:dyDescent="0.25">
      <c r="A6656" s="11" t="s">
        <v>9264</v>
      </c>
      <c r="B6656" s="193" t="s">
        <v>8308</v>
      </c>
      <c r="C6656" s="126">
        <v>4000</v>
      </c>
      <c r="D6656" s="123">
        <v>3500</v>
      </c>
      <c r="E6656" s="411">
        <f t="shared" si="206"/>
        <v>1.1428571428571428</v>
      </c>
      <c r="F6656" s="319"/>
      <c r="G6656" s="149"/>
      <c r="H6656" s="4">
        <f t="shared" si="205"/>
        <v>2</v>
      </c>
    </row>
    <row r="6657" spans="1:8" s="98" customFormat="1" outlineLevel="1" x14ac:dyDescent="0.25">
      <c r="A6657" s="11" t="s">
        <v>9265</v>
      </c>
      <c r="B6657" s="193" t="s">
        <v>8309</v>
      </c>
      <c r="C6657" s="126">
        <v>6000</v>
      </c>
      <c r="D6657" s="123">
        <v>6000</v>
      </c>
      <c r="E6657" s="411">
        <f t="shared" si="206"/>
        <v>1</v>
      </c>
      <c r="F6657" s="319"/>
      <c r="G6657" s="149"/>
      <c r="H6657" s="4">
        <f t="shared" si="205"/>
        <v>2</v>
      </c>
    </row>
    <row r="6658" spans="1:8" s="98" customFormat="1" outlineLevel="1" x14ac:dyDescent="0.25">
      <c r="A6658" s="11" t="s">
        <v>9266</v>
      </c>
      <c r="B6658" s="193" t="s">
        <v>8311</v>
      </c>
      <c r="C6658" s="126">
        <v>6000</v>
      </c>
      <c r="D6658" s="123">
        <v>6000</v>
      </c>
      <c r="E6658" s="411">
        <f t="shared" si="206"/>
        <v>1</v>
      </c>
      <c r="F6658" s="319"/>
      <c r="G6658" s="149"/>
      <c r="H6658" s="4">
        <f t="shared" si="205"/>
        <v>2</v>
      </c>
    </row>
    <row r="6659" spans="1:8" s="98" customFormat="1" outlineLevel="1" x14ac:dyDescent="0.25">
      <c r="A6659" s="11" t="s">
        <v>9267</v>
      </c>
      <c r="B6659" s="193" t="s">
        <v>9268</v>
      </c>
      <c r="C6659" s="126">
        <v>4000</v>
      </c>
      <c r="D6659" s="123">
        <v>4000</v>
      </c>
      <c r="E6659" s="411">
        <f t="shared" si="206"/>
        <v>1</v>
      </c>
      <c r="F6659" s="319"/>
      <c r="G6659" s="149"/>
      <c r="H6659" s="4">
        <f t="shared" ref="H6659:H6722" si="207">COUNTA(B6659,1)</f>
        <v>2</v>
      </c>
    </row>
    <row r="6660" spans="1:8" s="98" customFormat="1" outlineLevel="1" x14ac:dyDescent="0.25">
      <c r="A6660" s="11" t="s">
        <v>9269</v>
      </c>
      <c r="B6660" s="193" t="s">
        <v>8314</v>
      </c>
      <c r="C6660" s="126">
        <v>5500</v>
      </c>
      <c r="D6660" s="123">
        <v>5500</v>
      </c>
      <c r="E6660" s="411">
        <f t="shared" si="206"/>
        <v>1</v>
      </c>
      <c r="F6660" s="319"/>
      <c r="G6660" s="149"/>
      <c r="H6660" s="4">
        <f t="shared" si="207"/>
        <v>2</v>
      </c>
    </row>
    <row r="6661" spans="1:8" s="98" customFormat="1" ht="33" outlineLevel="1" x14ac:dyDescent="0.25">
      <c r="A6661" s="11" t="s">
        <v>9270</v>
      </c>
      <c r="B6661" s="193" t="s">
        <v>8316</v>
      </c>
      <c r="C6661" s="126">
        <v>9000</v>
      </c>
      <c r="D6661" s="123">
        <v>9000</v>
      </c>
      <c r="E6661" s="411">
        <f t="shared" si="206"/>
        <v>1</v>
      </c>
      <c r="F6661" s="319"/>
      <c r="G6661" s="149"/>
      <c r="H6661" s="4">
        <f t="shared" si="207"/>
        <v>2</v>
      </c>
    </row>
    <row r="6662" spans="1:8" s="98" customFormat="1" ht="33" outlineLevel="1" x14ac:dyDescent="0.25">
      <c r="A6662" s="11" t="s">
        <v>9271</v>
      </c>
      <c r="B6662" s="193" t="s">
        <v>8318</v>
      </c>
      <c r="C6662" s="126">
        <v>5000</v>
      </c>
      <c r="D6662" s="123">
        <v>5000</v>
      </c>
      <c r="E6662" s="411">
        <f t="shared" si="206"/>
        <v>1</v>
      </c>
      <c r="F6662" s="320"/>
      <c r="G6662" s="149"/>
      <c r="H6662" s="4">
        <f t="shared" si="207"/>
        <v>2</v>
      </c>
    </row>
    <row r="6663" spans="1:8" s="98" customFormat="1" outlineLevel="1" x14ac:dyDescent="0.25">
      <c r="A6663" s="11" t="s">
        <v>8930</v>
      </c>
      <c r="B6663" s="12" t="s">
        <v>9272</v>
      </c>
      <c r="C6663" s="13">
        <v>4800</v>
      </c>
      <c r="D6663" s="123">
        <v>4800</v>
      </c>
      <c r="E6663" s="411">
        <f t="shared" si="206"/>
        <v>1</v>
      </c>
      <c r="F6663" s="283"/>
      <c r="G6663" s="149"/>
      <c r="H6663" s="4">
        <f t="shared" si="207"/>
        <v>2</v>
      </c>
    </row>
    <row r="6664" spans="1:8" s="98" customFormat="1" ht="49.5" outlineLevel="1" x14ac:dyDescent="0.25">
      <c r="A6664" s="8">
        <v>12</v>
      </c>
      <c r="B6664" s="9" t="s">
        <v>8320</v>
      </c>
      <c r="C6664" s="10"/>
      <c r="D6664" s="12"/>
      <c r="E6664" s="411"/>
      <c r="F6664" s="283"/>
      <c r="G6664" s="149"/>
      <c r="H6664" s="4">
        <f t="shared" si="207"/>
        <v>2</v>
      </c>
    </row>
    <row r="6665" spans="1:8" s="98" customFormat="1" outlineLevel="1" x14ac:dyDescent="0.25">
      <c r="A6665" s="11" t="s">
        <v>87</v>
      </c>
      <c r="B6665" s="12" t="s">
        <v>9273</v>
      </c>
      <c r="C6665" s="13">
        <v>12000</v>
      </c>
      <c r="D6665" s="123">
        <v>12000</v>
      </c>
      <c r="E6665" s="411">
        <f t="shared" si="206"/>
        <v>1</v>
      </c>
      <c r="F6665" s="283"/>
      <c r="G6665" s="149"/>
      <c r="H6665" s="4">
        <f t="shared" si="207"/>
        <v>2</v>
      </c>
    </row>
    <row r="6666" spans="1:8" s="98" customFormat="1" outlineLevel="1" x14ac:dyDescent="0.25">
      <c r="A6666" s="11" t="s">
        <v>88</v>
      </c>
      <c r="B6666" s="12" t="s">
        <v>9274</v>
      </c>
      <c r="C6666" s="13">
        <v>11500</v>
      </c>
      <c r="D6666" s="123">
        <v>11500</v>
      </c>
      <c r="E6666" s="411">
        <f t="shared" si="206"/>
        <v>1</v>
      </c>
      <c r="F6666" s="283"/>
      <c r="G6666" s="149"/>
      <c r="H6666" s="4">
        <f t="shared" si="207"/>
        <v>2</v>
      </c>
    </row>
    <row r="6667" spans="1:8" s="98" customFormat="1" outlineLevel="1" x14ac:dyDescent="0.25">
      <c r="A6667" s="11" t="s">
        <v>89</v>
      </c>
      <c r="B6667" s="12" t="s">
        <v>9275</v>
      </c>
      <c r="C6667" s="13">
        <v>11000</v>
      </c>
      <c r="D6667" s="123">
        <v>11000</v>
      </c>
      <c r="E6667" s="411">
        <f t="shared" si="206"/>
        <v>1</v>
      </c>
      <c r="F6667" s="283"/>
      <c r="G6667" s="149"/>
      <c r="H6667" s="4">
        <f t="shared" si="207"/>
        <v>2</v>
      </c>
    </row>
    <row r="6668" spans="1:8" s="98" customFormat="1" outlineLevel="1" x14ac:dyDescent="0.25">
      <c r="A6668" s="11" t="s">
        <v>90</v>
      </c>
      <c r="B6668" s="12" t="s">
        <v>8848</v>
      </c>
      <c r="C6668" s="13">
        <v>10000</v>
      </c>
      <c r="D6668" s="123">
        <v>10000</v>
      </c>
      <c r="E6668" s="411">
        <f t="shared" si="206"/>
        <v>1</v>
      </c>
      <c r="F6668" s="283"/>
      <c r="G6668" s="149"/>
      <c r="H6668" s="4">
        <f t="shared" si="207"/>
        <v>2</v>
      </c>
    </row>
    <row r="6669" spans="1:8" s="98" customFormat="1" ht="33" outlineLevel="1" x14ac:dyDescent="0.25">
      <c r="A6669" s="8">
        <v>13</v>
      </c>
      <c r="B6669" s="9" t="s">
        <v>8321</v>
      </c>
      <c r="C6669" s="10"/>
      <c r="D6669" s="12"/>
      <c r="E6669" s="411"/>
      <c r="F6669" s="283"/>
      <c r="G6669" s="149"/>
      <c r="H6669" s="4">
        <f t="shared" si="207"/>
        <v>2</v>
      </c>
    </row>
    <row r="6670" spans="1:8" s="98" customFormat="1" ht="33" outlineLevel="1" x14ac:dyDescent="0.25">
      <c r="A6670" s="11" t="s">
        <v>96</v>
      </c>
      <c r="B6670" s="12" t="s">
        <v>9276</v>
      </c>
      <c r="C6670" s="13">
        <v>13000</v>
      </c>
      <c r="D6670" s="123">
        <v>13000</v>
      </c>
      <c r="E6670" s="411">
        <f t="shared" si="206"/>
        <v>1</v>
      </c>
      <c r="F6670" s="283"/>
      <c r="G6670" s="149"/>
      <c r="H6670" s="4">
        <f t="shared" si="207"/>
        <v>2</v>
      </c>
    </row>
    <row r="6671" spans="1:8" s="98" customFormat="1" ht="49.5" outlineLevel="1" x14ac:dyDescent="0.25">
      <c r="A6671" s="11" t="s">
        <v>97</v>
      </c>
      <c r="B6671" s="12" t="s">
        <v>9277</v>
      </c>
      <c r="C6671" s="13">
        <v>12000</v>
      </c>
      <c r="D6671" s="123">
        <v>12000</v>
      </c>
      <c r="E6671" s="411">
        <f t="shared" si="206"/>
        <v>1</v>
      </c>
      <c r="F6671" s="283"/>
      <c r="G6671" s="149"/>
      <c r="H6671" s="4">
        <f t="shared" si="207"/>
        <v>2</v>
      </c>
    </row>
    <row r="6672" spans="1:8" s="98" customFormat="1" ht="33" outlineLevel="1" x14ac:dyDescent="0.25">
      <c r="A6672" s="11" t="s">
        <v>98</v>
      </c>
      <c r="B6672" s="12" t="s">
        <v>9278</v>
      </c>
      <c r="C6672" s="13">
        <v>10000</v>
      </c>
      <c r="D6672" s="123">
        <v>10000</v>
      </c>
      <c r="E6672" s="411">
        <f t="shared" si="206"/>
        <v>1</v>
      </c>
      <c r="F6672" s="283"/>
      <c r="G6672" s="149"/>
      <c r="H6672" s="4">
        <f t="shared" si="207"/>
        <v>2</v>
      </c>
    </row>
    <row r="6673" spans="1:8" s="98" customFormat="1" outlineLevel="1" x14ac:dyDescent="0.25">
      <c r="A6673" s="8">
        <v>14</v>
      </c>
      <c r="B6673" s="9" t="s">
        <v>8322</v>
      </c>
      <c r="C6673" s="10"/>
      <c r="D6673" s="12"/>
      <c r="E6673" s="411"/>
      <c r="F6673" s="283"/>
      <c r="G6673" s="149"/>
      <c r="H6673" s="4">
        <f t="shared" si="207"/>
        <v>2</v>
      </c>
    </row>
    <row r="6674" spans="1:8" s="98" customFormat="1" outlineLevel="1" x14ac:dyDescent="0.25">
      <c r="A6674" s="11" t="s">
        <v>101</v>
      </c>
      <c r="B6674" s="12" t="s">
        <v>8323</v>
      </c>
      <c r="C6674" s="13">
        <v>5000</v>
      </c>
      <c r="D6674" s="123">
        <v>5000</v>
      </c>
      <c r="E6674" s="411">
        <f t="shared" si="206"/>
        <v>1</v>
      </c>
      <c r="F6674" s="283"/>
      <c r="G6674" s="149"/>
      <c r="H6674" s="4">
        <f t="shared" si="207"/>
        <v>2</v>
      </c>
    </row>
    <row r="6675" spans="1:8" s="98" customFormat="1" outlineLevel="1" x14ac:dyDescent="0.25">
      <c r="A6675" s="11" t="s">
        <v>102</v>
      </c>
      <c r="B6675" s="12" t="s">
        <v>8324</v>
      </c>
      <c r="C6675" s="13">
        <v>5000</v>
      </c>
      <c r="D6675" s="123">
        <v>5000</v>
      </c>
      <c r="E6675" s="411">
        <f t="shared" si="206"/>
        <v>1</v>
      </c>
      <c r="F6675" s="283"/>
      <c r="G6675" s="149"/>
      <c r="H6675" s="4">
        <f t="shared" si="207"/>
        <v>2</v>
      </c>
    </row>
    <row r="6676" spans="1:8" s="98" customFormat="1" outlineLevel="1" x14ac:dyDescent="0.25">
      <c r="A6676" s="11" t="s">
        <v>103</v>
      </c>
      <c r="B6676" s="12" t="s">
        <v>8325</v>
      </c>
      <c r="C6676" s="13">
        <v>5000</v>
      </c>
      <c r="D6676" s="123">
        <v>5000</v>
      </c>
      <c r="E6676" s="411">
        <f t="shared" si="206"/>
        <v>1</v>
      </c>
      <c r="F6676" s="283"/>
      <c r="G6676" s="149"/>
      <c r="H6676" s="4">
        <f t="shared" si="207"/>
        <v>2</v>
      </c>
    </row>
    <row r="6677" spans="1:8" s="98" customFormat="1" ht="33" outlineLevel="1" x14ac:dyDescent="0.25">
      <c r="A6677" s="11" t="s">
        <v>104</v>
      </c>
      <c r="B6677" s="12" t="s">
        <v>8326</v>
      </c>
      <c r="C6677" s="13">
        <v>5000</v>
      </c>
      <c r="D6677" s="123">
        <v>5000</v>
      </c>
      <c r="E6677" s="411">
        <f t="shared" si="206"/>
        <v>1</v>
      </c>
      <c r="F6677" s="283"/>
      <c r="G6677" s="149"/>
      <c r="H6677" s="4">
        <f t="shared" si="207"/>
        <v>2</v>
      </c>
    </row>
    <row r="6678" spans="1:8" s="98" customFormat="1" outlineLevel="1" x14ac:dyDescent="0.25">
      <c r="A6678" s="11" t="s">
        <v>105</v>
      </c>
      <c r="B6678" s="12" t="s">
        <v>8327</v>
      </c>
      <c r="C6678" s="13">
        <v>5000</v>
      </c>
      <c r="D6678" s="123">
        <v>5000</v>
      </c>
      <c r="E6678" s="411">
        <f t="shared" si="206"/>
        <v>1</v>
      </c>
      <c r="F6678" s="283"/>
      <c r="G6678" s="149"/>
      <c r="H6678" s="4">
        <f t="shared" si="207"/>
        <v>2</v>
      </c>
    </row>
    <row r="6679" spans="1:8" s="98" customFormat="1" outlineLevel="1" x14ac:dyDescent="0.25">
      <c r="A6679" s="38" t="s">
        <v>106</v>
      </c>
      <c r="B6679" s="194" t="s">
        <v>8328</v>
      </c>
      <c r="C6679" s="195">
        <v>5000</v>
      </c>
      <c r="D6679" s="123"/>
      <c r="E6679" s="411"/>
      <c r="F6679" s="467" t="s">
        <v>9155</v>
      </c>
      <c r="G6679" s="149"/>
      <c r="H6679" s="4">
        <f t="shared" si="207"/>
        <v>2</v>
      </c>
    </row>
    <row r="6680" spans="1:8" s="98" customFormat="1" outlineLevel="1" x14ac:dyDescent="0.25">
      <c r="A6680" s="38" t="s">
        <v>107</v>
      </c>
      <c r="B6680" s="194" t="s">
        <v>8329</v>
      </c>
      <c r="C6680" s="195">
        <v>8500</v>
      </c>
      <c r="D6680" s="123"/>
      <c r="E6680" s="411"/>
      <c r="F6680" s="468"/>
      <c r="G6680" s="149"/>
      <c r="H6680" s="4">
        <f t="shared" si="207"/>
        <v>2</v>
      </c>
    </row>
    <row r="6681" spans="1:8" s="98" customFormat="1" outlineLevel="1" x14ac:dyDescent="0.25">
      <c r="A6681" s="38" t="s">
        <v>108</v>
      </c>
      <c r="B6681" s="194" t="s">
        <v>8330</v>
      </c>
      <c r="C6681" s="195">
        <v>5000</v>
      </c>
      <c r="D6681" s="123"/>
      <c r="E6681" s="411"/>
      <c r="F6681" s="468"/>
      <c r="G6681" s="149"/>
      <c r="H6681" s="4">
        <f t="shared" si="207"/>
        <v>2</v>
      </c>
    </row>
    <row r="6682" spans="1:8" s="98" customFormat="1" outlineLevel="1" x14ac:dyDescent="0.25">
      <c r="A6682" s="38" t="s">
        <v>109</v>
      </c>
      <c r="B6682" s="194" t="s">
        <v>8331</v>
      </c>
      <c r="C6682" s="195">
        <v>5000</v>
      </c>
      <c r="D6682" s="123"/>
      <c r="E6682" s="411"/>
      <c r="F6682" s="469"/>
      <c r="G6682" s="149"/>
      <c r="H6682" s="4">
        <f t="shared" si="207"/>
        <v>2</v>
      </c>
    </row>
    <row r="6683" spans="1:8" s="98" customFormat="1" outlineLevel="1" x14ac:dyDescent="0.25">
      <c r="A6683" s="8">
        <v>15</v>
      </c>
      <c r="B6683" s="9" t="s">
        <v>8332</v>
      </c>
      <c r="C6683" s="10"/>
      <c r="D6683" s="12"/>
      <c r="E6683" s="411"/>
      <c r="F6683" s="283"/>
      <c r="G6683" s="149"/>
      <c r="H6683" s="4">
        <f t="shared" si="207"/>
        <v>2</v>
      </c>
    </row>
    <row r="6684" spans="1:8" s="98" customFormat="1" outlineLevel="1" x14ac:dyDescent="0.25">
      <c r="A6684" s="11" t="s">
        <v>111</v>
      </c>
      <c r="B6684" s="12" t="s">
        <v>8333</v>
      </c>
      <c r="C6684" s="13">
        <v>5000</v>
      </c>
      <c r="D6684" s="123">
        <v>5000</v>
      </c>
      <c r="E6684" s="411">
        <f t="shared" si="206"/>
        <v>1</v>
      </c>
      <c r="F6684" s="283"/>
      <c r="G6684" s="149"/>
      <c r="H6684" s="4">
        <f t="shared" si="207"/>
        <v>2</v>
      </c>
    </row>
    <row r="6685" spans="1:8" s="98" customFormat="1" outlineLevel="1" x14ac:dyDescent="0.25">
      <c r="A6685" s="11" t="s">
        <v>112</v>
      </c>
      <c r="B6685" s="12" t="s">
        <v>8334</v>
      </c>
      <c r="C6685" s="13">
        <v>5000</v>
      </c>
      <c r="D6685" s="123">
        <v>5000</v>
      </c>
      <c r="E6685" s="411">
        <f t="shared" ref="E6685:E6747" si="208">C6685/D6685</f>
        <v>1</v>
      </c>
      <c r="F6685" s="283"/>
      <c r="G6685" s="149"/>
      <c r="H6685" s="4">
        <f t="shared" si="207"/>
        <v>2</v>
      </c>
    </row>
    <row r="6686" spans="1:8" s="98" customFormat="1" outlineLevel="1" x14ac:dyDescent="0.25">
      <c r="A6686" s="11" t="s">
        <v>113</v>
      </c>
      <c r="B6686" s="12" t="s">
        <v>8335</v>
      </c>
      <c r="C6686" s="13">
        <v>5000</v>
      </c>
      <c r="D6686" s="123">
        <v>5000</v>
      </c>
      <c r="E6686" s="411">
        <f t="shared" si="208"/>
        <v>1</v>
      </c>
      <c r="F6686" s="283"/>
      <c r="G6686" s="149"/>
      <c r="H6686" s="4">
        <f t="shared" si="207"/>
        <v>2</v>
      </c>
    </row>
    <row r="6687" spans="1:8" s="98" customFormat="1" outlineLevel="1" x14ac:dyDescent="0.25">
      <c r="A6687" s="11" t="s">
        <v>114</v>
      </c>
      <c r="B6687" s="12" t="s">
        <v>8336</v>
      </c>
      <c r="C6687" s="13">
        <v>5000</v>
      </c>
      <c r="D6687" s="123">
        <v>5000</v>
      </c>
      <c r="E6687" s="411">
        <f t="shared" si="208"/>
        <v>1</v>
      </c>
      <c r="F6687" s="283"/>
      <c r="G6687" s="149"/>
      <c r="H6687" s="4">
        <f t="shared" si="207"/>
        <v>2</v>
      </c>
    </row>
    <row r="6688" spans="1:8" s="98" customFormat="1" outlineLevel="1" x14ac:dyDescent="0.25">
      <c r="A6688" s="11" t="s">
        <v>115</v>
      </c>
      <c r="B6688" s="12" t="s">
        <v>8337</v>
      </c>
      <c r="C6688" s="13">
        <v>3200</v>
      </c>
      <c r="D6688" s="123">
        <v>3200</v>
      </c>
      <c r="E6688" s="411">
        <f t="shared" si="208"/>
        <v>1</v>
      </c>
      <c r="F6688" s="283"/>
      <c r="G6688" s="149"/>
      <c r="H6688" s="4">
        <f t="shared" si="207"/>
        <v>2</v>
      </c>
    </row>
    <row r="6689" spans="1:8" s="98" customFormat="1" outlineLevel="1" x14ac:dyDescent="0.25">
      <c r="A6689" s="11" t="s">
        <v>1965</v>
      </c>
      <c r="B6689" s="12" t="s">
        <v>8338</v>
      </c>
      <c r="C6689" s="13">
        <v>3200</v>
      </c>
      <c r="D6689" s="123">
        <v>3200</v>
      </c>
      <c r="E6689" s="411">
        <f t="shared" si="208"/>
        <v>1</v>
      </c>
      <c r="F6689" s="283"/>
      <c r="G6689" s="149"/>
      <c r="H6689" s="4">
        <f t="shared" si="207"/>
        <v>2</v>
      </c>
    </row>
    <row r="6690" spans="1:8" s="98" customFormat="1" outlineLevel="1" x14ac:dyDescent="0.25">
      <c r="A6690" s="8">
        <v>16</v>
      </c>
      <c r="B6690" s="9" t="s">
        <v>8339</v>
      </c>
      <c r="C6690" s="10"/>
      <c r="D6690" s="12"/>
      <c r="E6690" s="411" t="e">
        <f t="shared" si="208"/>
        <v>#DIV/0!</v>
      </c>
      <c r="F6690" s="283"/>
      <c r="G6690" s="149"/>
      <c r="H6690" s="4">
        <f t="shared" si="207"/>
        <v>2</v>
      </c>
    </row>
    <row r="6691" spans="1:8" s="98" customFormat="1" outlineLevel="1" x14ac:dyDescent="0.25">
      <c r="A6691" s="11" t="s">
        <v>117</v>
      </c>
      <c r="B6691" s="12" t="s">
        <v>8340</v>
      </c>
      <c r="C6691" s="13">
        <v>5000</v>
      </c>
      <c r="D6691" s="123">
        <v>5000</v>
      </c>
      <c r="E6691" s="411">
        <f t="shared" si="208"/>
        <v>1</v>
      </c>
      <c r="F6691" s="283"/>
      <c r="G6691" s="149"/>
      <c r="H6691" s="4">
        <f t="shared" si="207"/>
        <v>2</v>
      </c>
    </row>
    <row r="6692" spans="1:8" s="98" customFormat="1" outlineLevel="1" x14ac:dyDescent="0.25">
      <c r="A6692" s="11" t="s">
        <v>118</v>
      </c>
      <c r="B6692" s="12" t="s">
        <v>8341</v>
      </c>
      <c r="C6692" s="13">
        <v>4000</v>
      </c>
      <c r="D6692" s="123">
        <v>4000</v>
      </c>
      <c r="E6692" s="411">
        <f t="shared" si="208"/>
        <v>1</v>
      </c>
      <c r="F6692" s="283"/>
      <c r="G6692" s="149"/>
      <c r="H6692" s="4">
        <f t="shared" si="207"/>
        <v>2</v>
      </c>
    </row>
    <row r="6693" spans="1:8" s="98" customFormat="1" outlineLevel="1" x14ac:dyDescent="0.25">
      <c r="A6693" s="11" t="s">
        <v>119</v>
      </c>
      <c r="B6693" s="12" t="s">
        <v>8342</v>
      </c>
      <c r="C6693" s="13">
        <v>4000</v>
      </c>
      <c r="D6693" s="123">
        <v>4000</v>
      </c>
      <c r="E6693" s="411">
        <f t="shared" si="208"/>
        <v>1</v>
      </c>
      <c r="F6693" s="283"/>
      <c r="G6693" s="149"/>
      <c r="H6693" s="4">
        <f t="shared" si="207"/>
        <v>2</v>
      </c>
    </row>
    <row r="6694" spans="1:8" s="98" customFormat="1" outlineLevel="1" x14ac:dyDescent="0.25">
      <c r="A6694" s="11" t="s">
        <v>120</v>
      </c>
      <c r="B6694" s="12" t="s">
        <v>8343</v>
      </c>
      <c r="C6694" s="13">
        <v>4000</v>
      </c>
      <c r="D6694" s="123">
        <v>4000</v>
      </c>
      <c r="E6694" s="411">
        <f t="shared" si="208"/>
        <v>1</v>
      </c>
      <c r="F6694" s="283"/>
      <c r="G6694" s="149"/>
      <c r="H6694" s="4">
        <f t="shared" si="207"/>
        <v>2</v>
      </c>
    </row>
    <row r="6695" spans="1:8" s="98" customFormat="1" outlineLevel="1" x14ac:dyDescent="0.25">
      <c r="A6695" s="11" t="s">
        <v>121</v>
      </c>
      <c r="B6695" s="12" t="s">
        <v>8344</v>
      </c>
      <c r="C6695" s="13">
        <v>4000</v>
      </c>
      <c r="D6695" s="123">
        <v>4000</v>
      </c>
      <c r="E6695" s="411">
        <f t="shared" si="208"/>
        <v>1</v>
      </c>
      <c r="F6695" s="283"/>
      <c r="G6695" s="149"/>
      <c r="H6695" s="4">
        <f t="shared" si="207"/>
        <v>2</v>
      </c>
    </row>
    <row r="6696" spans="1:8" s="98" customFormat="1" outlineLevel="1" x14ac:dyDescent="0.25">
      <c r="A6696" s="11" t="s">
        <v>9279</v>
      </c>
      <c r="B6696" s="12" t="s">
        <v>8345</v>
      </c>
      <c r="C6696" s="13">
        <v>4000</v>
      </c>
      <c r="D6696" s="123">
        <v>4000</v>
      </c>
      <c r="E6696" s="411">
        <f t="shared" si="208"/>
        <v>1</v>
      </c>
      <c r="F6696" s="283"/>
      <c r="G6696" s="149"/>
      <c r="H6696" s="4">
        <f t="shared" si="207"/>
        <v>2</v>
      </c>
    </row>
    <row r="6697" spans="1:8" s="98" customFormat="1" outlineLevel="1" x14ac:dyDescent="0.25">
      <c r="A6697" s="8">
        <v>17</v>
      </c>
      <c r="B6697" s="9" t="s">
        <v>8346</v>
      </c>
      <c r="C6697" s="10"/>
      <c r="D6697" s="12"/>
      <c r="E6697" s="411" t="e">
        <f t="shared" si="208"/>
        <v>#DIV/0!</v>
      </c>
      <c r="F6697" s="283"/>
      <c r="G6697" s="149"/>
      <c r="H6697" s="4">
        <f t="shared" si="207"/>
        <v>2</v>
      </c>
    </row>
    <row r="6698" spans="1:8" s="98" customFormat="1" outlineLevel="1" x14ac:dyDescent="0.25">
      <c r="A6698" s="125" t="s">
        <v>122</v>
      </c>
      <c r="B6698" s="193" t="s">
        <v>8347</v>
      </c>
      <c r="C6698" s="126">
        <v>8000</v>
      </c>
      <c r="D6698" s="123">
        <v>8000</v>
      </c>
      <c r="E6698" s="411">
        <f t="shared" si="208"/>
        <v>1</v>
      </c>
      <c r="F6698" s="467"/>
      <c r="G6698" s="149"/>
      <c r="H6698" s="4">
        <f t="shared" si="207"/>
        <v>2</v>
      </c>
    </row>
    <row r="6699" spans="1:8" s="98" customFormat="1" outlineLevel="1" x14ac:dyDescent="0.25">
      <c r="A6699" s="125" t="s">
        <v>123</v>
      </c>
      <c r="B6699" s="193" t="s">
        <v>8348</v>
      </c>
      <c r="C6699" s="126">
        <v>6000</v>
      </c>
      <c r="D6699" s="123">
        <v>6000</v>
      </c>
      <c r="E6699" s="411">
        <f t="shared" si="208"/>
        <v>1</v>
      </c>
      <c r="F6699" s="469"/>
      <c r="G6699" s="149"/>
      <c r="H6699" s="4">
        <f t="shared" si="207"/>
        <v>2</v>
      </c>
    </row>
    <row r="6700" spans="1:8" s="98" customFormat="1" outlineLevel="1" x14ac:dyDescent="0.25">
      <c r="A6700" s="125" t="s">
        <v>124</v>
      </c>
      <c r="B6700" s="12" t="s">
        <v>8349</v>
      </c>
      <c r="C6700" s="13">
        <v>4500</v>
      </c>
      <c r="D6700" s="123">
        <v>4500</v>
      </c>
      <c r="E6700" s="411">
        <f t="shared" si="208"/>
        <v>1</v>
      </c>
      <c r="F6700" s="283"/>
      <c r="G6700" s="149"/>
      <c r="H6700" s="4">
        <f t="shared" si="207"/>
        <v>2</v>
      </c>
    </row>
    <row r="6701" spans="1:8" s="98" customFormat="1" outlineLevel="1" x14ac:dyDescent="0.25">
      <c r="A6701" s="125" t="s">
        <v>2124</v>
      </c>
      <c r="B6701" s="12" t="s">
        <v>8350</v>
      </c>
      <c r="C6701" s="13">
        <v>4500</v>
      </c>
      <c r="D6701" s="123">
        <v>4500</v>
      </c>
      <c r="E6701" s="411">
        <f t="shared" si="208"/>
        <v>1</v>
      </c>
      <c r="F6701" s="283"/>
      <c r="G6701" s="149"/>
      <c r="H6701" s="4">
        <f t="shared" si="207"/>
        <v>2</v>
      </c>
    </row>
    <row r="6702" spans="1:8" s="98" customFormat="1" outlineLevel="1" x14ac:dyDescent="0.25">
      <c r="A6702" s="125" t="s">
        <v>2409</v>
      </c>
      <c r="B6702" s="12" t="s">
        <v>8351</v>
      </c>
      <c r="C6702" s="13">
        <v>4500</v>
      </c>
      <c r="D6702" s="123">
        <v>4500</v>
      </c>
      <c r="E6702" s="411">
        <f t="shared" si="208"/>
        <v>1</v>
      </c>
      <c r="F6702" s="283"/>
      <c r="G6702" s="149"/>
      <c r="H6702" s="4">
        <f t="shared" si="207"/>
        <v>2</v>
      </c>
    </row>
    <row r="6703" spans="1:8" s="98" customFormat="1" ht="33" outlineLevel="1" x14ac:dyDescent="0.25">
      <c r="A6703" s="125" t="s">
        <v>2419</v>
      </c>
      <c r="B6703" s="12" t="s">
        <v>8352</v>
      </c>
      <c r="C6703" s="13">
        <v>2000</v>
      </c>
      <c r="D6703" s="123">
        <v>2000</v>
      </c>
      <c r="E6703" s="411">
        <f t="shared" si="208"/>
        <v>1</v>
      </c>
      <c r="F6703" s="283"/>
      <c r="G6703" s="149"/>
      <c r="H6703" s="4">
        <f t="shared" si="207"/>
        <v>2</v>
      </c>
    </row>
    <row r="6704" spans="1:8" s="98" customFormat="1" outlineLevel="1" x14ac:dyDescent="0.25">
      <c r="A6704" s="125" t="s">
        <v>6062</v>
      </c>
      <c r="B6704" s="12" t="s">
        <v>8353</v>
      </c>
      <c r="C6704" s="13">
        <v>2000</v>
      </c>
      <c r="D6704" s="123">
        <v>2000</v>
      </c>
      <c r="E6704" s="411">
        <f t="shared" si="208"/>
        <v>1</v>
      </c>
      <c r="F6704" s="283"/>
      <c r="G6704" s="149"/>
      <c r="H6704" s="4">
        <f t="shared" si="207"/>
        <v>2</v>
      </c>
    </row>
    <row r="6705" spans="1:8" s="98" customFormat="1" outlineLevel="1" x14ac:dyDescent="0.25">
      <c r="A6705" s="125" t="s">
        <v>6064</v>
      </c>
      <c r="B6705" s="12" t="s">
        <v>9280</v>
      </c>
      <c r="C6705" s="13">
        <v>2000</v>
      </c>
      <c r="D6705" s="123">
        <v>2000</v>
      </c>
      <c r="E6705" s="411">
        <f t="shared" si="208"/>
        <v>1</v>
      </c>
      <c r="F6705" s="283"/>
      <c r="G6705" s="149"/>
      <c r="H6705" s="4">
        <f t="shared" si="207"/>
        <v>2</v>
      </c>
    </row>
    <row r="6706" spans="1:8" s="98" customFormat="1" outlineLevel="1" x14ac:dyDescent="0.25">
      <c r="A6706" s="125" t="s">
        <v>6074</v>
      </c>
      <c r="B6706" s="12" t="s">
        <v>8354</v>
      </c>
      <c r="C6706" s="13">
        <v>3600</v>
      </c>
      <c r="D6706" s="123">
        <v>3600</v>
      </c>
      <c r="E6706" s="411">
        <f t="shared" si="208"/>
        <v>1</v>
      </c>
      <c r="F6706" s="283"/>
      <c r="G6706" s="149"/>
      <c r="H6706" s="4">
        <f t="shared" si="207"/>
        <v>2</v>
      </c>
    </row>
    <row r="6707" spans="1:8" s="98" customFormat="1" outlineLevel="1" x14ac:dyDescent="0.25">
      <c r="A6707" s="127">
        <v>18</v>
      </c>
      <c r="B6707" s="9" t="s">
        <v>8355</v>
      </c>
      <c r="C6707" s="10"/>
      <c r="D6707" s="12"/>
      <c r="E6707" s="411" t="e">
        <f t="shared" si="208"/>
        <v>#DIV/0!</v>
      </c>
      <c r="F6707" s="283"/>
      <c r="G6707" s="149"/>
      <c r="H6707" s="4">
        <f t="shared" si="207"/>
        <v>2</v>
      </c>
    </row>
    <row r="6708" spans="1:8" s="98" customFormat="1" outlineLevel="1" x14ac:dyDescent="0.25">
      <c r="A6708" s="125" t="s">
        <v>125</v>
      </c>
      <c r="B6708" s="193" t="s">
        <v>8356</v>
      </c>
      <c r="C6708" s="126">
        <v>6000</v>
      </c>
      <c r="D6708" s="123">
        <v>6000</v>
      </c>
      <c r="E6708" s="411">
        <f t="shared" si="208"/>
        <v>1</v>
      </c>
      <c r="F6708" s="467"/>
      <c r="G6708" s="149"/>
      <c r="H6708" s="4">
        <f t="shared" si="207"/>
        <v>2</v>
      </c>
    </row>
    <row r="6709" spans="1:8" s="98" customFormat="1" outlineLevel="1" x14ac:dyDescent="0.25">
      <c r="A6709" s="125" t="s">
        <v>126</v>
      </c>
      <c r="B6709" s="193" t="s">
        <v>8357</v>
      </c>
      <c r="C6709" s="126">
        <v>6000</v>
      </c>
      <c r="D6709" s="123">
        <v>6000</v>
      </c>
      <c r="E6709" s="411">
        <f t="shared" si="208"/>
        <v>1</v>
      </c>
      <c r="F6709" s="469"/>
      <c r="G6709" s="149"/>
      <c r="H6709" s="4">
        <f t="shared" si="207"/>
        <v>2</v>
      </c>
    </row>
    <row r="6710" spans="1:8" s="98" customFormat="1" ht="33" outlineLevel="1" x14ac:dyDescent="0.25">
      <c r="A6710" s="125" t="s">
        <v>127</v>
      </c>
      <c r="B6710" s="12" t="s">
        <v>8358</v>
      </c>
      <c r="C6710" s="13">
        <v>4000</v>
      </c>
      <c r="D6710" s="123">
        <v>4000</v>
      </c>
      <c r="E6710" s="411">
        <f t="shared" si="208"/>
        <v>1</v>
      </c>
      <c r="F6710" s="283"/>
      <c r="G6710" s="149"/>
      <c r="H6710" s="4">
        <f t="shared" si="207"/>
        <v>2</v>
      </c>
    </row>
    <row r="6711" spans="1:8" s="98" customFormat="1" outlineLevel="1" x14ac:dyDescent="0.25">
      <c r="A6711" s="125" t="s">
        <v>128</v>
      </c>
      <c r="B6711" s="12" t="s">
        <v>8359</v>
      </c>
      <c r="C6711" s="13">
        <v>6000</v>
      </c>
      <c r="D6711" s="123">
        <v>6000</v>
      </c>
      <c r="E6711" s="411">
        <f t="shared" si="208"/>
        <v>1</v>
      </c>
      <c r="F6711" s="283"/>
      <c r="G6711" s="149"/>
      <c r="H6711" s="4">
        <f t="shared" si="207"/>
        <v>2</v>
      </c>
    </row>
    <row r="6712" spans="1:8" s="98" customFormat="1" outlineLevel="1" x14ac:dyDescent="0.25">
      <c r="A6712" s="125" t="s">
        <v>129</v>
      </c>
      <c r="B6712" s="12" t="s">
        <v>8360</v>
      </c>
      <c r="C6712" s="13">
        <v>4000</v>
      </c>
      <c r="D6712" s="123">
        <v>4000</v>
      </c>
      <c r="E6712" s="411">
        <f t="shared" si="208"/>
        <v>1</v>
      </c>
      <c r="F6712" s="283"/>
      <c r="G6712" s="149"/>
      <c r="H6712" s="4">
        <f t="shared" si="207"/>
        <v>2</v>
      </c>
    </row>
    <row r="6713" spans="1:8" s="98" customFormat="1" outlineLevel="1" x14ac:dyDescent="0.25">
      <c r="A6713" s="125" t="s">
        <v>6240</v>
      </c>
      <c r="B6713" s="12" t="s">
        <v>8361</v>
      </c>
      <c r="C6713" s="13">
        <v>3200</v>
      </c>
      <c r="D6713" s="123">
        <v>3200</v>
      </c>
      <c r="E6713" s="411">
        <f t="shared" si="208"/>
        <v>1</v>
      </c>
      <c r="F6713" s="283"/>
      <c r="G6713" s="149"/>
      <c r="H6713" s="4">
        <f t="shared" si="207"/>
        <v>2</v>
      </c>
    </row>
    <row r="6714" spans="1:8" s="98" customFormat="1" outlineLevel="1" x14ac:dyDescent="0.25">
      <c r="A6714" s="125" t="s">
        <v>6242</v>
      </c>
      <c r="B6714" s="12" t="s">
        <v>8362</v>
      </c>
      <c r="C6714" s="13">
        <v>4000</v>
      </c>
      <c r="D6714" s="123">
        <v>4000</v>
      </c>
      <c r="E6714" s="411">
        <f t="shared" si="208"/>
        <v>1</v>
      </c>
      <c r="F6714" s="283"/>
      <c r="G6714" s="149"/>
      <c r="H6714" s="4">
        <f t="shared" si="207"/>
        <v>2</v>
      </c>
    </row>
    <row r="6715" spans="1:8" s="98" customFormat="1" outlineLevel="1" x14ac:dyDescent="0.25">
      <c r="A6715" s="11">
        <v>19</v>
      </c>
      <c r="B6715" s="9" t="s">
        <v>8363</v>
      </c>
      <c r="C6715" s="10"/>
      <c r="D6715" s="12"/>
      <c r="E6715" s="411" t="e">
        <f t="shared" si="208"/>
        <v>#DIV/0!</v>
      </c>
      <c r="F6715" s="283"/>
      <c r="G6715" s="149"/>
      <c r="H6715" s="4">
        <f t="shared" si="207"/>
        <v>2</v>
      </c>
    </row>
    <row r="6716" spans="1:8" s="98" customFormat="1" outlineLevel="1" x14ac:dyDescent="0.25">
      <c r="A6716" s="11" t="s">
        <v>130</v>
      </c>
      <c r="B6716" s="12" t="s">
        <v>8364</v>
      </c>
      <c r="C6716" s="13">
        <v>4000</v>
      </c>
      <c r="D6716" s="123">
        <v>4000</v>
      </c>
      <c r="E6716" s="411">
        <f t="shared" si="208"/>
        <v>1</v>
      </c>
      <c r="F6716" s="283"/>
      <c r="G6716" s="149"/>
      <c r="H6716" s="4">
        <f t="shared" si="207"/>
        <v>2</v>
      </c>
    </row>
    <row r="6717" spans="1:8" s="98" customFormat="1" outlineLevel="1" x14ac:dyDescent="0.25">
      <c r="A6717" s="11" t="s">
        <v>131</v>
      </c>
      <c r="B6717" s="12" t="s">
        <v>8365</v>
      </c>
      <c r="C6717" s="13">
        <v>3500</v>
      </c>
      <c r="D6717" s="123">
        <v>3500</v>
      </c>
      <c r="E6717" s="411">
        <f t="shared" si="208"/>
        <v>1</v>
      </c>
      <c r="F6717" s="283"/>
      <c r="G6717" s="149"/>
      <c r="H6717" s="4">
        <f t="shared" si="207"/>
        <v>2</v>
      </c>
    </row>
    <row r="6718" spans="1:8" s="98" customFormat="1" outlineLevel="1" x14ac:dyDescent="0.25">
      <c r="A6718" s="11" t="s">
        <v>6510</v>
      </c>
      <c r="B6718" s="12" t="s">
        <v>8366</v>
      </c>
      <c r="C6718" s="13">
        <v>3500</v>
      </c>
      <c r="D6718" s="123">
        <v>3500</v>
      </c>
      <c r="E6718" s="411">
        <f t="shared" si="208"/>
        <v>1</v>
      </c>
      <c r="F6718" s="283"/>
      <c r="G6718" s="149"/>
      <c r="H6718" s="4">
        <f t="shared" si="207"/>
        <v>2</v>
      </c>
    </row>
    <row r="6719" spans="1:8" s="98" customFormat="1" outlineLevel="1" x14ac:dyDescent="0.25">
      <c r="A6719" s="11" t="s">
        <v>6511</v>
      </c>
      <c r="B6719" s="12" t="s">
        <v>8367</v>
      </c>
      <c r="C6719" s="13">
        <v>3500</v>
      </c>
      <c r="D6719" s="123">
        <v>3500</v>
      </c>
      <c r="E6719" s="411">
        <f t="shared" si="208"/>
        <v>1</v>
      </c>
      <c r="F6719" s="283"/>
      <c r="G6719" s="149"/>
      <c r="H6719" s="4">
        <f t="shared" si="207"/>
        <v>2</v>
      </c>
    </row>
    <row r="6720" spans="1:8" s="98" customFormat="1" outlineLevel="1" x14ac:dyDescent="0.25">
      <c r="A6720" s="11" t="s">
        <v>6515</v>
      </c>
      <c r="B6720" s="12" t="s">
        <v>8368</v>
      </c>
      <c r="C6720" s="13">
        <v>3500</v>
      </c>
      <c r="D6720" s="123">
        <v>3500</v>
      </c>
      <c r="E6720" s="411">
        <f t="shared" si="208"/>
        <v>1</v>
      </c>
      <c r="F6720" s="283"/>
      <c r="G6720" s="149"/>
      <c r="H6720" s="4">
        <f t="shared" si="207"/>
        <v>2</v>
      </c>
    </row>
    <row r="6721" spans="1:8" s="98" customFormat="1" outlineLevel="1" x14ac:dyDescent="0.25">
      <c r="A6721" s="11">
        <v>20</v>
      </c>
      <c r="B6721" s="9" t="s">
        <v>8369</v>
      </c>
      <c r="C6721" s="10"/>
      <c r="D6721" s="12"/>
      <c r="E6721" s="411" t="e">
        <f t="shared" si="208"/>
        <v>#DIV/0!</v>
      </c>
      <c r="F6721" s="283"/>
      <c r="G6721" s="149"/>
      <c r="H6721" s="4">
        <f t="shared" si="207"/>
        <v>2</v>
      </c>
    </row>
    <row r="6722" spans="1:8" s="98" customFormat="1" ht="33" outlineLevel="1" x14ac:dyDescent="0.25">
      <c r="A6722" s="11" t="s">
        <v>132</v>
      </c>
      <c r="B6722" s="12" t="s">
        <v>9281</v>
      </c>
      <c r="C6722" s="13">
        <v>4000</v>
      </c>
      <c r="D6722" s="123">
        <v>4000</v>
      </c>
      <c r="E6722" s="411">
        <f t="shared" si="208"/>
        <v>1</v>
      </c>
      <c r="F6722" s="283"/>
      <c r="G6722" s="149"/>
      <c r="H6722" s="4">
        <f t="shared" si="207"/>
        <v>2</v>
      </c>
    </row>
    <row r="6723" spans="1:8" s="98" customFormat="1" ht="49.5" outlineLevel="1" x14ac:dyDescent="0.25">
      <c r="A6723" s="11" t="s">
        <v>133</v>
      </c>
      <c r="B6723" s="12" t="s">
        <v>9282</v>
      </c>
      <c r="C6723" s="13">
        <v>4000</v>
      </c>
      <c r="D6723" s="123">
        <v>4000</v>
      </c>
      <c r="E6723" s="411">
        <f t="shared" si="208"/>
        <v>1</v>
      </c>
      <c r="F6723" s="283"/>
      <c r="G6723" s="149"/>
      <c r="H6723" s="4">
        <f t="shared" ref="H6723:H6786" si="209">COUNTA(B6723,1)</f>
        <v>2</v>
      </c>
    </row>
    <row r="6724" spans="1:8" s="98" customFormat="1" outlineLevel="1" x14ac:dyDescent="0.25">
      <c r="A6724" s="11" t="s">
        <v>134</v>
      </c>
      <c r="B6724" s="12" t="s">
        <v>9283</v>
      </c>
      <c r="C6724" s="13">
        <v>4000</v>
      </c>
      <c r="D6724" s="123">
        <v>4000</v>
      </c>
      <c r="E6724" s="411">
        <f t="shared" si="208"/>
        <v>1</v>
      </c>
      <c r="F6724" s="283"/>
      <c r="G6724" s="149"/>
      <c r="H6724" s="4">
        <f t="shared" si="209"/>
        <v>2</v>
      </c>
    </row>
    <row r="6725" spans="1:8" s="98" customFormat="1" outlineLevel="1" x14ac:dyDescent="0.25">
      <c r="A6725" s="11" t="s">
        <v>135</v>
      </c>
      <c r="B6725" s="12" t="s">
        <v>8370</v>
      </c>
      <c r="C6725" s="13">
        <v>4000</v>
      </c>
      <c r="D6725" s="123">
        <v>4000</v>
      </c>
      <c r="E6725" s="411">
        <f t="shared" si="208"/>
        <v>1</v>
      </c>
      <c r="F6725" s="283"/>
      <c r="G6725" s="149"/>
      <c r="H6725" s="4">
        <f t="shared" si="209"/>
        <v>2</v>
      </c>
    </row>
    <row r="6726" spans="1:8" s="98" customFormat="1" outlineLevel="1" x14ac:dyDescent="0.25">
      <c r="A6726" s="8">
        <v>22</v>
      </c>
      <c r="B6726" s="9" t="s">
        <v>8371</v>
      </c>
      <c r="C6726" s="10"/>
      <c r="D6726" s="12"/>
      <c r="E6726" s="411" t="e">
        <f t="shared" si="208"/>
        <v>#DIV/0!</v>
      </c>
      <c r="F6726" s="283"/>
      <c r="G6726" s="149"/>
      <c r="H6726" s="4">
        <f t="shared" si="209"/>
        <v>2</v>
      </c>
    </row>
    <row r="6727" spans="1:8" s="98" customFormat="1" outlineLevel="1" x14ac:dyDescent="0.25">
      <c r="A6727" s="11" t="s">
        <v>139</v>
      </c>
      <c r="B6727" s="12" t="s">
        <v>8372</v>
      </c>
      <c r="C6727" s="13">
        <v>3200</v>
      </c>
      <c r="D6727" s="123">
        <v>3200</v>
      </c>
      <c r="E6727" s="411">
        <f t="shared" si="208"/>
        <v>1</v>
      </c>
      <c r="F6727" s="283"/>
      <c r="H6727" s="4">
        <f t="shared" si="209"/>
        <v>2</v>
      </c>
    </row>
    <row r="6728" spans="1:8" s="98" customFormat="1" outlineLevel="1" x14ac:dyDescent="0.25">
      <c r="A6728" s="11" t="s">
        <v>140</v>
      </c>
      <c r="B6728" s="12" t="s">
        <v>8373</v>
      </c>
      <c r="C6728" s="13">
        <v>3200</v>
      </c>
      <c r="D6728" s="123">
        <v>3200</v>
      </c>
      <c r="E6728" s="411">
        <f t="shared" si="208"/>
        <v>1</v>
      </c>
      <c r="F6728" s="283"/>
      <c r="H6728" s="4">
        <f t="shared" si="209"/>
        <v>2</v>
      </c>
    </row>
    <row r="6729" spans="1:8" s="98" customFormat="1" outlineLevel="1" x14ac:dyDescent="0.25">
      <c r="A6729" s="11" t="s">
        <v>2372</v>
      </c>
      <c r="B6729" s="12" t="s">
        <v>8374</v>
      </c>
      <c r="C6729" s="13">
        <v>3200</v>
      </c>
      <c r="D6729" s="123">
        <v>3200</v>
      </c>
      <c r="E6729" s="411">
        <f t="shared" si="208"/>
        <v>1</v>
      </c>
      <c r="F6729" s="283"/>
      <c r="H6729" s="4">
        <f t="shared" si="209"/>
        <v>2</v>
      </c>
    </row>
    <row r="6730" spans="1:8" s="98" customFormat="1" outlineLevel="1" x14ac:dyDescent="0.25">
      <c r="A6730" s="11" t="s">
        <v>2373</v>
      </c>
      <c r="B6730" s="12" t="s">
        <v>8375</v>
      </c>
      <c r="C6730" s="13">
        <v>3200</v>
      </c>
      <c r="D6730" s="123">
        <v>3200</v>
      </c>
      <c r="E6730" s="411">
        <f t="shared" si="208"/>
        <v>1</v>
      </c>
      <c r="F6730" s="283"/>
      <c r="H6730" s="4">
        <f t="shared" si="209"/>
        <v>2</v>
      </c>
    </row>
    <row r="6731" spans="1:8" s="98" customFormat="1" outlineLevel="1" x14ac:dyDescent="0.25">
      <c r="A6731" s="11" t="s">
        <v>9159</v>
      </c>
      <c r="B6731" s="12" t="s">
        <v>8376</v>
      </c>
      <c r="C6731" s="13">
        <v>3200</v>
      </c>
      <c r="D6731" s="123">
        <v>3200</v>
      </c>
      <c r="E6731" s="411">
        <f t="shared" si="208"/>
        <v>1</v>
      </c>
      <c r="F6731" s="283"/>
      <c r="H6731" s="4">
        <f t="shared" si="209"/>
        <v>2</v>
      </c>
    </row>
    <row r="6732" spans="1:8" s="98" customFormat="1" outlineLevel="1" x14ac:dyDescent="0.25">
      <c r="A6732" s="8">
        <v>23</v>
      </c>
      <c r="B6732" s="9" t="s">
        <v>5944</v>
      </c>
      <c r="C6732" s="13">
        <v>2500</v>
      </c>
      <c r="D6732" s="123">
        <v>2500</v>
      </c>
      <c r="E6732" s="411">
        <f t="shared" si="208"/>
        <v>1</v>
      </c>
      <c r="F6732" s="283"/>
      <c r="H6732" s="4">
        <f t="shared" si="209"/>
        <v>2</v>
      </c>
    </row>
    <row r="6733" spans="1:8" s="98" customFormat="1" outlineLevel="1" x14ac:dyDescent="0.25">
      <c r="A6733" s="8"/>
      <c r="B6733" s="9" t="s">
        <v>8281</v>
      </c>
      <c r="C6733" s="10"/>
      <c r="D6733" s="12"/>
      <c r="E6733" s="411" t="e">
        <f t="shared" si="208"/>
        <v>#DIV/0!</v>
      </c>
      <c r="F6733" s="283"/>
      <c r="H6733" s="4">
        <f t="shared" si="209"/>
        <v>2</v>
      </c>
    </row>
    <row r="6734" spans="1:8" s="98" customFormat="1" outlineLevel="1" x14ac:dyDescent="0.25">
      <c r="A6734" s="8">
        <v>24</v>
      </c>
      <c r="B6734" s="9" t="s">
        <v>8377</v>
      </c>
      <c r="C6734" s="10"/>
      <c r="D6734" s="12"/>
      <c r="E6734" s="411" t="e">
        <f t="shared" si="208"/>
        <v>#DIV/0!</v>
      </c>
      <c r="F6734" s="283"/>
      <c r="H6734" s="4">
        <f t="shared" si="209"/>
        <v>2</v>
      </c>
    </row>
    <row r="6735" spans="1:8" s="98" customFormat="1" ht="33" outlineLevel="1" x14ac:dyDescent="0.25">
      <c r="A6735" s="11" t="s">
        <v>145</v>
      </c>
      <c r="B6735" s="12" t="s">
        <v>8378</v>
      </c>
      <c r="C6735" s="13">
        <v>7500</v>
      </c>
      <c r="D6735" s="123">
        <v>7500</v>
      </c>
      <c r="E6735" s="411">
        <f t="shared" si="208"/>
        <v>1</v>
      </c>
      <c r="F6735" s="283"/>
      <c r="H6735" s="4">
        <f t="shared" si="209"/>
        <v>2</v>
      </c>
    </row>
    <row r="6736" spans="1:8" s="98" customFormat="1" ht="49.5" outlineLevel="1" x14ac:dyDescent="0.25">
      <c r="A6736" s="11" t="s">
        <v>146</v>
      </c>
      <c r="B6736" s="12" t="s">
        <v>8379</v>
      </c>
      <c r="C6736" s="13">
        <v>6000</v>
      </c>
      <c r="D6736" s="123">
        <v>6000</v>
      </c>
      <c r="E6736" s="411">
        <f t="shared" si="208"/>
        <v>1</v>
      </c>
      <c r="F6736" s="283"/>
      <c r="H6736" s="4">
        <f t="shared" si="209"/>
        <v>2</v>
      </c>
    </row>
    <row r="6737" spans="1:8" s="98" customFormat="1" ht="33" outlineLevel="1" x14ac:dyDescent="0.25">
      <c r="A6737" s="11" t="s">
        <v>2020</v>
      </c>
      <c r="B6737" s="12" t="s">
        <v>9284</v>
      </c>
      <c r="C6737" s="13">
        <v>5000</v>
      </c>
      <c r="D6737" s="123">
        <v>5000</v>
      </c>
      <c r="E6737" s="411">
        <f t="shared" si="208"/>
        <v>1</v>
      </c>
      <c r="F6737" s="283"/>
      <c r="H6737" s="4">
        <f t="shared" si="209"/>
        <v>2</v>
      </c>
    </row>
    <row r="6738" spans="1:8" s="98" customFormat="1" outlineLevel="1" x14ac:dyDescent="0.25">
      <c r="A6738" s="11" t="s">
        <v>2140</v>
      </c>
      <c r="B6738" s="12" t="s">
        <v>8380</v>
      </c>
      <c r="C6738" s="13">
        <v>3500</v>
      </c>
      <c r="D6738" s="123">
        <v>3500</v>
      </c>
      <c r="E6738" s="411">
        <f t="shared" si="208"/>
        <v>1</v>
      </c>
      <c r="F6738" s="283"/>
      <c r="H6738" s="4">
        <f t="shared" si="209"/>
        <v>2</v>
      </c>
    </row>
    <row r="6739" spans="1:8" s="98" customFormat="1" ht="33" outlineLevel="1" x14ac:dyDescent="0.25">
      <c r="A6739" s="11" t="s">
        <v>8143</v>
      </c>
      <c r="B6739" s="12" t="s">
        <v>9285</v>
      </c>
      <c r="C6739" s="13">
        <v>3920</v>
      </c>
      <c r="D6739" s="123">
        <v>3920</v>
      </c>
      <c r="E6739" s="411">
        <f t="shared" si="208"/>
        <v>1</v>
      </c>
      <c r="F6739" s="283"/>
      <c r="H6739" s="4">
        <f t="shared" si="209"/>
        <v>2</v>
      </c>
    </row>
    <row r="6740" spans="1:8" s="98" customFormat="1" ht="33" outlineLevel="1" x14ac:dyDescent="0.25">
      <c r="A6740" s="11" t="s">
        <v>8145</v>
      </c>
      <c r="B6740" s="12" t="s">
        <v>8381</v>
      </c>
      <c r="C6740" s="13">
        <v>2800</v>
      </c>
      <c r="D6740" s="123">
        <v>2800</v>
      </c>
      <c r="E6740" s="411">
        <f t="shared" si="208"/>
        <v>1</v>
      </c>
      <c r="F6740" s="283"/>
      <c r="H6740" s="4">
        <f t="shared" si="209"/>
        <v>2</v>
      </c>
    </row>
    <row r="6741" spans="1:8" s="98" customFormat="1" outlineLevel="1" x14ac:dyDescent="0.25">
      <c r="A6741" s="8">
        <v>25</v>
      </c>
      <c r="B6741" s="9" t="s">
        <v>8382</v>
      </c>
      <c r="C6741" s="10"/>
      <c r="D6741" s="12"/>
      <c r="E6741" s="411" t="e">
        <f t="shared" si="208"/>
        <v>#DIV/0!</v>
      </c>
      <c r="F6741" s="283"/>
      <c r="H6741" s="4">
        <f t="shared" si="209"/>
        <v>2</v>
      </c>
    </row>
    <row r="6742" spans="1:8" s="98" customFormat="1" ht="49.5" outlineLevel="1" x14ac:dyDescent="0.25">
      <c r="A6742" s="11" t="s">
        <v>147</v>
      </c>
      <c r="B6742" s="12" t="s">
        <v>8383</v>
      </c>
      <c r="C6742" s="13">
        <v>4000</v>
      </c>
      <c r="D6742" s="123">
        <v>4000</v>
      </c>
      <c r="E6742" s="411">
        <f t="shared" si="208"/>
        <v>1</v>
      </c>
      <c r="F6742" s="283"/>
      <c r="H6742" s="4">
        <f t="shared" si="209"/>
        <v>2</v>
      </c>
    </row>
    <row r="6743" spans="1:8" s="98" customFormat="1" ht="33" outlineLevel="1" x14ac:dyDescent="0.25">
      <c r="A6743" s="11" t="s">
        <v>148</v>
      </c>
      <c r="B6743" s="12" t="s">
        <v>9286</v>
      </c>
      <c r="C6743" s="13">
        <v>3500</v>
      </c>
      <c r="D6743" s="123">
        <v>3500</v>
      </c>
      <c r="E6743" s="411">
        <f t="shared" si="208"/>
        <v>1</v>
      </c>
      <c r="F6743" s="283"/>
      <c r="H6743" s="4">
        <f t="shared" si="209"/>
        <v>2</v>
      </c>
    </row>
    <row r="6744" spans="1:8" s="98" customFormat="1" ht="33" outlineLevel="1" x14ac:dyDescent="0.25">
      <c r="A6744" s="11" t="s">
        <v>149</v>
      </c>
      <c r="B6744" s="12" t="s">
        <v>8384</v>
      </c>
      <c r="C6744" s="13">
        <v>2100</v>
      </c>
      <c r="D6744" s="123">
        <v>2100</v>
      </c>
      <c r="E6744" s="411">
        <f t="shared" si="208"/>
        <v>1</v>
      </c>
      <c r="F6744" s="283"/>
      <c r="H6744" s="4">
        <f t="shared" si="209"/>
        <v>2</v>
      </c>
    </row>
    <row r="6745" spans="1:8" s="98" customFormat="1" outlineLevel="1" x14ac:dyDescent="0.25">
      <c r="A6745" s="8">
        <v>26</v>
      </c>
      <c r="B6745" s="9" t="s">
        <v>8385</v>
      </c>
      <c r="C6745" s="10"/>
      <c r="D6745" s="12"/>
      <c r="E6745" s="411" t="e">
        <f t="shared" si="208"/>
        <v>#DIV/0!</v>
      </c>
      <c r="F6745" s="283"/>
      <c r="H6745" s="4">
        <f t="shared" si="209"/>
        <v>2</v>
      </c>
    </row>
    <row r="6746" spans="1:8" s="98" customFormat="1" ht="49.5" outlineLevel="1" x14ac:dyDescent="0.25">
      <c r="A6746" s="11" t="s">
        <v>151</v>
      </c>
      <c r="B6746" s="12" t="s">
        <v>8386</v>
      </c>
      <c r="C6746" s="13">
        <v>5000</v>
      </c>
      <c r="D6746" s="123">
        <v>5000</v>
      </c>
      <c r="E6746" s="411">
        <f t="shared" si="208"/>
        <v>1</v>
      </c>
      <c r="F6746" s="283"/>
      <c r="H6746" s="4">
        <f t="shared" si="209"/>
        <v>2</v>
      </c>
    </row>
    <row r="6747" spans="1:8" s="98" customFormat="1" ht="33" outlineLevel="1" x14ac:dyDescent="0.25">
      <c r="A6747" s="11" t="s">
        <v>436</v>
      </c>
      <c r="B6747" s="12" t="s">
        <v>9287</v>
      </c>
      <c r="C6747" s="13">
        <v>3000</v>
      </c>
      <c r="D6747" s="123">
        <v>3000</v>
      </c>
      <c r="E6747" s="411">
        <f t="shared" si="208"/>
        <v>1</v>
      </c>
      <c r="F6747" s="283"/>
      <c r="H6747" s="4">
        <f t="shared" si="209"/>
        <v>2</v>
      </c>
    </row>
    <row r="6748" spans="1:8" s="98" customFormat="1" ht="33" outlineLevel="1" x14ac:dyDescent="0.25">
      <c r="A6748" s="11" t="s">
        <v>2159</v>
      </c>
      <c r="B6748" s="12" t="s">
        <v>8387</v>
      </c>
      <c r="C6748" s="13">
        <v>3500</v>
      </c>
      <c r="D6748" s="123">
        <v>3500</v>
      </c>
      <c r="E6748" s="411">
        <f t="shared" ref="E6748:E6810" si="210">C6748/D6748</f>
        <v>1</v>
      </c>
      <c r="F6748" s="283"/>
      <c r="H6748" s="4">
        <f t="shared" si="209"/>
        <v>2</v>
      </c>
    </row>
    <row r="6749" spans="1:8" s="98" customFormat="1" ht="33" outlineLevel="1" x14ac:dyDescent="0.25">
      <c r="A6749" s="11" t="s">
        <v>7357</v>
      </c>
      <c r="B6749" s="12" t="s">
        <v>9288</v>
      </c>
      <c r="C6749" s="13">
        <v>3500</v>
      </c>
      <c r="D6749" s="123">
        <v>3500</v>
      </c>
      <c r="E6749" s="411">
        <f t="shared" si="210"/>
        <v>1</v>
      </c>
      <c r="F6749" s="283"/>
      <c r="H6749" s="4">
        <f t="shared" si="209"/>
        <v>2</v>
      </c>
    </row>
    <row r="6750" spans="1:8" s="98" customFormat="1" ht="33" outlineLevel="1" x14ac:dyDescent="0.25">
      <c r="A6750" s="11" t="s">
        <v>7377</v>
      </c>
      <c r="B6750" s="12" t="s">
        <v>8388</v>
      </c>
      <c r="C6750" s="13">
        <v>3000</v>
      </c>
      <c r="D6750" s="123">
        <v>3000</v>
      </c>
      <c r="E6750" s="411">
        <f t="shared" si="210"/>
        <v>1</v>
      </c>
      <c r="F6750" s="283"/>
      <c r="H6750" s="4">
        <f t="shared" si="209"/>
        <v>2</v>
      </c>
    </row>
    <row r="6751" spans="1:8" s="98" customFormat="1" ht="33" outlineLevel="1" x14ac:dyDescent="0.25">
      <c r="A6751" s="11" t="s">
        <v>7387</v>
      </c>
      <c r="B6751" s="12" t="s">
        <v>8389</v>
      </c>
      <c r="C6751" s="13">
        <v>2700</v>
      </c>
      <c r="D6751" s="123">
        <v>2700</v>
      </c>
      <c r="E6751" s="411">
        <f t="shared" si="210"/>
        <v>1</v>
      </c>
      <c r="F6751" s="283"/>
      <c r="H6751" s="4">
        <f t="shared" si="209"/>
        <v>2</v>
      </c>
    </row>
    <row r="6752" spans="1:8" s="98" customFormat="1" outlineLevel="1" x14ac:dyDescent="0.25">
      <c r="A6752" s="11" t="s">
        <v>7401</v>
      </c>
      <c r="B6752" s="12" t="s">
        <v>9289</v>
      </c>
      <c r="C6752" s="13">
        <v>2700</v>
      </c>
      <c r="D6752" s="123">
        <v>2700</v>
      </c>
      <c r="E6752" s="411">
        <f t="shared" si="210"/>
        <v>1</v>
      </c>
      <c r="F6752" s="283"/>
      <c r="H6752" s="4">
        <f t="shared" si="209"/>
        <v>2</v>
      </c>
    </row>
    <row r="6753" spans="1:8" s="98" customFormat="1" ht="33" outlineLevel="1" x14ac:dyDescent="0.25">
      <c r="A6753" s="11" t="s">
        <v>7411</v>
      </c>
      <c r="B6753" s="12" t="s">
        <v>8390</v>
      </c>
      <c r="C6753" s="13">
        <v>3000</v>
      </c>
      <c r="D6753" s="123">
        <v>3000</v>
      </c>
      <c r="E6753" s="411">
        <f t="shared" si="210"/>
        <v>1</v>
      </c>
      <c r="F6753" s="283"/>
      <c r="H6753" s="4">
        <f t="shared" si="209"/>
        <v>2</v>
      </c>
    </row>
    <row r="6754" spans="1:8" s="98" customFormat="1" ht="33" outlineLevel="1" x14ac:dyDescent="0.25">
      <c r="A6754" s="11" t="s">
        <v>7417</v>
      </c>
      <c r="B6754" s="12" t="s">
        <v>8391</v>
      </c>
      <c r="C6754" s="13">
        <v>3000</v>
      </c>
      <c r="D6754" s="123">
        <v>3000</v>
      </c>
      <c r="E6754" s="411">
        <f t="shared" si="210"/>
        <v>1</v>
      </c>
      <c r="F6754" s="283"/>
      <c r="H6754" s="4">
        <f t="shared" si="209"/>
        <v>2</v>
      </c>
    </row>
    <row r="6755" spans="1:8" s="98" customFormat="1" ht="49.5" outlineLevel="1" x14ac:dyDescent="0.25">
      <c r="A6755" s="11" t="s">
        <v>7423</v>
      </c>
      <c r="B6755" s="12" t="s">
        <v>9290</v>
      </c>
      <c r="C6755" s="13">
        <v>3000</v>
      </c>
      <c r="D6755" s="123">
        <v>3000</v>
      </c>
      <c r="E6755" s="411">
        <f t="shared" si="210"/>
        <v>1</v>
      </c>
      <c r="F6755" s="283"/>
      <c r="H6755" s="4">
        <f t="shared" si="209"/>
        <v>2</v>
      </c>
    </row>
    <row r="6756" spans="1:8" s="98" customFormat="1" outlineLevel="1" x14ac:dyDescent="0.25">
      <c r="A6756" s="8">
        <v>27</v>
      </c>
      <c r="B6756" s="9" t="s">
        <v>8392</v>
      </c>
      <c r="C6756" s="10"/>
      <c r="D6756" s="12"/>
      <c r="E6756" s="411" t="e">
        <f t="shared" si="210"/>
        <v>#DIV/0!</v>
      </c>
      <c r="F6756" s="283"/>
      <c r="H6756" s="4">
        <f t="shared" si="209"/>
        <v>2</v>
      </c>
    </row>
    <row r="6757" spans="1:8" s="98" customFormat="1" ht="33" outlineLevel="1" x14ac:dyDescent="0.25">
      <c r="A6757" s="11" t="s">
        <v>152</v>
      </c>
      <c r="B6757" s="12" t="s">
        <v>8393</v>
      </c>
      <c r="C6757" s="13">
        <v>3500</v>
      </c>
      <c r="D6757" s="123">
        <v>3500</v>
      </c>
      <c r="E6757" s="411">
        <f t="shared" si="210"/>
        <v>1</v>
      </c>
      <c r="F6757" s="283"/>
      <c r="H6757" s="4">
        <f t="shared" si="209"/>
        <v>2</v>
      </c>
    </row>
    <row r="6758" spans="1:8" s="98" customFormat="1" outlineLevel="1" x14ac:dyDescent="0.25">
      <c r="A6758" s="11" t="s">
        <v>153</v>
      </c>
      <c r="B6758" s="12" t="s">
        <v>8394</v>
      </c>
      <c r="C6758" s="13">
        <v>3800</v>
      </c>
      <c r="D6758" s="123">
        <v>3800</v>
      </c>
      <c r="E6758" s="411">
        <f t="shared" si="210"/>
        <v>1</v>
      </c>
      <c r="F6758" s="283"/>
      <c r="H6758" s="4">
        <f t="shared" si="209"/>
        <v>2</v>
      </c>
    </row>
    <row r="6759" spans="1:8" s="98" customFormat="1" outlineLevel="1" x14ac:dyDescent="0.25">
      <c r="A6759" s="8">
        <v>28</v>
      </c>
      <c r="B6759" s="9" t="s">
        <v>8395</v>
      </c>
      <c r="C6759" s="10"/>
      <c r="D6759" s="12"/>
      <c r="E6759" s="411" t="e">
        <f t="shared" si="210"/>
        <v>#DIV/0!</v>
      </c>
      <c r="F6759" s="283"/>
      <c r="H6759" s="4">
        <f t="shared" si="209"/>
        <v>2</v>
      </c>
    </row>
    <row r="6760" spans="1:8" s="98" customFormat="1" ht="33" outlineLevel="1" x14ac:dyDescent="0.25">
      <c r="A6760" s="11" t="s">
        <v>519</v>
      </c>
      <c r="B6760" s="12" t="s">
        <v>9291</v>
      </c>
      <c r="C6760" s="13">
        <v>3000</v>
      </c>
      <c r="D6760" s="123">
        <v>3000</v>
      </c>
      <c r="E6760" s="411">
        <f t="shared" si="210"/>
        <v>1</v>
      </c>
      <c r="F6760" s="283"/>
      <c r="H6760" s="4">
        <f t="shared" si="209"/>
        <v>2</v>
      </c>
    </row>
    <row r="6761" spans="1:8" s="98" customFormat="1" ht="33" outlineLevel="1" x14ac:dyDescent="0.25">
      <c r="A6761" s="11" t="s">
        <v>521</v>
      </c>
      <c r="B6761" s="12" t="s">
        <v>8396</v>
      </c>
      <c r="C6761" s="13">
        <v>3000</v>
      </c>
      <c r="D6761" s="123">
        <v>3000</v>
      </c>
      <c r="E6761" s="411">
        <f t="shared" si="210"/>
        <v>1</v>
      </c>
      <c r="F6761" s="283"/>
      <c r="H6761" s="4">
        <f t="shared" si="209"/>
        <v>2</v>
      </c>
    </row>
    <row r="6762" spans="1:8" s="98" customFormat="1" ht="49.5" outlineLevel="1" x14ac:dyDescent="0.25">
      <c r="A6762" s="11" t="s">
        <v>523</v>
      </c>
      <c r="B6762" s="12" t="s">
        <v>8397</v>
      </c>
      <c r="C6762" s="13">
        <v>3500</v>
      </c>
      <c r="D6762" s="123">
        <v>3500</v>
      </c>
      <c r="E6762" s="411">
        <f t="shared" si="210"/>
        <v>1</v>
      </c>
      <c r="F6762" s="283"/>
      <c r="H6762" s="4">
        <f t="shared" si="209"/>
        <v>2</v>
      </c>
    </row>
    <row r="6763" spans="1:8" s="98" customFormat="1" ht="33" outlineLevel="1" x14ac:dyDescent="0.25">
      <c r="A6763" s="11" t="s">
        <v>2468</v>
      </c>
      <c r="B6763" s="12" t="s">
        <v>8398</v>
      </c>
      <c r="C6763" s="13">
        <v>3500</v>
      </c>
      <c r="D6763" s="123">
        <v>3500</v>
      </c>
      <c r="E6763" s="411">
        <f t="shared" si="210"/>
        <v>1</v>
      </c>
      <c r="F6763" s="283"/>
      <c r="H6763" s="4">
        <f t="shared" si="209"/>
        <v>2</v>
      </c>
    </row>
    <row r="6764" spans="1:8" s="98" customFormat="1" ht="49.5" outlineLevel="1" x14ac:dyDescent="0.25">
      <c r="A6764" s="11" t="s">
        <v>7457</v>
      </c>
      <c r="B6764" s="12" t="s">
        <v>8400</v>
      </c>
      <c r="C6764" s="13">
        <v>3000</v>
      </c>
      <c r="D6764" s="123">
        <v>3000</v>
      </c>
      <c r="E6764" s="411">
        <f t="shared" si="210"/>
        <v>1</v>
      </c>
      <c r="F6764" s="283"/>
      <c r="H6764" s="4">
        <f t="shared" si="209"/>
        <v>2</v>
      </c>
    </row>
    <row r="6765" spans="1:8" s="98" customFormat="1" ht="33" outlineLevel="1" x14ac:dyDescent="0.25">
      <c r="A6765" s="11" t="s">
        <v>7463</v>
      </c>
      <c r="B6765" s="12" t="s">
        <v>8401</v>
      </c>
      <c r="C6765" s="13">
        <v>3000</v>
      </c>
      <c r="D6765" s="123">
        <v>3000</v>
      </c>
      <c r="E6765" s="411">
        <f t="shared" si="210"/>
        <v>1</v>
      </c>
      <c r="F6765" s="283"/>
      <c r="H6765" s="4">
        <f t="shared" si="209"/>
        <v>2</v>
      </c>
    </row>
    <row r="6766" spans="1:8" s="98" customFormat="1" ht="49.5" outlineLevel="1" x14ac:dyDescent="0.25">
      <c r="A6766" s="11" t="s">
        <v>7465</v>
      </c>
      <c r="B6766" s="12" t="s">
        <v>9292</v>
      </c>
      <c r="C6766" s="13">
        <v>3000</v>
      </c>
      <c r="D6766" s="123">
        <v>3000</v>
      </c>
      <c r="E6766" s="411">
        <f t="shared" si="210"/>
        <v>1</v>
      </c>
      <c r="F6766" s="283"/>
      <c r="H6766" s="4">
        <f t="shared" si="209"/>
        <v>2</v>
      </c>
    </row>
    <row r="6767" spans="1:8" s="98" customFormat="1" outlineLevel="1" x14ac:dyDescent="0.25">
      <c r="A6767" s="8">
        <v>29</v>
      </c>
      <c r="B6767" s="9" t="s">
        <v>8402</v>
      </c>
      <c r="C6767" s="10"/>
      <c r="D6767" s="12"/>
      <c r="E6767" s="411" t="e">
        <f t="shared" si="210"/>
        <v>#DIV/0!</v>
      </c>
      <c r="F6767" s="283"/>
      <c r="H6767" s="4">
        <f t="shared" si="209"/>
        <v>2</v>
      </c>
    </row>
    <row r="6768" spans="1:8" s="98" customFormat="1" ht="33" outlineLevel="1" x14ac:dyDescent="0.25">
      <c r="A6768" s="11" t="s">
        <v>319</v>
      </c>
      <c r="B6768" s="12" t="s">
        <v>8403</v>
      </c>
      <c r="C6768" s="13">
        <v>3000</v>
      </c>
      <c r="D6768" s="123">
        <v>3000</v>
      </c>
      <c r="E6768" s="411">
        <f t="shared" si="210"/>
        <v>1</v>
      </c>
      <c r="F6768" s="283"/>
      <c r="H6768" s="4">
        <f t="shared" si="209"/>
        <v>2</v>
      </c>
    </row>
    <row r="6769" spans="1:8" s="98" customFormat="1" ht="33" outlineLevel="1" x14ac:dyDescent="0.25">
      <c r="A6769" s="11" t="s">
        <v>321</v>
      </c>
      <c r="B6769" s="12" t="s">
        <v>8404</v>
      </c>
      <c r="C6769" s="13">
        <v>3000</v>
      </c>
      <c r="D6769" s="123">
        <v>3000</v>
      </c>
      <c r="E6769" s="411">
        <f t="shared" si="210"/>
        <v>1</v>
      </c>
      <c r="F6769" s="283"/>
      <c r="H6769" s="4">
        <f t="shared" si="209"/>
        <v>2</v>
      </c>
    </row>
    <row r="6770" spans="1:8" s="98" customFormat="1" outlineLevel="1" x14ac:dyDescent="0.25">
      <c r="A6770" s="8">
        <v>30</v>
      </c>
      <c r="B6770" s="9" t="s">
        <v>8405</v>
      </c>
      <c r="C6770" s="10"/>
      <c r="D6770" s="12"/>
      <c r="E6770" s="411"/>
      <c r="F6770" s="283"/>
      <c r="H6770" s="4">
        <f t="shared" si="209"/>
        <v>2</v>
      </c>
    </row>
    <row r="6771" spans="1:8" s="98" customFormat="1" ht="33" outlineLevel="1" x14ac:dyDescent="0.25">
      <c r="A6771" s="11" t="s">
        <v>2033</v>
      </c>
      <c r="B6771" s="12" t="s">
        <v>8406</v>
      </c>
      <c r="C6771" s="13">
        <v>2600</v>
      </c>
      <c r="D6771" s="123">
        <v>2600</v>
      </c>
      <c r="E6771" s="411">
        <f t="shared" si="210"/>
        <v>1</v>
      </c>
      <c r="F6771" s="283"/>
      <c r="H6771" s="4">
        <f t="shared" si="209"/>
        <v>2</v>
      </c>
    </row>
    <row r="6772" spans="1:8" s="98" customFormat="1" ht="33" outlineLevel="1" x14ac:dyDescent="0.25">
      <c r="A6772" s="11" t="s">
        <v>2034</v>
      </c>
      <c r="B6772" s="12" t="s">
        <v>8407</v>
      </c>
      <c r="C6772" s="13">
        <v>2600</v>
      </c>
      <c r="D6772" s="123">
        <v>2600</v>
      </c>
      <c r="E6772" s="411">
        <f t="shared" si="210"/>
        <v>1</v>
      </c>
      <c r="F6772" s="283"/>
      <c r="H6772" s="4">
        <f t="shared" si="209"/>
        <v>2</v>
      </c>
    </row>
    <row r="6773" spans="1:8" s="98" customFormat="1" ht="33" outlineLevel="1" x14ac:dyDescent="0.25">
      <c r="A6773" s="11" t="s">
        <v>2035</v>
      </c>
      <c r="B6773" s="12" t="s">
        <v>8408</v>
      </c>
      <c r="C6773" s="13">
        <v>2600</v>
      </c>
      <c r="D6773" s="123">
        <v>2600</v>
      </c>
      <c r="E6773" s="411">
        <f t="shared" si="210"/>
        <v>1</v>
      </c>
      <c r="F6773" s="283"/>
      <c r="H6773" s="4">
        <f t="shared" si="209"/>
        <v>2</v>
      </c>
    </row>
    <row r="6774" spans="1:8" s="98" customFormat="1" ht="33" outlineLevel="1" x14ac:dyDescent="0.25">
      <c r="A6774" s="11" t="s">
        <v>8222</v>
      </c>
      <c r="B6774" s="12" t="s">
        <v>8409</v>
      </c>
      <c r="C6774" s="13">
        <v>4000</v>
      </c>
      <c r="D6774" s="123">
        <v>4000</v>
      </c>
      <c r="E6774" s="411">
        <f t="shared" si="210"/>
        <v>1</v>
      </c>
      <c r="F6774" s="283"/>
      <c r="H6774" s="4">
        <f t="shared" si="209"/>
        <v>2</v>
      </c>
    </row>
    <row r="6775" spans="1:8" s="98" customFormat="1" ht="33" outlineLevel="1" x14ac:dyDescent="0.25">
      <c r="A6775" s="11" t="s">
        <v>8224</v>
      </c>
      <c r="B6775" s="12" t="s">
        <v>8410</v>
      </c>
      <c r="C6775" s="13">
        <v>2550</v>
      </c>
      <c r="D6775" s="123">
        <v>2550</v>
      </c>
      <c r="E6775" s="411">
        <f t="shared" si="210"/>
        <v>1</v>
      </c>
      <c r="F6775" s="283"/>
      <c r="H6775" s="4">
        <f t="shared" si="209"/>
        <v>2</v>
      </c>
    </row>
    <row r="6776" spans="1:8" s="98" customFormat="1" ht="33" outlineLevel="1" x14ac:dyDescent="0.25">
      <c r="A6776" s="11" t="s">
        <v>8226</v>
      </c>
      <c r="B6776" s="12" t="s">
        <v>8411</v>
      </c>
      <c r="C6776" s="13">
        <v>4500</v>
      </c>
      <c r="D6776" s="123">
        <v>4500</v>
      </c>
      <c r="E6776" s="411">
        <f t="shared" si="210"/>
        <v>1</v>
      </c>
      <c r="F6776" s="283"/>
      <c r="H6776" s="4">
        <f t="shared" si="209"/>
        <v>2</v>
      </c>
    </row>
    <row r="6777" spans="1:8" s="98" customFormat="1" ht="49.5" outlineLevel="1" x14ac:dyDescent="0.25">
      <c r="A6777" s="11" t="s">
        <v>9293</v>
      </c>
      <c r="B6777" s="12" t="s">
        <v>8412</v>
      </c>
      <c r="C6777" s="13">
        <v>4000</v>
      </c>
      <c r="D6777" s="123">
        <v>4000</v>
      </c>
      <c r="E6777" s="411">
        <f t="shared" si="210"/>
        <v>1</v>
      </c>
      <c r="F6777" s="283"/>
      <c r="H6777" s="4">
        <f t="shared" si="209"/>
        <v>2</v>
      </c>
    </row>
    <row r="6778" spans="1:8" s="98" customFormat="1" outlineLevel="1" x14ac:dyDescent="0.25">
      <c r="A6778" s="8">
        <v>31</v>
      </c>
      <c r="B6778" s="9" t="s">
        <v>5944</v>
      </c>
      <c r="C6778" s="13">
        <v>1500</v>
      </c>
      <c r="D6778" s="123">
        <v>1500</v>
      </c>
      <c r="E6778" s="411">
        <f t="shared" si="210"/>
        <v>1</v>
      </c>
      <c r="F6778" s="283"/>
      <c r="H6778" s="4">
        <f t="shared" si="209"/>
        <v>2</v>
      </c>
    </row>
    <row r="6779" spans="1:8" s="98" customFormat="1" outlineLevel="1" x14ac:dyDescent="0.25">
      <c r="A6779" s="1" t="s">
        <v>116</v>
      </c>
      <c r="B6779" s="2" t="s">
        <v>9294</v>
      </c>
      <c r="C6779" s="3"/>
      <c r="D6779" s="2"/>
      <c r="E6779" s="411" t="e">
        <f t="shared" si="210"/>
        <v>#DIV/0!</v>
      </c>
      <c r="F6779" s="283"/>
      <c r="H6779" s="4">
        <f t="shared" si="209"/>
        <v>2</v>
      </c>
    </row>
    <row r="6780" spans="1:8" s="98" customFormat="1" outlineLevel="1" x14ac:dyDescent="0.25">
      <c r="A6780" s="8"/>
      <c r="B6780" s="9" t="s">
        <v>9253</v>
      </c>
      <c r="C6780" s="10"/>
      <c r="D6780" s="12"/>
      <c r="E6780" s="411" t="e">
        <f t="shared" si="210"/>
        <v>#DIV/0!</v>
      </c>
      <c r="F6780" s="283"/>
      <c r="H6780" s="4">
        <f t="shared" si="209"/>
        <v>2</v>
      </c>
    </row>
    <row r="6781" spans="1:8" s="98" customFormat="1" ht="49.5" outlineLevel="1" x14ac:dyDescent="0.25">
      <c r="A6781" s="8">
        <v>32</v>
      </c>
      <c r="B6781" s="9" t="s">
        <v>8413</v>
      </c>
      <c r="C6781" s="10"/>
      <c r="D6781" s="12"/>
      <c r="E6781" s="411" t="e">
        <f t="shared" si="210"/>
        <v>#DIV/0!</v>
      </c>
      <c r="F6781" s="283"/>
      <c r="H6781" s="4">
        <f t="shared" si="209"/>
        <v>2</v>
      </c>
    </row>
    <row r="6782" spans="1:8" s="98" customFormat="1" outlineLevel="1" x14ac:dyDescent="0.25">
      <c r="A6782" s="11" t="s">
        <v>2041</v>
      </c>
      <c r="B6782" s="12" t="s">
        <v>8414</v>
      </c>
      <c r="C6782" s="13">
        <v>6250</v>
      </c>
      <c r="D6782" s="123">
        <v>6250</v>
      </c>
      <c r="E6782" s="411">
        <f t="shared" si="210"/>
        <v>1</v>
      </c>
      <c r="F6782" s="283"/>
      <c r="H6782" s="4">
        <f t="shared" si="209"/>
        <v>2</v>
      </c>
    </row>
    <row r="6783" spans="1:8" s="98" customFormat="1" outlineLevel="1" x14ac:dyDescent="0.25">
      <c r="A6783" s="11" t="s">
        <v>2042</v>
      </c>
      <c r="B6783" s="12" t="s">
        <v>8415</v>
      </c>
      <c r="C6783" s="13">
        <v>4050</v>
      </c>
      <c r="D6783" s="123">
        <v>4050</v>
      </c>
      <c r="E6783" s="411">
        <f t="shared" si="210"/>
        <v>1</v>
      </c>
      <c r="F6783" s="283"/>
      <c r="H6783" s="4">
        <f t="shared" si="209"/>
        <v>2</v>
      </c>
    </row>
    <row r="6784" spans="1:8" s="98" customFormat="1" ht="66" outlineLevel="1" x14ac:dyDescent="0.25">
      <c r="A6784" s="8">
        <v>33</v>
      </c>
      <c r="B6784" s="9" t="s">
        <v>8416</v>
      </c>
      <c r="C6784" s="10"/>
      <c r="D6784" s="12"/>
      <c r="E6784" s="411"/>
      <c r="F6784" s="283"/>
      <c r="H6784" s="4">
        <f t="shared" si="209"/>
        <v>2</v>
      </c>
    </row>
    <row r="6785" spans="1:8" s="98" customFormat="1" ht="33" outlineLevel="1" x14ac:dyDescent="0.25">
      <c r="A6785" s="11" t="s">
        <v>445</v>
      </c>
      <c r="B6785" s="12" t="s">
        <v>8417</v>
      </c>
      <c r="C6785" s="13">
        <v>6250</v>
      </c>
      <c r="D6785" s="123">
        <v>6250</v>
      </c>
      <c r="E6785" s="411">
        <f t="shared" si="210"/>
        <v>1</v>
      </c>
      <c r="F6785" s="283"/>
      <c r="H6785" s="4">
        <f t="shared" si="209"/>
        <v>2</v>
      </c>
    </row>
    <row r="6786" spans="1:8" s="98" customFormat="1" outlineLevel="1" x14ac:dyDescent="0.25">
      <c r="A6786" s="11" t="s">
        <v>447</v>
      </c>
      <c r="B6786" s="12" t="s">
        <v>8418</v>
      </c>
      <c r="C6786" s="13">
        <v>4050</v>
      </c>
      <c r="D6786" s="123">
        <v>4050</v>
      </c>
      <c r="E6786" s="411">
        <f t="shared" si="210"/>
        <v>1</v>
      </c>
      <c r="F6786" s="283"/>
      <c r="H6786" s="4">
        <f t="shared" si="209"/>
        <v>2</v>
      </c>
    </row>
    <row r="6787" spans="1:8" s="98" customFormat="1" ht="33" outlineLevel="1" x14ac:dyDescent="0.25">
      <c r="A6787" s="8">
        <v>34</v>
      </c>
      <c r="B6787" s="9" t="s">
        <v>8419</v>
      </c>
      <c r="C6787" s="10"/>
      <c r="D6787" s="12"/>
      <c r="E6787" s="411"/>
      <c r="F6787" s="283"/>
      <c r="H6787" s="4">
        <f t="shared" ref="H6787:H6848" si="211">COUNTA(B6787,1)</f>
        <v>2</v>
      </c>
    </row>
    <row r="6788" spans="1:8" s="98" customFormat="1" outlineLevel="1" x14ac:dyDescent="0.25">
      <c r="A6788" s="11" t="s">
        <v>333</v>
      </c>
      <c r="B6788" s="12" t="s">
        <v>8420</v>
      </c>
      <c r="C6788" s="13">
        <v>4800</v>
      </c>
      <c r="D6788" s="123">
        <v>4800</v>
      </c>
      <c r="E6788" s="411">
        <f t="shared" si="210"/>
        <v>1</v>
      </c>
      <c r="F6788" s="283"/>
      <c r="H6788" s="4">
        <f t="shared" si="211"/>
        <v>2</v>
      </c>
    </row>
    <row r="6789" spans="1:8" s="98" customFormat="1" outlineLevel="1" x14ac:dyDescent="0.25">
      <c r="A6789" s="11" t="s">
        <v>335</v>
      </c>
      <c r="B6789" s="12" t="s">
        <v>8270</v>
      </c>
      <c r="C6789" s="13">
        <v>4500</v>
      </c>
      <c r="D6789" s="123">
        <v>4500</v>
      </c>
      <c r="E6789" s="411">
        <f t="shared" si="210"/>
        <v>1</v>
      </c>
      <c r="F6789" s="283"/>
      <c r="H6789" s="4">
        <f t="shared" si="211"/>
        <v>2</v>
      </c>
    </row>
    <row r="6790" spans="1:8" s="98" customFormat="1" ht="49.5" outlineLevel="1" x14ac:dyDescent="0.25">
      <c r="A6790" s="8">
        <v>35</v>
      </c>
      <c r="B6790" s="9" t="s">
        <v>8421</v>
      </c>
      <c r="C6790" s="10"/>
      <c r="D6790" s="12"/>
      <c r="E6790" s="411" t="e">
        <f t="shared" si="210"/>
        <v>#DIV/0!</v>
      </c>
      <c r="F6790" s="283"/>
      <c r="H6790" s="4">
        <f t="shared" si="211"/>
        <v>2</v>
      </c>
    </row>
    <row r="6791" spans="1:8" s="98" customFormat="1" outlineLevel="1" x14ac:dyDescent="0.25">
      <c r="A6791" s="11" t="s">
        <v>1054</v>
      </c>
      <c r="B6791" s="12" t="s">
        <v>8422</v>
      </c>
      <c r="C6791" s="13">
        <v>13000</v>
      </c>
      <c r="D6791" s="123">
        <v>13000</v>
      </c>
      <c r="E6791" s="411">
        <f t="shared" si="210"/>
        <v>1</v>
      </c>
      <c r="F6791" s="283"/>
      <c r="H6791" s="4">
        <f t="shared" si="211"/>
        <v>2</v>
      </c>
    </row>
    <row r="6792" spans="1:8" s="98" customFormat="1" ht="66" outlineLevel="1" x14ac:dyDescent="0.25">
      <c r="A6792" s="11" t="s">
        <v>1056</v>
      </c>
      <c r="B6792" s="12" t="s">
        <v>8423</v>
      </c>
      <c r="C6792" s="13">
        <v>11000</v>
      </c>
      <c r="D6792" s="123">
        <v>11000</v>
      </c>
      <c r="E6792" s="411">
        <f t="shared" si="210"/>
        <v>1</v>
      </c>
      <c r="F6792" s="283"/>
      <c r="H6792" s="4">
        <f t="shared" si="211"/>
        <v>2</v>
      </c>
    </row>
    <row r="6793" spans="1:8" s="98" customFormat="1" outlineLevel="1" x14ac:dyDescent="0.25">
      <c r="A6793" s="11" t="s">
        <v>3896</v>
      </c>
      <c r="B6793" s="12" t="s">
        <v>8424</v>
      </c>
      <c r="C6793" s="13">
        <v>10000</v>
      </c>
      <c r="D6793" s="123">
        <v>10000</v>
      </c>
      <c r="E6793" s="411">
        <f t="shared" si="210"/>
        <v>1</v>
      </c>
      <c r="F6793" s="283"/>
      <c r="H6793" s="4">
        <f t="shared" si="211"/>
        <v>2</v>
      </c>
    </row>
    <row r="6794" spans="1:8" s="98" customFormat="1" ht="49.5" outlineLevel="1" x14ac:dyDescent="0.25">
      <c r="A6794" s="8">
        <v>36</v>
      </c>
      <c r="B6794" s="9" t="s">
        <v>8425</v>
      </c>
      <c r="C6794" s="10"/>
      <c r="D6794" s="12"/>
      <c r="E6794" s="411"/>
      <c r="F6794" s="283"/>
      <c r="H6794" s="4">
        <f t="shared" si="211"/>
        <v>2</v>
      </c>
    </row>
    <row r="6795" spans="1:8" s="98" customFormat="1" outlineLevel="1" x14ac:dyDescent="0.25">
      <c r="A6795" s="11" t="s">
        <v>1058</v>
      </c>
      <c r="B6795" s="12" t="s">
        <v>8426</v>
      </c>
      <c r="C6795" s="13">
        <v>6600</v>
      </c>
      <c r="D6795" s="123">
        <v>6600</v>
      </c>
      <c r="E6795" s="411">
        <f t="shared" si="210"/>
        <v>1</v>
      </c>
      <c r="F6795" s="283"/>
      <c r="H6795" s="4">
        <f t="shared" si="211"/>
        <v>2</v>
      </c>
    </row>
    <row r="6796" spans="1:8" s="98" customFormat="1" ht="33" outlineLevel="1" x14ac:dyDescent="0.25">
      <c r="A6796" s="11" t="s">
        <v>1060</v>
      </c>
      <c r="B6796" s="12" t="s">
        <v>8427</v>
      </c>
      <c r="C6796" s="13">
        <v>5500</v>
      </c>
      <c r="D6796" s="123">
        <v>5500</v>
      </c>
      <c r="E6796" s="411">
        <f t="shared" si="210"/>
        <v>1</v>
      </c>
      <c r="F6796" s="283"/>
      <c r="H6796" s="4">
        <f t="shared" si="211"/>
        <v>2</v>
      </c>
    </row>
    <row r="6797" spans="1:8" s="98" customFormat="1" ht="66" outlineLevel="1" x14ac:dyDescent="0.25">
      <c r="A6797" s="8">
        <v>37</v>
      </c>
      <c r="B6797" s="9" t="s">
        <v>8428</v>
      </c>
      <c r="C6797" s="10"/>
      <c r="D6797" s="12"/>
      <c r="E6797" s="411"/>
      <c r="F6797" s="283"/>
      <c r="H6797" s="4">
        <f t="shared" si="211"/>
        <v>2</v>
      </c>
    </row>
    <row r="6798" spans="1:8" s="98" customFormat="1" outlineLevel="1" x14ac:dyDescent="0.25">
      <c r="A6798" s="11" t="s">
        <v>2060</v>
      </c>
      <c r="B6798" s="12" t="s">
        <v>8429</v>
      </c>
      <c r="C6798" s="13">
        <v>13000</v>
      </c>
      <c r="D6798" s="123">
        <v>13000</v>
      </c>
      <c r="E6798" s="411">
        <f t="shared" si="210"/>
        <v>1</v>
      </c>
      <c r="F6798" s="283"/>
      <c r="H6798" s="4">
        <f t="shared" si="211"/>
        <v>2</v>
      </c>
    </row>
    <row r="6799" spans="1:8" s="98" customFormat="1" ht="33" outlineLevel="1" x14ac:dyDescent="0.25">
      <c r="A6799" s="11" t="s">
        <v>2061</v>
      </c>
      <c r="B6799" s="12" t="s">
        <v>8430</v>
      </c>
      <c r="C6799" s="13">
        <v>12000</v>
      </c>
      <c r="D6799" s="123">
        <v>12000</v>
      </c>
      <c r="E6799" s="411">
        <f t="shared" si="210"/>
        <v>1</v>
      </c>
      <c r="F6799" s="283"/>
      <c r="H6799" s="4">
        <f t="shared" si="211"/>
        <v>2</v>
      </c>
    </row>
    <row r="6800" spans="1:8" s="98" customFormat="1" ht="99" outlineLevel="1" x14ac:dyDescent="0.25">
      <c r="A6800" s="11" t="s">
        <v>3481</v>
      </c>
      <c r="B6800" s="12" t="s">
        <v>8431</v>
      </c>
      <c r="C6800" s="13">
        <v>11000</v>
      </c>
      <c r="D6800" s="123">
        <v>11000</v>
      </c>
      <c r="E6800" s="411">
        <f t="shared" si="210"/>
        <v>1</v>
      </c>
      <c r="F6800" s="283"/>
      <c r="H6800" s="4">
        <f t="shared" si="211"/>
        <v>2</v>
      </c>
    </row>
    <row r="6801" spans="1:8" s="98" customFormat="1" outlineLevel="1" x14ac:dyDescent="0.25">
      <c r="A6801" s="8"/>
      <c r="B6801" s="9" t="s">
        <v>8281</v>
      </c>
      <c r="C6801" s="10"/>
      <c r="D6801" s="12"/>
      <c r="E6801" s="411"/>
      <c r="F6801" s="283"/>
      <c r="H6801" s="4">
        <f t="shared" si="211"/>
        <v>2</v>
      </c>
    </row>
    <row r="6802" spans="1:8" s="98" customFormat="1" ht="33" outlineLevel="1" x14ac:dyDescent="0.25">
      <c r="A6802" s="8">
        <v>38</v>
      </c>
      <c r="B6802" s="9" t="s">
        <v>8432</v>
      </c>
      <c r="C6802" s="10"/>
      <c r="D6802" s="12"/>
      <c r="E6802" s="411"/>
      <c r="F6802" s="283"/>
      <c r="H6802" s="4">
        <f t="shared" si="211"/>
        <v>2</v>
      </c>
    </row>
    <row r="6803" spans="1:8" s="98" customFormat="1" outlineLevel="1" x14ac:dyDescent="0.25">
      <c r="A6803" s="38" t="s">
        <v>345</v>
      </c>
      <c r="B6803" s="155" t="s">
        <v>8433</v>
      </c>
      <c r="C6803" s="40">
        <v>13228.534035911056</v>
      </c>
      <c r="D6803" s="123">
        <v>8200</v>
      </c>
      <c r="E6803" s="411">
        <f t="shared" si="210"/>
        <v>1.6132358580379336</v>
      </c>
      <c r="F6803" s="260" t="s">
        <v>9122</v>
      </c>
      <c r="H6803" s="4">
        <f t="shared" si="211"/>
        <v>2</v>
      </c>
    </row>
    <row r="6804" spans="1:8" s="98" customFormat="1" ht="49.5" outlineLevel="1" x14ac:dyDescent="0.25">
      <c r="A6804" s="38" t="s">
        <v>347</v>
      </c>
      <c r="B6804" s="155" t="s">
        <v>8434</v>
      </c>
      <c r="C6804" s="40">
        <v>8435.4438785918865</v>
      </c>
      <c r="D6804" s="123">
        <v>7600</v>
      </c>
      <c r="E6804" s="411">
        <f t="shared" si="210"/>
        <v>1.1099268261305113</v>
      </c>
      <c r="F6804" s="260" t="s">
        <v>9122</v>
      </c>
      <c r="H6804" s="4">
        <f t="shared" si="211"/>
        <v>2</v>
      </c>
    </row>
    <row r="6805" spans="1:8" s="98" customFormat="1" ht="49.5" outlineLevel="1" x14ac:dyDescent="0.25">
      <c r="A6805" s="38" t="s">
        <v>775</v>
      </c>
      <c r="B6805" s="155" t="s">
        <v>8435</v>
      </c>
      <c r="C6805" s="40">
        <v>7772.666666666667</v>
      </c>
      <c r="D6805" s="123">
        <v>7200</v>
      </c>
      <c r="E6805" s="411">
        <f t="shared" si="210"/>
        <v>1.0795370370370372</v>
      </c>
      <c r="F6805" s="260" t="s">
        <v>9122</v>
      </c>
      <c r="H6805" s="4">
        <f t="shared" si="211"/>
        <v>2</v>
      </c>
    </row>
    <row r="6806" spans="1:8" s="98" customFormat="1" ht="49.5" outlineLevel="1" x14ac:dyDescent="0.25">
      <c r="A6806" s="8">
        <v>39</v>
      </c>
      <c r="B6806" s="9" t="s">
        <v>8436</v>
      </c>
      <c r="C6806" s="10"/>
      <c r="D6806" s="12"/>
      <c r="E6806" s="411"/>
      <c r="F6806" s="283"/>
      <c r="H6806" s="4">
        <f t="shared" si="211"/>
        <v>2</v>
      </c>
    </row>
    <row r="6807" spans="1:8" s="98" customFormat="1" ht="33" outlineLevel="1" x14ac:dyDescent="0.25">
      <c r="A6807" s="11" t="s">
        <v>2252</v>
      </c>
      <c r="B6807" s="12" t="s">
        <v>8437</v>
      </c>
      <c r="C6807" s="13">
        <v>10700</v>
      </c>
      <c r="D6807" s="123">
        <v>10700</v>
      </c>
      <c r="E6807" s="411">
        <f t="shared" si="210"/>
        <v>1</v>
      </c>
      <c r="F6807" s="283"/>
      <c r="H6807" s="4">
        <f t="shared" si="211"/>
        <v>2</v>
      </c>
    </row>
    <row r="6808" spans="1:8" s="98" customFormat="1" outlineLevel="1" x14ac:dyDescent="0.25">
      <c r="A6808" s="11" t="s">
        <v>2254</v>
      </c>
      <c r="B6808" s="12" t="s">
        <v>8438</v>
      </c>
      <c r="C6808" s="13">
        <v>9630</v>
      </c>
      <c r="D6808" s="123">
        <v>9630</v>
      </c>
      <c r="E6808" s="411">
        <f t="shared" si="210"/>
        <v>1</v>
      </c>
      <c r="F6808" s="283"/>
      <c r="H6808" s="4">
        <f t="shared" si="211"/>
        <v>2</v>
      </c>
    </row>
    <row r="6809" spans="1:8" s="98" customFormat="1" ht="49.5" outlineLevel="1" x14ac:dyDescent="0.25">
      <c r="A6809" s="8">
        <v>40</v>
      </c>
      <c r="B6809" s="9" t="s">
        <v>8439</v>
      </c>
      <c r="C6809" s="10"/>
      <c r="D6809" s="12"/>
      <c r="E6809" s="411"/>
      <c r="F6809" s="283"/>
      <c r="H6809" s="4">
        <f t="shared" si="211"/>
        <v>2</v>
      </c>
    </row>
    <row r="6810" spans="1:8" s="98" customFormat="1" outlineLevel="1" x14ac:dyDescent="0.25">
      <c r="A6810" s="11" t="s">
        <v>779</v>
      </c>
      <c r="B6810" s="12" t="s">
        <v>8440</v>
      </c>
      <c r="C6810" s="13">
        <v>7000</v>
      </c>
      <c r="D6810" s="123">
        <v>7000</v>
      </c>
      <c r="E6810" s="411">
        <f t="shared" si="210"/>
        <v>1</v>
      </c>
      <c r="F6810" s="283"/>
      <c r="H6810" s="4">
        <f t="shared" si="211"/>
        <v>2</v>
      </c>
    </row>
    <row r="6811" spans="1:8" s="98" customFormat="1" outlineLevel="1" x14ac:dyDescent="0.25">
      <c r="A6811" s="11" t="s">
        <v>781</v>
      </c>
      <c r="B6811" s="12" t="s">
        <v>8441</v>
      </c>
      <c r="C6811" s="13">
        <v>5600</v>
      </c>
      <c r="D6811" s="123">
        <v>5600</v>
      </c>
      <c r="E6811" s="411">
        <f t="shared" ref="E6811:E6867" si="212">C6811/D6811</f>
        <v>1</v>
      </c>
      <c r="F6811" s="283"/>
      <c r="H6811" s="4">
        <f t="shared" si="211"/>
        <v>2</v>
      </c>
    </row>
    <row r="6812" spans="1:8" s="98" customFormat="1" ht="33" outlineLevel="1" x14ac:dyDescent="0.25">
      <c r="A6812" s="11" t="s">
        <v>2241</v>
      </c>
      <c r="B6812" s="12" t="s">
        <v>8442</v>
      </c>
      <c r="C6812" s="13">
        <v>4400</v>
      </c>
      <c r="D6812" s="123">
        <v>4400</v>
      </c>
      <c r="E6812" s="411">
        <f t="shared" si="212"/>
        <v>1</v>
      </c>
      <c r="F6812" s="283"/>
      <c r="H6812" s="4">
        <f t="shared" si="211"/>
        <v>2</v>
      </c>
    </row>
    <row r="6813" spans="1:8" s="98" customFormat="1" ht="66" outlineLevel="1" x14ac:dyDescent="0.25">
      <c r="A6813" s="11" t="s">
        <v>2248</v>
      </c>
      <c r="B6813" s="12" t="s">
        <v>8443</v>
      </c>
      <c r="C6813" s="13">
        <v>4200</v>
      </c>
      <c r="D6813" s="123">
        <v>4200</v>
      </c>
      <c r="E6813" s="411">
        <f t="shared" si="212"/>
        <v>1</v>
      </c>
      <c r="F6813" s="283"/>
      <c r="H6813" s="4">
        <f t="shared" si="211"/>
        <v>2</v>
      </c>
    </row>
    <row r="6814" spans="1:8" s="98" customFormat="1" ht="33" outlineLevel="1" x14ac:dyDescent="0.25">
      <c r="A6814" s="8">
        <v>41</v>
      </c>
      <c r="B6814" s="9" t="s">
        <v>8444</v>
      </c>
      <c r="C6814" s="10"/>
      <c r="D6814" s="12"/>
      <c r="E6814" s="411"/>
      <c r="F6814" s="283"/>
      <c r="H6814" s="4">
        <f t="shared" si="211"/>
        <v>2</v>
      </c>
    </row>
    <row r="6815" spans="1:8" s="98" customFormat="1" ht="33" outlineLevel="1" x14ac:dyDescent="0.25">
      <c r="A6815" s="11" t="s">
        <v>784</v>
      </c>
      <c r="B6815" s="12" t="s">
        <v>8445</v>
      </c>
      <c r="C6815" s="13">
        <v>7000</v>
      </c>
      <c r="D6815" s="123">
        <v>7000</v>
      </c>
      <c r="E6815" s="411">
        <f t="shared" si="212"/>
        <v>1</v>
      </c>
      <c r="F6815" s="283"/>
      <c r="H6815" s="4">
        <f t="shared" si="211"/>
        <v>2</v>
      </c>
    </row>
    <row r="6816" spans="1:8" s="98" customFormat="1" outlineLevel="1" x14ac:dyDescent="0.25">
      <c r="A6816" s="11" t="s">
        <v>785</v>
      </c>
      <c r="B6816" s="12" t="s">
        <v>8446</v>
      </c>
      <c r="C6816" s="13">
        <v>8000</v>
      </c>
      <c r="D6816" s="123">
        <v>8000</v>
      </c>
      <c r="E6816" s="411">
        <f t="shared" si="212"/>
        <v>1</v>
      </c>
      <c r="F6816" s="283"/>
      <c r="H6816" s="4">
        <f t="shared" si="211"/>
        <v>2</v>
      </c>
    </row>
    <row r="6817" spans="1:8" x14ac:dyDescent="0.25">
      <c r="A6817" s="323"/>
      <c r="B6817" s="190" t="s">
        <v>8447</v>
      </c>
      <c r="C6817" s="329"/>
      <c r="D6817" s="323"/>
      <c r="E6817" s="411"/>
      <c r="H6817" s="4">
        <f t="shared" si="211"/>
        <v>2</v>
      </c>
    </row>
    <row r="6818" spans="1:8" s="98" customFormat="1" outlineLevel="1" x14ac:dyDescent="0.25">
      <c r="A6818" s="19" t="s">
        <v>1</v>
      </c>
      <c r="B6818" s="20" t="s">
        <v>6771</v>
      </c>
      <c r="C6818" s="10"/>
      <c r="D6818" s="2"/>
      <c r="E6818" s="411"/>
      <c r="F6818" s="283"/>
      <c r="H6818" s="4">
        <f t="shared" si="211"/>
        <v>2</v>
      </c>
    </row>
    <row r="6819" spans="1:8" s="98" customFormat="1" outlineLevel="1" x14ac:dyDescent="0.25">
      <c r="A6819" s="1">
        <v>1</v>
      </c>
      <c r="B6819" s="2" t="s">
        <v>6772</v>
      </c>
      <c r="C6819" s="119"/>
      <c r="D6819" s="12"/>
      <c r="E6819" s="411"/>
      <c r="F6819" s="283"/>
      <c r="H6819" s="4">
        <f t="shared" si="211"/>
        <v>2</v>
      </c>
    </row>
    <row r="6820" spans="1:8" s="98" customFormat="1" ht="33" outlineLevel="1" x14ac:dyDescent="0.25">
      <c r="A6820" s="5" t="s">
        <v>3</v>
      </c>
      <c r="B6820" s="187" t="s">
        <v>8448</v>
      </c>
      <c r="C6820" s="118">
        <v>7800</v>
      </c>
      <c r="D6820" s="166">
        <v>7800</v>
      </c>
      <c r="E6820" s="411">
        <f t="shared" si="212"/>
        <v>1</v>
      </c>
      <c r="F6820" s="283"/>
      <c r="H6820" s="4">
        <f t="shared" si="211"/>
        <v>2</v>
      </c>
    </row>
    <row r="6821" spans="1:8" s="98" customFormat="1" ht="49.5" outlineLevel="1" x14ac:dyDescent="0.25">
      <c r="A6821" s="5" t="s">
        <v>6</v>
      </c>
      <c r="B6821" s="187" t="s">
        <v>8449</v>
      </c>
      <c r="C6821" s="118">
        <v>9000</v>
      </c>
      <c r="D6821" s="166">
        <v>9000</v>
      </c>
      <c r="E6821" s="411">
        <f t="shared" si="212"/>
        <v>1</v>
      </c>
      <c r="F6821" s="283"/>
      <c r="H6821" s="4">
        <f t="shared" si="211"/>
        <v>2</v>
      </c>
    </row>
    <row r="6822" spans="1:8" s="98" customFormat="1" ht="33" outlineLevel="1" x14ac:dyDescent="0.25">
      <c r="A6822" s="5" t="s">
        <v>7</v>
      </c>
      <c r="B6822" s="187" t="s">
        <v>8450</v>
      </c>
      <c r="C6822" s="118">
        <v>10400</v>
      </c>
      <c r="D6822" s="166">
        <v>10400</v>
      </c>
      <c r="E6822" s="411">
        <f t="shared" si="212"/>
        <v>1</v>
      </c>
      <c r="F6822" s="283"/>
      <c r="H6822" s="4">
        <f t="shared" si="211"/>
        <v>2</v>
      </c>
    </row>
    <row r="6823" spans="1:8" s="98" customFormat="1" ht="49.5" outlineLevel="1" x14ac:dyDescent="0.25">
      <c r="A6823" s="5" t="s">
        <v>10</v>
      </c>
      <c r="B6823" s="187" t="s">
        <v>8451</v>
      </c>
      <c r="C6823" s="118">
        <v>9000</v>
      </c>
      <c r="D6823" s="166">
        <v>9000</v>
      </c>
      <c r="E6823" s="411">
        <f t="shared" si="212"/>
        <v>1</v>
      </c>
      <c r="F6823" s="283"/>
      <c r="H6823" s="4">
        <f t="shared" si="211"/>
        <v>2</v>
      </c>
    </row>
    <row r="6824" spans="1:8" s="98" customFormat="1" ht="49.5" outlineLevel="1" x14ac:dyDescent="0.25">
      <c r="A6824" s="5" t="s">
        <v>11</v>
      </c>
      <c r="B6824" s="187" t="s">
        <v>8452</v>
      </c>
      <c r="C6824" s="118">
        <v>8500</v>
      </c>
      <c r="D6824" s="166">
        <v>8500</v>
      </c>
      <c r="E6824" s="411">
        <f t="shared" si="212"/>
        <v>1</v>
      </c>
      <c r="F6824" s="283"/>
      <c r="H6824" s="4">
        <f t="shared" si="211"/>
        <v>2</v>
      </c>
    </row>
    <row r="6825" spans="1:8" s="98" customFormat="1" ht="33" outlineLevel="1" x14ac:dyDescent="0.25">
      <c r="A6825" s="11" t="s">
        <v>12</v>
      </c>
      <c r="B6825" s="187" t="s">
        <v>8453</v>
      </c>
      <c r="C6825" s="118">
        <v>8500</v>
      </c>
      <c r="D6825" s="166">
        <v>8500</v>
      </c>
      <c r="E6825" s="411">
        <f t="shared" si="212"/>
        <v>1</v>
      </c>
      <c r="F6825" s="246"/>
      <c r="H6825" s="4">
        <f t="shared" si="211"/>
        <v>2</v>
      </c>
    </row>
    <row r="6826" spans="1:8" s="98" customFormat="1" ht="33" outlineLevel="1" x14ac:dyDescent="0.25">
      <c r="A6826" s="11" t="s">
        <v>13</v>
      </c>
      <c r="B6826" s="187" t="s">
        <v>8454</v>
      </c>
      <c r="C6826" s="118">
        <v>9500</v>
      </c>
      <c r="D6826" s="166">
        <v>9500</v>
      </c>
      <c r="E6826" s="411">
        <f t="shared" si="212"/>
        <v>1</v>
      </c>
      <c r="F6826" s="283"/>
      <c r="H6826" s="4">
        <f t="shared" si="211"/>
        <v>2</v>
      </c>
    </row>
    <row r="6827" spans="1:8" s="98" customFormat="1" ht="33" outlineLevel="1" x14ac:dyDescent="0.25">
      <c r="A6827" s="11" t="s">
        <v>14</v>
      </c>
      <c r="B6827" s="187" t="s">
        <v>8455</v>
      </c>
      <c r="C6827" s="118">
        <v>11000</v>
      </c>
      <c r="D6827" s="166">
        <v>11000</v>
      </c>
      <c r="E6827" s="411">
        <f t="shared" si="212"/>
        <v>1</v>
      </c>
      <c r="F6827" s="283"/>
      <c r="H6827" s="4">
        <f t="shared" si="211"/>
        <v>2</v>
      </c>
    </row>
    <row r="6828" spans="1:8" s="98" customFormat="1" ht="33" outlineLevel="1" x14ac:dyDescent="0.25">
      <c r="A6828" s="11" t="s">
        <v>15</v>
      </c>
      <c r="B6828" s="187" t="s">
        <v>8456</v>
      </c>
      <c r="C6828" s="118">
        <v>9500</v>
      </c>
      <c r="D6828" s="166">
        <v>9500</v>
      </c>
      <c r="E6828" s="411">
        <f t="shared" si="212"/>
        <v>1</v>
      </c>
      <c r="F6828" s="283"/>
      <c r="H6828" s="4">
        <f t="shared" si="211"/>
        <v>2</v>
      </c>
    </row>
    <row r="6829" spans="1:8" s="98" customFormat="1" ht="49.5" outlineLevel="1" x14ac:dyDescent="0.25">
      <c r="A6829" s="11" t="s">
        <v>16</v>
      </c>
      <c r="B6829" s="187" t="s">
        <v>8457</v>
      </c>
      <c r="C6829" s="118">
        <v>8500</v>
      </c>
      <c r="D6829" s="166">
        <v>8500</v>
      </c>
      <c r="E6829" s="411">
        <f t="shared" si="212"/>
        <v>1</v>
      </c>
      <c r="F6829" s="283"/>
      <c r="H6829" s="4">
        <f t="shared" si="211"/>
        <v>2</v>
      </c>
    </row>
    <row r="6830" spans="1:8" s="98" customFormat="1" ht="33" outlineLevel="1" x14ac:dyDescent="0.25">
      <c r="A6830" s="11" t="s">
        <v>17</v>
      </c>
      <c r="B6830" s="187" t="s">
        <v>8458</v>
      </c>
      <c r="C6830" s="118">
        <v>7500</v>
      </c>
      <c r="D6830" s="166">
        <v>7500</v>
      </c>
      <c r="E6830" s="411">
        <f t="shared" si="212"/>
        <v>1</v>
      </c>
      <c r="F6830" s="283"/>
      <c r="H6830" s="4">
        <f t="shared" si="211"/>
        <v>2</v>
      </c>
    </row>
    <row r="6831" spans="1:8" s="98" customFormat="1" outlineLevel="1" x14ac:dyDescent="0.25">
      <c r="A6831" s="8">
        <v>2</v>
      </c>
      <c r="B6831" s="2" t="s">
        <v>8459</v>
      </c>
      <c r="C6831" s="119"/>
      <c r="D6831" s="187"/>
      <c r="E6831" s="411"/>
      <c r="F6831" s="283"/>
      <c r="H6831" s="4">
        <f t="shared" si="211"/>
        <v>2</v>
      </c>
    </row>
    <row r="6832" spans="1:8" s="98" customFormat="1" ht="49.5" outlineLevel="1" x14ac:dyDescent="0.25">
      <c r="A6832" s="11" t="s">
        <v>19</v>
      </c>
      <c r="B6832" s="187" t="s">
        <v>8460</v>
      </c>
      <c r="C6832" s="13">
        <v>5000</v>
      </c>
      <c r="D6832" s="123">
        <v>5000</v>
      </c>
      <c r="E6832" s="411">
        <f t="shared" si="212"/>
        <v>1</v>
      </c>
      <c r="F6832" s="283"/>
      <c r="H6832" s="4">
        <f t="shared" si="211"/>
        <v>2</v>
      </c>
    </row>
    <row r="6833" spans="1:8" s="98" customFormat="1" ht="49.5" outlineLevel="1" x14ac:dyDescent="0.25">
      <c r="A6833" s="11" t="s">
        <v>20</v>
      </c>
      <c r="B6833" s="187" t="s">
        <v>8461</v>
      </c>
      <c r="C6833" s="13">
        <v>6000</v>
      </c>
      <c r="D6833" s="123">
        <v>6000</v>
      </c>
      <c r="E6833" s="411">
        <f t="shared" si="212"/>
        <v>1</v>
      </c>
      <c r="F6833" s="283"/>
      <c r="H6833" s="4">
        <f t="shared" si="211"/>
        <v>2</v>
      </c>
    </row>
    <row r="6834" spans="1:8" s="98" customFormat="1" ht="49.5" outlineLevel="1" x14ac:dyDescent="0.25">
      <c r="A6834" s="11" t="s">
        <v>21</v>
      </c>
      <c r="B6834" s="187" t="s">
        <v>8462</v>
      </c>
      <c r="C6834" s="13">
        <v>7000</v>
      </c>
      <c r="D6834" s="123">
        <v>7000</v>
      </c>
      <c r="E6834" s="411">
        <f t="shared" si="212"/>
        <v>1</v>
      </c>
      <c r="F6834" s="283"/>
      <c r="H6834" s="4">
        <f t="shared" si="211"/>
        <v>2</v>
      </c>
    </row>
    <row r="6835" spans="1:8" s="98" customFormat="1" ht="49.5" outlineLevel="1" x14ac:dyDescent="0.25">
      <c r="A6835" s="11" t="s">
        <v>22</v>
      </c>
      <c r="B6835" s="187" t="s">
        <v>8463</v>
      </c>
      <c r="C6835" s="13">
        <v>6000</v>
      </c>
      <c r="D6835" s="123">
        <v>6000</v>
      </c>
      <c r="E6835" s="411">
        <f t="shared" si="212"/>
        <v>1</v>
      </c>
      <c r="F6835" s="283"/>
      <c r="H6835" s="4">
        <f t="shared" si="211"/>
        <v>2</v>
      </c>
    </row>
    <row r="6836" spans="1:8" s="98" customFormat="1" ht="49.5" outlineLevel="1" x14ac:dyDescent="0.25">
      <c r="A6836" s="11" t="s">
        <v>3265</v>
      </c>
      <c r="B6836" s="187" t="s">
        <v>8464</v>
      </c>
      <c r="C6836" s="13">
        <v>5500</v>
      </c>
      <c r="D6836" s="123">
        <v>5500</v>
      </c>
      <c r="E6836" s="411">
        <f t="shared" si="212"/>
        <v>1</v>
      </c>
      <c r="F6836" s="283"/>
      <c r="H6836" s="4">
        <f t="shared" si="211"/>
        <v>2</v>
      </c>
    </row>
    <row r="6837" spans="1:8" s="98" customFormat="1" ht="49.5" outlineLevel="1" x14ac:dyDescent="0.25">
      <c r="A6837" s="11" t="s">
        <v>3267</v>
      </c>
      <c r="B6837" s="187" t="s">
        <v>8465</v>
      </c>
      <c r="C6837" s="13">
        <v>5000</v>
      </c>
      <c r="D6837" s="123">
        <v>5000</v>
      </c>
      <c r="E6837" s="411">
        <f t="shared" si="212"/>
        <v>1</v>
      </c>
      <c r="F6837" s="283"/>
      <c r="H6837" s="4">
        <f t="shared" si="211"/>
        <v>2</v>
      </c>
    </row>
    <row r="6838" spans="1:8" s="98" customFormat="1" outlineLevel="1" x14ac:dyDescent="0.25">
      <c r="A6838" s="5">
        <v>3</v>
      </c>
      <c r="B6838" s="2" t="s">
        <v>8466</v>
      </c>
      <c r="C6838" s="10"/>
      <c r="D6838" s="12"/>
      <c r="E6838" s="411"/>
      <c r="F6838" s="283"/>
      <c r="H6838" s="4">
        <f t="shared" si="211"/>
        <v>2</v>
      </c>
    </row>
    <row r="6839" spans="1:8" s="98" customFormat="1" ht="33" outlineLevel="1" x14ac:dyDescent="0.25">
      <c r="A6839" s="5" t="s">
        <v>24</v>
      </c>
      <c r="B6839" s="187" t="s">
        <v>8467</v>
      </c>
      <c r="C6839" s="13">
        <v>8500</v>
      </c>
      <c r="D6839" s="123">
        <v>8500</v>
      </c>
      <c r="E6839" s="411">
        <f t="shared" si="212"/>
        <v>1</v>
      </c>
      <c r="F6839" s="283"/>
      <c r="H6839" s="4">
        <f t="shared" si="211"/>
        <v>2</v>
      </c>
    </row>
    <row r="6840" spans="1:8" s="98" customFormat="1" ht="33" outlineLevel="1" x14ac:dyDescent="0.25">
      <c r="A6840" s="5" t="s">
        <v>25</v>
      </c>
      <c r="B6840" s="12" t="s">
        <v>8468</v>
      </c>
      <c r="C6840" s="13">
        <v>7500</v>
      </c>
      <c r="D6840" s="123">
        <v>7500</v>
      </c>
      <c r="E6840" s="411">
        <f t="shared" si="212"/>
        <v>1</v>
      </c>
      <c r="F6840" s="283"/>
      <c r="H6840" s="4">
        <f t="shared" si="211"/>
        <v>2</v>
      </c>
    </row>
    <row r="6841" spans="1:8" s="98" customFormat="1" ht="49.5" outlineLevel="1" x14ac:dyDescent="0.25">
      <c r="A6841" s="5" t="s">
        <v>26</v>
      </c>
      <c r="B6841" s="187" t="s">
        <v>8469</v>
      </c>
      <c r="C6841" s="13">
        <v>6500</v>
      </c>
      <c r="D6841" s="123">
        <v>6500</v>
      </c>
      <c r="E6841" s="411">
        <f t="shared" si="212"/>
        <v>1</v>
      </c>
      <c r="F6841" s="283"/>
      <c r="H6841" s="4">
        <f t="shared" si="211"/>
        <v>2</v>
      </c>
    </row>
    <row r="6842" spans="1:8" s="98" customFormat="1" ht="49.5" outlineLevel="1" x14ac:dyDescent="0.25">
      <c r="A6842" s="5" t="s">
        <v>27</v>
      </c>
      <c r="B6842" s="187" t="s">
        <v>8470</v>
      </c>
      <c r="C6842" s="13">
        <v>5500</v>
      </c>
      <c r="D6842" s="123">
        <v>5500</v>
      </c>
      <c r="E6842" s="411">
        <f t="shared" si="212"/>
        <v>1</v>
      </c>
      <c r="F6842" s="283"/>
      <c r="H6842" s="4">
        <f t="shared" si="211"/>
        <v>2</v>
      </c>
    </row>
    <row r="6843" spans="1:8" s="98" customFormat="1" ht="49.5" outlineLevel="1" x14ac:dyDescent="0.25">
      <c r="A6843" s="11" t="s">
        <v>28</v>
      </c>
      <c r="B6843" s="187" t="s">
        <v>8471</v>
      </c>
      <c r="C6843" s="13">
        <v>5500</v>
      </c>
      <c r="D6843" s="123">
        <v>5500</v>
      </c>
      <c r="E6843" s="411">
        <f t="shared" si="212"/>
        <v>1</v>
      </c>
      <c r="F6843" s="283"/>
      <c r="H6843" s="4">
        <f t="shared" si="211"/>
        <v>2</v>
      </c>
    </row>
    <row r="6844" spans="1:8" s="98" customFormat="1" ht="49.5" outlineLevel="1" x14ac:dyDescent="0.25">
      <c r="A6844" s="11" t="s">
        <v>29</v>
      </c>
      <c r="B6844" s="187" t="s">
        <v>8472</v>
      </c>
      <c r="C6844" s="13">
        <v>7000</v>
      </c>
      <c r="D6844" s="123">
        <v>7000</v>
      </c>
      <c r="E6844" s="411">
        <f t="shared" si="212"/>
        <v>1</v>
      </c>
      <c r="F6844" s="283"/>
      <c r="H6844" s="4">
        <f t="shared" si="211"/>
        <v>2</v>
      </c>
    </row>
    <row r="6845" spans="1:8" s="98" customFormat="1" outlineLevel="1" x14ac:dyDescent="0.25">
      <c r="A6845" s="8" t="s">
        <v>83</v>
      </c>
      <c r="B6845" s="9" t="s">
        <v>8473</v>
      </c>
      <c r="C6845" s="10"/>
      <c r="D6845" s="12"/>
      <c r="E6845" s="411"/>
      <c r="F6845" s="246"/>
      <c r="H6845" s="4">
        <f t="shared" si="211"/>
        <v>2</v>
      </c>
    </row>
    <row r="6846" spans="1:8" s="98" customFormat="1" outlineLevel="1" x14ac:dyDescent="0.25">
      <c r="A6846" s="8"/>
      <c r="B6846" s="9" t="s">
        <v>8474</v>
      </c>
      <c r="C6846" s="10"/>
      <c r="D6846" s="12"/>
      <c r="E6846" s="411"/>
      <c r="F6846" s="246"/>
      <c r="H6846" s="4">
        <f t="shared" si="211"/>
        <v>2</v>
      </c>
    </row>
    <row r="6847" spans="1:8" s="98" customFormat="1" outlineLevel="1" x14ac:dyDescent="0.25">
      <c r="A6847" s="11">
        <v>4</v>
      </c>
      <c r="B6847" s="2" t="s">
        <v>7771</v>
      </c>
      <c r="C6847" s="10"/>
      <c r="D6847" s="12"/>
      <c r="E6847" s="411"/>
      <c r="F6847" s="283"/>
      <c r="H6847" s="4">
        <f t="shared" si="211"/>
        <v>2</v>
      </c>
    </row>
    <row r="6848" spans="1:8" s="98" customFormat="1" ht="49.5" outlineLevel="1" x14ac:dyDescent="0.25">
      <c r="A6848" s="11" t="s">
        <v>37</v>
      </c>
      <c r="B6848" s="187" t="s">
        <v>8475</v>
      </c>
      <c r="C6848" s="13">
        <v>4500</v>
      </c>
      <c r="D6848" s="123">
        <v>4500</v>
      </c>
      <c r="E6848" s="411">
        <f t="shared" si="212"/>
        <v>1</v>
      </c>
      <c r="F6848" s="283"/>
      <c r="H6848" s="4">
        <f t="shared" si="211"/>
        <v>2</v>
      </c>
    </row>
    <row r="6849" spans="1:8" s="98" customFormat="1" ht="49.5" outlineLevel="1" x14ac:dyDescent="0.25">
      <c r="A6849" s="11" t="s">
        <v>38</v>
      </c>
      <c r="B6849" s="187" t="s">
        <v>8476</v>
      </c>
      <c r="C6849" s="13">
        <v>4000</v>
      </c>
      <c r="D6849" s="123">
        <v>4000</v>
      </c>
      <c r="E6849" s="411">
        <f t="shared" si="212"/>
        <v>1</v>
      </c>
      <c r="F6849" s="283"/>
      <c r="H6849" s="4">
        <f t="shared" ref="H6849:H6912" si="213">COUNTA(B6849,1)</f>
        <v>2</v>
      </c>
    </row>
    <row r="6850" spans="1:8" s="98" customFormat="1" outlineLevel="1" x14ac:dyDescent="0.25">
      <c r="A6850" s="8">
        <v>5</v>
      </c>
      <c r="B6850" s="9" t="s">
        <v>3507</v>
      </c>
      <c r="C6850" s="10"/>
      <c r="D6850" s="12"/>
      <c r="E6850" s="411"/>
      <c r="F6850" s="283"/>
      <c r="H6850" s="4">
        <f t="shared" si="213"/>
        <v>2</v>
      </c>
    </row>
    <row r="6851" spans="1:8" s="98" customFormat="1" ht="33" outlineLevel="1" x14ac:dyDescent="0.25">
      <c r="A6851" s="11" t="s">
        <v>45</v>
      </c>
      <c r="B6851" s="187" t="s">
        <v>8477</v>
      </c>
      <c r="C6851" s="13">
        <v>3800</v>
      </c>
      <c r="D6851" s="123">
        <v>3800</v>
      </c>
      <c r="E6851" s="411">
        <f t="shared" si="212"/>
        <v>1</v>
      </c>
      <c r="F6851" s="283"/>
      <c r="H6851" s="4">
        <f t="shared" si="213"/>
        <v>2</v>
      </c>
    </row>
    <row r="6852" spans="1:8" s="98" customFormat="1" ht="49.5" outlineLevel="1" x14ac:dyDescent="0.25">
      <c r="A6852" s="11" t="s">
        <v>46</v>
      </c>
      <c r="B6852" s="187" t="s">
        <v>8478</v>
      </c>
      <c r="C6852" s="13">
        <v>3300</v>
      </c>
      <c r="D6852" s="123">
        <v>3300</v>
      </c>
      <c r="E6852" s="411">
        <f t="shared" si="212"/>
        <v>1</v>
      </c>
      <c r="F6852" s="283"/>
      <c r="H6852" s="4">
        <f t="shared" si="213"/>
        <v>2</v>
      </c>
    </row>
    <row r="6853" spans="1:8" s="98" customFormat="1" ht="49.5" outlineLevel="1" x14ac:dyDescent="0.25">
      <c r="A6853" s="11" t="s">
        <v>47</v>
      </c>
      <c r="B6853" s="187" t="s">
        <v>8479</v>
      </c>
      <c r="C6853" s="13">
        <v>2400</v>
      </c>
      <c r="D6853" s="123">
        <v>2400</v>
      </c>
      <c r="E6853" s="411">
        <f t="shared" si="212"/>
        <v>1</v>
      </c>
      <c r="F6853" s="283"/>
      <c r="H6853" s="4">
        <f t="shared" si="213"/>
        <v>2</v>
      </c>
    </row>
    <row r="6854" spans="1:8" s="98" customFormat="1" ht="49.5" outlineLevel="1" x14ac:dyDescent="0.25">
      <c r="A6854" s="11" t="s">
        <v>48</v>
      </c>
      <c r="B6854" s="187" t="s">
        <v>8480</v>
      </c>
      <c r="C6854" s="13">
        <v>1850</v>
      </c>
      <c r="D6854" s="123">
        <v>1850</v>
      </c>
      <c r="E6854" s="411">
        <f t="shared" si="212"/>
        <v>1</v>
      </c>
      <c r="F6854" s="283"/>
      <c r="H6854" s="4">
        <f t="shared" si="213"/>
        <v>2</v>
      </c>
    </row>
    <row r="6855" spans="1:8" s="98" customFormat="1" ht="49.5" outlineLevel="1" x14ac:dyDescent="0.25">
      <c r="A6855" s="11" t="s">
        <v>49</v>
      </c>
      <c r="B6855" s="187" t="s">
        <v>8481</v>
      </c>
      <c r="C6855" s="13">
        <v>1550</v>
      </c>
      <c r="D6855" s="123">
        <v>1550</v>
      </c>
      <c r="E6855" s="411">
        <f t="shared" si="212"/>
        <v>1</v>
      </c>
      <c r="F6855" s="283"/>
      <c r="H6855" s="4">
        <f t="shared" si="213"/>
        <v>2</v>
      </c>
    </row>
    <row r="6856" spans="1:8" s="98" customFormat="1" outlineLevel="1" x14ac:dyDescent="0.25">
      <c r="A6856" s="8">
        <v>6</v>
      </c>
      <c r="B6856" s="9" t="s">
        <v>3414</v>
      </c>
      <c r="C6856" s="10"/>
      <c r="D6856" s="12"/>
      <c r="E6856" s="411"/>
      <c r="F6856" s="283"/>
      <c r="H6856" s="4">
        <f t="shared" si="213"/>
        <v>2</v>
      </c>
    </row>
    <row r="6857" spans="1:8" s="98" customFormat="1" ht="49.5" outlineLevel="1" x14ac:dyDescent="0.25">
      <c r="A6857" s="11" t="s">
        <v>52</v>
      </c>
      <c r="B6857" s="187" t="s">
        <v>8482</v>
      </c>
      <c r="C6857" s="13">
        <v>2900</v>
      </c>
      <c r="D6857" s="123">
        <v>2900</v>
      </c>
      <c r="E6857" s="411">
        <f t="shared" si="212"/>
        <v>1</v>
      </c>
      <c r="F6857" s="283"/>
      <c r="H6857" s="4">
        <f t="shared" si="213"/>
        <v>2</v>
      </c>
    </row>
    <row r="6858" spans="1:8" s="98" customFormat="1" ht="49.5" outlineLevel="1" x14ac:dyDescent="0.25">
      <c r="A6858" s="11" t="s">
        <v>53</v>
      </c>
      <c r="B6858" s="187" t="s">
        <v>8483</v>
      </c>
      <c r="C6858" s="13">
        <v>2250</v>
      </c>
      <c r="D6858" s="123">
        <v>2250</v>
      </c>
      <c r="E6858" s="411">
        <f t="shared" si="212"/>
        <v>1</v>
      </c>
      <c r="F6858" s="283"/>
      <c r="H6858" s="4">
        <f t="shared" si="213"/>
        <v>2</v>
      </c>
    </row>
    <row r="6859" spans="1:8" s="98" customFormat="1" ht="49.5" outlineLevel="1" x14ac:dyDescent="0.25">
      <c r="A6859" s="11" t="s">
        <v>54</v>
      </c>
      <c r="B6859" s="187" t="s">
        <v>8484</v>
      </c>
      <c r="C6859" s="13">
        <v>2000</v>
      </c>
      <c r="D6859" s="123">
        <v>2000</v>
      </c>
      <c r="E6859" s="411">
        <f t="shared" si="212"/>
        <v>1</v>
      </c>
      <c r="F6859" s="246"/>
      <c r="H6859" s="4">
        <f t="shared" si="213"/>
        <v>2</v>
      </c>
    </row>
    <row r="6860" spans="1:8" s="98" customFormat="1" ht="49.5" outlineLevel="1" x14ac:dyDescent="0.25">
      <c r="A6860" s="11" t="s">
        <v>55</v>
      </c>
      <c r="B6860" s="187" t="s">
        <v>8485</v>
      </c>
      <c r="C6860" s="13">
        <v>1700</v>
      </c>
      <c r="D6860" s="123">
        <v>1700</v>
      </c>
      <c r="E6860" s="411">
        <f t="shared" si="212"/>
        <v>1</v>
      </c>
      <c r="F6860" s="246"/>
      <c r="H6860" s="4">
        <f t="shared" si="213"/>
        <v>2</v>
      </c>
    </row>
    <row r="6861" spans="1:8" s="98" customFormat="1" outlineLevel="1" x14ac:dyDescent="0.25">
      <c r="A6861" s="8">
        <v>7</v>
      </c>
      <c r="B6861" s="9" t="s">
        <v>3421</v>
      </c>
      <c r="C6861" s="10"/>
      <c r="D6861" s="12"/>
      <c r="E6861" s="411"/>
      <c r="F6861" s="246"/>
      <c r="H6861" s="4">
        <f t="shared" si="213"/>
        <v>2</v>
      </c>
    </row>
    <row r="6862" spans="1:8" s="98" customFormat="1" ht="49.5" outlineLevel="1" x14ac:dyDescent="0.25">
      <c r="A6862" s="11" t="s">
        <v>60</v>
      </c>
      <c r="B6862" s="187" t="s">
        <v>8486</v>
      </c>
      <c r="C6862" s="13">
        <v>2750</v>
      </c>
      <c r="D6862" s="123">
        <v>2750</v>
      </c>
      <c r="E6862" s="411">
        <f t="shared" si="212"/>
        <v>1</v>
      </c>
      <c r="F6862" s="246"/>
      <c r="H6862" s="4">
        <f t="shared" si="213"/>
        <v>2</v>
      </c>
    </row>
    <row r="6863" spans="1:8" s="98" customFormat="1" ht="33" outlineLevel="1" x14ac:dyDescent="0.25">
      <c r="A6863" s="11" t="s">
        <v>61</v>
      </c>
      <c r="B6863" s="187" t="s">
        <v>8487</v>
      </c>
      <c r="C6863" s="13">
        <v>2750</v>
      </c>
      <c r="D6863" s="123">
        <v>2750</v>
      </c>
      <c r="E6863" s="411">
        <f t="shared" si="212"/>
        <v>1</v>
      </c>
      <c r="F6863" s="246"/>
      <c r="H6863" s="4">
        <f t="shared" si="213"/>
        <v>2</v>
      </c>
    </row>
    <row r="6864" spans="1:8" s="98" customFormat="1" ht="49.5" outlineLevel="1" x14ac:dyDescent="0.25">
      <c r="A6864" s="11" t="s">
        <v>62</v>
      </c>
      <c r="B6864" s="187" t="s">
        <v>8488</v>
      </c>
      <c r="C6864" s="13">
        <v>2750</v>
      </c>
      <c r="D6864" s="123">
        <v>2750</v>
      </c>
      <c r="E6864" s="411">
        <f t="shared" si="212"/>
        <v>1</v>
      </c>
      <c r="F6864" s="246"/>
      <c r="H6864" s="4">
        <f t="shared" si="213"/>
        <v>2</v>
      </c>
    </row>
    <row r="6865" spans="1:8" s="98" customFormat="1" ht="49.5" outlineLevel="1" x14ac:dyDescent="0.25">
      <c r="A6865" s="11" t="s">
        <v>63</v>
      </c>
      <c r="B6865" s="187" t="s">
        <v>8489</v>
      </c>
      <c r="C6865" s="13">
        <v>2550</v>
      </c>
      <c r="D6865" s="123">
        <v>2550</v>
      </c>
      <c r="E6865" s="411">
        <f t="shared" si="212"/>
        <v>1</v>
      </c>
      <c r="F6865" s="246"/>
      <c r="H6865" s="4">
        <f t="shared" si="213"/>
        <v>2</v>
      </c>
    </row>
    <row r="6866" spans="1:8" s="98" customFormat="1" ht="49.5" outlineLevel="1" x14ac:dyDescent="0.25">
      <c r="A6866" s="11" t="s">
        <v>64</v>
      </c>
      <c r="B6866" s="187" t="s">
        <v>8490</v>
      </c>
      <c r="C6866" s="13">
        <v>2400</v>
      </c>
      <c r="D6866" s="123">
        <v>2400</v>
      </c>
      <c r="E6866" s="411">
        <f t="shared" si="212"/>
        <v>1</v>
      </c>
      <c r="F6866" s="246"/>
      <c r="H6866" s="4">
        <f t="shared" si="213"/>
        <v>2</v>
      </c>
    </row>
    <row r="6867" spans="1:8" s="98" customFormat="1" ht="49.5" outlineLevel="1" x14ac:dyDescent="0.25">
      <c r="A6867" s="11" t="s">
        <v>65</v>
      </c>
      <c r="B6867" s="187" t="s">
        <v>8491</v>
      </c>
      <c r="C6867" s="13">
        <v>2950</v>
      </c>
      <c r="D6867" s="123">
        <v>2950</v>
      </c>
      <c r="E6867" s="411">
        <f t="shared" si="212"/>
        <v>1</v>
      </c>
      <c r="F6867" s="246"/>
      <c r="H6867" s="4">
        <f t="shared" si="213"/>
        <v>2</v>
      </c>
    </row>
    <row r="6868" spans="1:8" s="98" customFormat="1" ht="49.5" outlineLevel="1" x14ac:dyDescent="0.25">
      <c r="A6868" s="11" t="s">
        <v>66</v>
      </c>
      <c r="B6868" s="187" t="s">
        <v>8492</v>
      </c>
      <c r="C6868" s="13">
        <v>2550</v>
      </c>
      <c r="D6868" s="123">
        <v>2550</v>
      </c>
      <c r="E6868" s="411">
        <f t="shared" ref="E6868:E6927" si="214">C6868/D6868</f>
        <v>1</v>
      </c>
      <c r="F6868" s="246"/>
      <c r="H6868" s="4">
        <f t="shared" si="213"/>
        <v>2</v>
      </c>
    </row>
    <row r="6869" spans="1:8" s="98" customFormat="1" ht="49.5" outlineLevel="1" x14ac:dyDescent="0.25">
      <c r="A6869" s="11" t="s">
        <v>67</v>
      </c>
      <c r="B6869" s="187" t="s">
        <v>8493</v>
      </c>
      <c r="C6869" s="13">
        <v>2550</v>
      </c>
      <c r="D6869" s="123">
        <v>2550</v>
      </c>
      <c r="E6869" s="411">
        <f t="shared" si="214"/>
        <v>1</v>
      </c>
      <c r="F6869" s="246"/>
      <c r="H6869" s="4">
        <f t="shared" si="213"/>
        <v>2</v>
      </c>
    </row>
    <row r="6870" spans="1:8" s="98" customFormat="1" ht="49.5" outlineLevel="1" x14ac:dyDescent="0.25">
      <c r="A6870" s="11" t="s">
        <v>7745</v>
      </c>
      <c r="B6870" s="187" t="s">
        <v>8494</v>
      </c>
      <c r="C6870" s="13">
        <v>2400</v>
      </c>
      <c r="D6870" s="123">
        <v>2400</v>
      </c>
      <c r="E6870" s="411">
        <f t="shared" si="214"/>
        <v>1</v>
      </c>
      <c r="F6870" s="246"/>
      <c r="H6870" s="4">
        <f t="shared" si="213"/>
        <v>2</v>
      </c>
    </row>
    <row r="6871" spans="1:8" s="98" customFormat="1" ht="33" outlineLevel="1" x14ac:dyDescent="0.25">
      <c r="A6871" s="11" t="s">
        <v>7746</v>
      </c>
      <c r="B6871" s="187" t="s">
        <v>8495</v>
      </c>
      <c r="C6871" s="13">
        <v>2250</v>
      </c>
      <c r="D6871" s="123">
        <v>2250</v>
      </c>
      <c r="E6871" s="411">
        <f t="shared" si="214"/>
        <v>1</v>
      </c>
      <c r="F6871" s="246"/>
      <c r="H6871" s="4">
        <f t="shared" si="213"/>
        <v>2</v>
      </c>
    </row>
    <row r="6872" spans="1:8" s="98" customFormat="1" ht="49.5" outlineLevel="1" x14ac:dyDescent="0.25">
      <c r="A6872" s="11" t="s">
        <v>7747</v>
      </c>
      <c r="B6872" s="187" t="s">
        <v>8496</v>
      </c>
      <c r="C6872" s="13">
        <v>2000</v>
      </c>
      <c r="D6872" s="123">
        <v>2000</v>
      </c>
      <c r="E6872" s="411">
        <f t="shared" si="214"/>
        <v>1</v>
      </c>
      <c r="F6872" s="246"/>
      <c r="H6872" s="4">
        <f t="shared" si="213"/>
        <v>2</v>
      </c>
    </row>
    <row r="6873" spans="1:8" s="98" customFormat="1" ht="33" outlineLevel="1" x14ac:dyDescent="0.25">
      <c r="A6873" s="11" t="s">
        <v>7748</v>
      </c>
      <c r="B6873" s="187" t="s">
        <v>8497</v>
      </c>
      <c r="C6873" s="13">
        <v>2000</v>
      </c>
      <c r="D6873" s="123">
        <v>2000</v>
      </c>
      <c r="E6873" s="411">
        <f t="shared" si="214"/>
        <v>1</v>
      </c>
      <c r="F6873" s="246"/>
      <c r="H6873" s="4">
        <f t="shared" si="213"/>
        <v>2</v>
      </c>
    </row>
    <row r="6874" spans="1:8" s="98" customFormat="1" ht="49.5" outlineLevel="1" x14ac:dyDescent="0.25">
      <c r="A6874" s="11" t="s">
        <v>7749</v>
      </c>
      <c r="B6874" s="187" t="s">
        <v>8498</v>
      </c>
      <c r="C6874" s="13">
        <v>2250</v>
      </c>
      <c r="D6874" s="123">
        <v>2250</v>
      </c>
      <c r="E6874" s="411">
        <f t="shared" si="214"/>
        <v>1</v>
      </c>
      <c r="F6874" s="246"/>
      <c r="H6874" s="4">
        <f t="shared" si="213"/>
        <v>2</v>
      </c>
    </row>
    <row r="6875" spans="1:8" s="98" customFormat="1" ht="33" outlineLevel="1" x14ac:dyDescent="0.25">
      <c r="A6875" s="11" t="s">
        <v>7750</v>
      </c>
      <c r="B6875" s="187" t="s">
        <v>8499</v>
      </c>
      <c r="C6875" s="13">
        <v>1700</v>
      </c>
      <c r="D6875" s="123">
        <v>1700</v>
      </c>
      <c r="E6875" s="411">
        <f t="shared" si="214"/>
        <v>1</v>
      </c>
      <c r="F6875" s="283"/>
      <c r="H6875" s="4">
        <f t="shared" si="213"/>
        <v>2</v>
      </c>
    </row>
    <row r="6876" spans="1:8" s="98" customFormat="1" ht="33" outlineLevel="1" x14ac:dyDescent="0.25">
      <c r="A6876" s="11" t="s">
        <v>7751</v>
      </c>
      <c r="B6876" s="187" t="s">
        <v>8500</v>
      </c>
      <c r="C6876" s="13">
        <v>1700</v>
      </c>
      <c r="D6876" s="123">
        <v>1700</v>
      </c>
      <c r="E6876" s="411">
        <f t="shared" si="214"/>
        <v>1</v>
      </c>
      <c r="F6876" s="283"/>
      <c r="H6876" s="4">
        <f t="shared" si="213"/>
        <v>2</v>
      </c>
    </row>
    <row r="6877" spans="1:8" s="98" customFormat="1" ht="33" outlineLevel="1" x14ac:dyDescent="0.25">
      <c r="A6877" s="11" t="s">
        <v>7752</v>
      </c>
      <c r="B6877" s="187" t="s">
        <v>8501</v>
      </c>
      <c r="C6877" s="13">
        <v>1700</v>
      </c>
      <c r="D6877" s="123">
        <v>1700</v>
      </c>
      <c r="E6877" s="411">
        <f t="shared" si="214"/>
        <v>1</v>
      </c>
      <c r="F6877" s="283"/>
      <c r="H6877" s="4">
        <f t="shared" si="213"/>
        <v>2</v>
      </c>
    </row>
    <row r="6878" spans="1:8" s="98" customFormat="1" ht="49.5" outlineLevel="1" x14ac:dyDescent="0.25">
      <c r="A6878" s="11" t="s">
        <v>8310</v>
      </c>
      <c r="B6878" s="187" t="s">
        <v>8502</v>
      </c>
      <c r="C6878" s="13">
        <v>1650</v>
      </c>
      <c r="D6878" s="123">
        <v>1650</v>
      </c>
      <c r="E6878" s="411">
        <f t="shared" si="214"/>
        <v>1</v>
      </c>
      <c r="F6878" s="283"/>
      <c r="H6878" s="4">
        <f t="shared" si="213"/>
        <v>2</v>
      </c>
    </row>
    <row r="6879" spans="1:8" s="98" customFormat="1" ht="33" outlineLevel="1" x14ac:dyDescent="0.25">
      <c r="A6879" s="11" t="s">
        <v>8312</v>
      </c>
      <c r="B6879" s="187" t="s">
        <v>8503</v>
      </c>
      <c r="C6879" s="13">
        <v>1700</v>
      </c>
      <c r="D6879" s="123">
        <v>1700</v>
      </c>
      <c r="E6879" s="411">
        <f t="shared" si="214"/>
        <v>1</v>
      </c>
      <c r="F6879" s="283"/>
      <c r="H6879" s="4">
        <f t="shared" si="213"/>
        <v>2</v>
      </c>
    </row>
    <row r="6880" spans="1:8" s="98" customFormat="1" ht="33" outlineLevel="1" x14ac:dyDescent="0.25">
      <c r="A6880" s="11" t="s">
        <v>8313</v>
      </c>
      <c r="B6880" s="187" t="s">
        <v>8504</v>
      </c>
      <c r="C6880" s="13">
        <v>1850</v>
      </c>
      <c r="D6880" s="123">
        <v>1850</v>
      </c>
      <c r="E6880" s="411">
        <f t="shared" si="214"/>
        <v>1</v>
      </c>
      <c r="F6880" s="283"/>
      <c r="H6880" s="4">
        <f t="shared" si="213"/>
        <v>2</v>
      </c>
    </row>
    <row r="6881" spans="1:8" s="98" customFormat="1" ht="49.5" outlineLevel="1" x14ac:dyDescent="0.25">
      <c r="A6881" s="11" t="s">
        <v>8315</v>
      </c>
      <c r="B6881" s="187" t="s">
        <v>8505</v>
      </c>
      <c r="C6881" s="13">
        <v>2000</v>
      </c>
      <c r="D6881" s="123">
        <v>2000</v>
      </c>
      <c r="E6881" s="411">
        <f t="shared" si="214"/>
        <v>1</v>
      </c>
      <c r="F6881" s="283"/>
      <c r="H6881" s="4">
        <f t="shared" si="213"/>
        <v>2</v>
      </c>
    </row>
    <row r="6882" spans="1:8" s="98" customFormat="1" ht="49.5" outlineLevel="1" x14ac:dyDescent="0.25">
      <c r="A6882" s="11" t="s">
        <v>8317</v>
      </c>
      <c r="B6882" s="187" t="s">
        <v>8506</v>
      </c>
      <c r="C6882" s="13">
        <v>2800</v>
      </c>
      <c r="D6882" s="123">
        <v>2800</v>
      </c>
      <c r="E6882" s="411">
        <f t="shared" si="214"/>
        <v>1</v>
      </c>
      <c r="F6882" s="283"/>
      <c r="H6882" s="4">
        <f t="shared" si="213"/>
        <v>2</v>
      </c>
    </row>
    <row r="6883" spans="1:8" s="98" customFormat="1" ht="33" outlineLevel="1" x14ac:dyDescent="0.25">
      <c r="A6883" s="11" t="s">
        <v>8319</v>
      </c>
      <c r="B6883" s="187" t="s">
        <v>8507</v>
      </c>
      <c r="C6883" s="13">
        <v>2550</v>
      </c>
      <c r="D6883" s="123">
        <v>2550</v>
      </c>
      <c r="E6883" s="411">
        <f t="shared" si="214"/>
        <v>1</v>
      </c>
      <c r="F6883" s="283"/>
      <c r="H6883" s="4">
        <f t="shared" si="213"/>
        <v>2</v>
      </c>
    </row>
    <row r="6884" spans="1:8" s="98" customFormat="1" ht="33" outlineLevel="1" x14ac:dyDescent="0.25">
      <c r="A6884" s="11" t="s">
        <v>8508</v>
      </c>
      <c r="B6884" s="187" t="s">
        <v>8509</v>
      </c>
      <c r="C6884" s="13">
        <v>2250</v>
      </c>
      <c r="D6884" s="123">
        <v>2250</v>
      </c>
      <c r="E6884" s="411">
        <f t="shared" si="214"/>
        <v>1</v>
      </c>
      <c r="F6884" s="283"/>
      <c r="H6884" s="4">
        <f t="shared" si="213"/>
        <v>2</v>
      </c>
    </row>
    <row r="6885" spans="1:8" s="98" customFormat="1" ht="33" outlineLevel="1" x14ac:dyDescent="0.25">
      <c r="A6885" s="11" t="s">
        <v>8510</v>
      </c>
      <c r="B6885" s="187" t="s">
        <v>8511</v>
      </c>
      <c r="C6885" s="13">
        <v>2000</v>
      </c>
      <c r="D6885" s="123">
        <v>2000</v>
      </c>
      <c r="E6885" s="411">
        <f t="shared" si="214"/>
        <v>1</v>
      </c>
      <c r="F6885" s="283"/>
      <c r="H6885" s="4">
        <f t="shared" si="213"/>
        <v>2</v>
      </c>
    </row>
    <row r="6886" spans="1:8" s="98" customFormat="1" ht="33" outlineLevel="1" x14ac:dyDescent="0.25">
      <c r="A6886" s="11" t="s">
        <v>8512</v>
      </c>
      <c r="B6886" s="187" t="s">
        <v>8513</v>
      </c>
      <c r="C6886" s="13">
        <v>2250</v>
      </c>
      <c r="D6886" s="123">
        <v>2250</v>
      </c>
      <c r="E6886" s="411">
        <f t="shared" si="214"/>
        <v>1</v>
      </c>
      <c r="F6886" s="283"/>
      <c r="H6886" s="4">
        <f t="shared" si="213"/>
        <v>2</v>
      </c>
    </row>
    <row r="6887" spans="1:8" s="98" customFormat="1" ht="33" outlineLevel="1" x14ac:dyDescent="0.25">
      <c r="A6887" s="11" t="s">
        <v>8514</v>
      </c>
      <c r="B6887" s="187" t="s">
        <v>8515</v>
      </c>
      <c r="C6887" s="13">
        <v>2250</v>
      </c>
      <c r="D6887" s="123">
        <v>2250</v>
      </c>
      <c r="E6887" s="411">
        <f t="shared" si="214"/>
        <v>1</v>
      </c>
      <c r="F6887" s="283"/>
      <c r="H6887" s="4">
        <f t="shared" si="213"/>
        <v>2</v>
      </c>
    </row>
    <row r="6888" spans="1:8" s="98" customFormat="1" ht="33" outlineLevel="1" x14ac:dyDescent="0.25">
      <c r="A6888" s="11" t="s">
        <v>8516</v>
      </c>
      <c r="B6888" s="187" t="s">
        <v>8517</v>
      </c>
      <c r="C6888" s="13">
        <v>2000</v>
      </c>
      <c r="D6888" s="123">
        <v>2000</v>
      </c>
      <c r="E6888" s="411">
        <f t="shared" si="214"/>
        <v>1</v>
      </c>
      <c r="F6888" s="283"/>
      <c r="H6888" s="4">
        <f t="shared" si="213"/>
        <v>2</v>
      </c>
    </row>
    <row r="6889" spans="1:8" s="98" customFormat="1" ht="33" outlineLevel="1" x14ac:dyDescent="0.25">
      <c r="A6889" s="11" t="s">
        <v>8518</v>
      </c>
      <c r="B6889" s="187" t="s">
        <v>8519</v>
      </c>
      <c r="C6889" s="13">
        <v>2000</v>
      </c>
      <c r="D6889" s="123">
        <v>2000</v>
      </c>
      <c r="E6889" s="411">
        <f t="shared" si="214"/>
        <v>1</v>
      </c>
      <c r="F6889" s="283"/>
      <c r="H6889" s="4">
        <f t="shared" si="213"/>
        <v>2</v>
      </c>
    </row>
    <row r="6890" spans="1:8" s="98" customFormat="1" ht="33" outlineLevel="1" x14ac:dyDescent="0.25">
      <c r="A6890" s="11" t="s">
        <v>8520</v>
      </c>
      <c r="B6890" s="187" t="s">
        <v>8521</v>
      </c>
      <c r="C6890" s="13">
        <v>2000</v>
      </c>
      <c r="D6890" s="123">
        <v>2000</v>
      </c>
      <c r="E6890" s="411">
        <f t="shared" si="214"/>
        <v>1</v>
      </c>
      <c r="F6890" s="283"/>
      <c r="H6890" s="4">
        <f t="shared" si="213"/>
        <v>2</v>
      </c>
    </row>
    <row r="6891" spans="1:8" s="98" customFormat="1" ht="33" outlineLevel="1" x14ac:dyDescent="0.25">
      <c r="A6891" s="11" t="s">
        <v>8522</v>
      </c>
      <c r="B6891" s="187" t="s">
        <v>8523</v>
      </c>
      <c r="C6891" s="13">
        <v>2000</v>
      </c>
      <c r="D6891" s="123">
        <v>2000</v>
      </c>
      <c r="E6891" s="411">
        <f t="shared" si="214"/>
        <v>1</v>
      </c>
      <c r="F6891" s="283"/>
      <c r="H6891" s="4">
        <f t="shared" si="213"/>
        <v>2</v>
      </c>
    </row>
    <row r="6892" spans="1:8" s="98" customFormat="1" ht="33" outlineLevel="1" x14ac:dyDescent="0.25">
      <c r="A6892" s="11" t="s">
        <v>8524</v>
      </c>
      <c r="B6892" s="187" t="s">
        <v>8525</v>
      </c>
      <c r="C6892" s="13">
        <v>2000</v>
      </c>
      <c r="D6892" s="123">
        <v>2000</v>
      </c>
      <c r="E6892" s="411">
        <f t="shared" si="214"/>
        <v>1</v>
      </c>
      <c r="F6892" s="283"/>
      <c r="H6892" s="4">
        <f t="shared" si="213"/>
        <v>2</v>
      </c>
    </row>
    <row r="6893" spans="1:8" s="98" customFormat="1" ht="33" outlineLevel="1" x14ac:dyDescent="0.25">
      <c r="A6893" s="11" t="s">
        <v>8526</v>
      </c>
      <c r="B6893" s="187" t="s">
        <v>8527</v>
      </c>
      <c r="C6893" s="13">
        <v>2000</v>
      </c>
      <c r="D6893" s="123">
        <v>2000</v>
      </c>
      <c r="E6893" s="411">
        <f t="shared" si="214"/>
        <v>1</v>
      </c>
      <c r="F6893" s="283"/>
      <c r="H6893" s="4">
        <f t="shared" si="213"/>
        <v>2</v>
      </c>
    </row>
    <row r="6894" spans="1:8" s="98" customFormat="1" ht="33" outlineLevel="1" x14ac:dyDescent="0.25">
      <c r="A6894" s="11" t="s">
        <v>8528</v>
      </c>
      <c r="B6894" s="187" t="s">
        <v>8529</v>
      </c>
      <c r="C6894" s="13">
        <v>2000</v>
      </c>
      <c r="D6894" s="123">
        <v>2000</v>
      </c>
      <c r="E6894" s="411">
        <f t="shared" si="214"/>
        <v>1</v>
      </c>
      <c r="F6894" s="283"/>
      <c r="H6894" s="4">
        <f t="shared" si="213"/>
        <v>2</v>
      </c>
    </row>
    <row r="6895" spans="1:8" s="98" customFormat="1" ht="33" outlineLevel="1" x14ac:dyDescent="0.25">
      <c r="A6895" s="11" t="s">
        <v>8530</v>
      </c>
      <c r="B6895" s="187" t="s">
        <v>8531</v>
      </c>
      <c r="C6895" s="13">
        <v>2000</v>
      </c>
      <c r="D6895" s="123">
        <v>2000</v>
      </c>
      <c r="E6895" s="411">
        <f t="shared" si="214"/>
        <v>1</v>
      </c>
      <c r="F6895" s="283"/>
      <c r="H6895" s="4">
        <f t="shared" si="213"/>
        <v>2</v>
      </c>
    </row>
    <row r="6896" spans="1:8" s="98" customFormat="1" ht="33" outlineLevel="1" x14ac:dyDescent="0.25">
      <c r="A6896" s="11" t="s">
        <v>8532</v>
      </c>
      <c r="B6896" s="187" t="s">
        <v>8533</v>
      </c>
      <c r="C6896" s="13">
        <v>2000</v>
      </c>
      <c r="D6896" s="123">
        <v>2000</v>
      </c>
      <c r="E6896" s="411">
        <f t="shared" si="214"/>
        <v>1</v>
      </c>
      <c r="F6896" s="283"/>
      <c r="H6896" s="4">
        <f t="shared" si="213"/>
        <v>2</v>
      </c>
    </row>
    <row r="6897" spans="1:8" s="98" customFormat="1" ht="33" outlineLevel="1" x14ac:dyDescent="0.25">
      <c r="A6897" s="11" t="s">
        <v>8534</v>
      </c>
      <c r="B6897" s="187" t="s">
        <v>8535</v>
      </c>
      <c r="C6897" s="13">
        <v>1700</v>
      </c>
      <c r="D6897" s="123">
        <v>1700</v>
      </c>
      <c r="E6897" s="411">
        <f t="shared" si="214"/>
        <v>1</v>
      </c>
      <c r="F6897" s="283"/>
      <c r="H6897" s="4">
        <f t="shared" si="213"/>
        <v>2</v>
      </c>
    </row>
    <row r="6898" spans="1:8" s="98" customFormat="1" ht="33" outlineLevel="1" x14ac:dyDescent="0.25">
      <c r="A6898" s="11" t="s">
        <v>8536</v>
      </c>
      <c r="B6898" s="187" t="s">
        <v>8537</v>
      </c>
      <c r="C6898" s="13">
        <v>1550</v>
      </c>
      <c r="D6898" s="123">
        <v>1550</v>
      </c>
      <c r="E6898" s="411">
        <f t="shared" si="214"/>
        <v>1</v>
      </c>
      <c r="F6898" s="283"/>
      <c r="H6898" s="4">
        <f t="shared" si="213"/>
        <v>2</v>
      </c>
    </row>
    <row r="6899" spans="1:8" s="98" customFormat="1" ht="49.5" outlineLevel="1" x14ac:dyDescent="0.25">
      <c r="A6899" s="11" t="s">
        <v>8538</v>
      </c>
      <c r="B6899" s="187" t="s">
        <v>8539</v>
      </c>
      <c r="C6899" s="13">
        <v>2250</v>
      </c>
      <c r="D6899" s="123">
        <v>2250</v>
      </c>
      <c r="E6899" s="411">
        <f t="shared" si="214"/>
        <v>1</v>
      </c>
      <c r="F6899" s="283"/>
      <c r="H6899" s="4">
        <f t="shared" si="213"/>
        <v>2</v>
      </c>
    </row>
    <row r="6900" spans="1:8" s="98" customFormat="1" outlineLevel="1" x14ac:dyDescent="0.25">
      <c r="A6900" s="11" t="s">
        <v>8540</v>
      </c>
      <c r="B6900" s="12" t="s">
        <v>8541</v>
      </c>
      <c r="C6900" s="13">
        <v>1100</v>
      </c>
      <c r="D6900" s="123">
        <v>1100</v>
      </c>
      <c r="E6900" s="411">
        <f t="shared" si="214"/>
        <v>1</v>
      </c>
      <c r="F6900" s="283"/>
      <c r="H6900" s="4">
        <f t="shared" si="213"/>
        <v>2</v>
      </c>
    </row>
    <row r="6901" spans="1:8" s="98" customFormat="1" outlineLevel="1" x14ac:dyDescent="0.25">
      <c r="A6901" s="8">
        <v>9</v>
      </c>
      <c r="B6901" s="9" t="s">
        <v>6849</v>
      </c>
      <c r="C6901" s="13">
        <v>1500</v>
      </c>
      <c r="D6901" s="123">
        <v>1500</v>
      </c>
      <c r="E6901" s="411">
        <f t="shared" si="214"/>
        <v>1</v>
      </c>
      <c r="F6901" s="283"/>
      <c r="H6901" s="4">
        <f t="shared" si="213"/>
        <v>2</v>
      </c>
    </row>
    <row r="6902" spans="1:8" s="98" customFormat="1" outlineLevel="1" x14ac:dyDescent="0.25">
      <c r="A6902" s="8"/>
      <c r="B6902" s="9" t="s">
        <v>8542</v>
      </c>
      <c r="C6902" s="10"/>
      <c r="D6902" s="12"/>
      <c r="E6902" s="411"/>
      <c r="F6902" s="283"/>
      <c r="H6902" s="4">
        <f t="shared" si="213"/>
        <v>2</v>
      </c>
    </row>
    <row r="6903" spans="1:8" s="98" customFormat="1" outlineLevel="1" x14ac:dyDescent="0.25">
      <c r="A6903" s="8">
        <v>14</v>
      </c>
      <c r="B6903" s="9" t="s">
        <v>8543</v>
      </c>
      <c r="C6903" s="10"/>
      <c r="D6903" s="12"/>
      <c r="E6903" s="411"/>
      <c r="F6903" s="246"/>
      <c r="H6903" s="4">
        <f t="shared" si="213"/>
        <v>2</v>
      </c>
    </row>
    <row r="6904" spans="1:8" s="98" customFormat="1" ht="33" outlineLevel="1" x14ac:dyDescent="0.25">
      <c r="A6904" s="11" t="s">
        <v>101</v>
      </c>
      <c r="B6904" s="12" t="s">
        <v>8544</v>
      </c>
      <c r="C6904" s="13">
        <v>4800</v>
      </c>
      <c r="D6904" s="123">
        <v>4800</v>
      </c>
      <c r="E6904" s="411">
        <f t="shared" si="214"/>
        <v>1</v>
      </c>
      <c r="F6904" s="246"/>
      <c r="H6904" s="4">
        <f t="shared" si="213"/>
        <v>2</v>
      </c>
    </row>
    <row r="6905" spans="1:8" s="98" customFormat="1" ht="33" outlineLevel="1" x14ac:dyDescent="0.25">
      <c r="A6905" s="11" t="s">
        <v>102</v>
      </c>
      <c r="B6905" s="12" t="s">
        <v>8545</v>
      </c>
      <c r="C6905" s="13">
        <v>4000</v>
      </c>
      <c r="D6905" s="123">
        <v>4000</v>
      </c>
      <c r="E6905" s="411">
        <f t="shared" si="214"/>
        <v>1</v>
      </c>
      <c r="F6905" s="283"/>
      <c r="H6905" s="4">
        <f t="shared" si="213"/>
        <v>2</v>
      </c>
    </row>
    <row r="6906" spans="1:8" s="98" customFormat="1" ht="33" outlineLevel="1" x14ac:dyDescent="0.25">
      <c r="A6906" s="11" t="s">
        <v>103</v>
      </c>
      <c r="B6906" s="12" t="s">
        <v>8546</v>
      </c>
      <c r="C6906" s="13">
        <v>3500</v>
      </c>
      <c r="D6906" s="123">
        <v>3500</v>
      </c>
      <c r="E6906" s="411">
        <f t="shared" si="214"/>
        <v>1</v>
      </c>
      <c r="F6906" s="283"/>
      <c r="H6906" s="4">
        <f t="shared" si="213"/>
        <v>2</v>
      </c>
    </row>
    <row r="6907" spans="1:8" s="98" customFormat="1" outlineLevel="1" x14ac:dyDescent="0.25">
      <c r="A6907" s="8">
        <v>15</v>
      </c>
      <c r="B6907" s="2" t="s">
        <v>8547</v>
      </c>
      <c r="C6907" s="10"/>
      <c r="D6907" s="12"/>
      <c r="E6907" s="411"/>
      <c r="F6907" s="283"/>
      <c r="H6907" s="4">
        <f t="shared" si="213"/>
        <v>2</v>
      </c>
    </row>
    <row r="6908" spans="1:8" s="98" customFormat="1" ht="33" outlineLevel="1" x14ac:dyDescent="0.25">
      <c r="A6908" s="11" t="s">
        <v>111</v>
      </c>
      <c r="B6908" s="12" t="s">
        <v>8548</v>
      </c>
      <c r="C6908" s="13">
        <v>4800</v>
      </c>
      <c r="D6908" s="123">
        <v>4800</v>
      </c>
      <c r="E6908" s="411">
        <f t="shared" si="214"/>
        <v>1</v>
      </c>
      <c r="F6908" s="283"/>
      <c r="H6908" s="4">
        <f t="shared" si="213"/>
        <v>2</v>
      </c>
    </row>
    <row r="6909" spans="1:8" s="98" customFormat="1" ht="33" outlineLevel="1" x14ac:dyDescent="0.25">
      <c r="A6909" s="11" t="s">
        <v>112</v>
      </c>
      <c r="B6909" s="12" t="s">
        <v>8549</v>
      </c>
      <c r="C6909" s="13">
        <v>4000</v>
      </c>
      <c r="D6909" s="123">
        <v>4000</v>
      </c>
      <c r="E6909" s="411">
        <f t="shared" si="214"/>
        <v>1</v>
      </c>
      <c r="F6909" s="283"/>
      <c r="H6909" s="4">
        <f t="shared" si="213"/>
        <v>2</v>
      </c>
    </row>
    <row r="6910" spans="1:8" s="98" customFormat="1" ht="33" outlineLevel="1" x14ac:dyDescent="0.25">
      <c r="A6910" s="11" t="s">
        <v>113</v>
      </c>
      <c r="B6910" s="12" t="s">
        <v>8550</v>
      </c>
      <c r="C6910" s="13">
        <v>3500</v>
      </c>
      <c r="D6910" s="123">
        <v>3500</v>
      </c>
      <c r="E6910" s="411">
        <f t="shared" si="214"/>
        <v>1</v>
      </c>
      <c r="F6910" s="283"/>
      <c r="H6910" s="4">
        <f t="shared" si="213"/>
        <v>2</v>
      </c>
    </row>
    <row r="6911" spans="1:8" s="98" customFormat="1" ht="33" outlineLevel="1" x14ac:dyDescent="0.25">
      <c r="A6911" s="38">
        <v>16</v>
      </c>
      <c r="B6911" s="202" t="s">
        <v>8551</v>
      </c>
      <c r="C6911" s="39"/>
      <c r="D6911" s="12"/>
      <c r="E6911" s="411"/>
      <c r="F6911" s="260" t="s">
        <v>9156</v>
      </c>
      <c r="H6911" s="4">
        <f t="shared" si="213"/>
        <v>2</v>
      </c>
    </row>
    <row r="6912" spans="1:8" s="98" customFormat="1" ht="33" outlineLevel="1" x14ac:dyDescent="0.25">
      <c r="A6912" s="11" t="s">
        <v>117</v>
      </c>
      <c r="B6912" s="12" t="s">
        <v>8552</v>
      </c>
      <c r="C6912" s="13">
        <v>4000</v>
      </c>
      <c r="D6912" s="123">
        <v>4000</v>
      </c>
      <c r="E6912" s="411">
        <f t="shared" si="214"/>
        <v>1</v>
      </c>
      <c r="F6912" s="283"/>
      <c r="H6912" s="4">
        <f t="shared" si="213"/>
        <v>2</v>
      </c>
    </row>
    <row r="6913" spans="1:8" s="98" customFormat="1" ht="33" outlineLevel="1" x14ac:dyDescent="0.25">
      <c r="A6913" s="11" t="s">
        <v>118</v>
      </c>
      <c r="B6913" s="12" t="s">
        <v>8553</v>
      </c>
      <c r="C6913" s="13">
        <v>3800</v>
      </c>
      <c r="D6913" s="123">
        <v>3800</v>
      </c>
      <c r="E6913" s="411">
        <f t="shared" si="214"/>
        <v>1</v>
      </c>
      <c r="F6913" s="246"/>
      <c r="H6913" s="4">
        <f t="shared" ref="H6913:H6968" si="215">COUNTA(B6913,1)</f>
        <v>2</v>
      </c>
    </row>
    <row r="6914" spans="1:8" s="98" customFormat="1" ht="33" outlineLevel="1" x14ac:dyDescent="0.25">
      <c r="A6914" s="11" t="s">
        <v>119</v>
      </c>
      <c r="B6914" s="12" t="s">
        <v>8554</v>
      </c>
      <c r="C6914" s="13">
        <v>3500</v>
      </c>
      <c r="D6914" s="123">
        <v>3500</v>
      </c>
      <c r="E6914" s="411">
        <f t="shared" si="214"/>
        <v>1</v>
      </c>
      <c r="F6914" s="246"/>
      <c r="H6914" s="4">
        <f t="shared" si="215"/>
        <v>2</v>
      </c>
    </row>
    <row r="6915" spans="1:8" s="98" customFormat="1" outlineLevel="1" x14ac:dyDescent="0.25">
      <c r="A6915" s="11">
        <v>17</v>
      </c>
      <c r="B6915" s="12" t="s">
        <v>8555</v>
      </c>
      <c r="C6915" s="10"/>
      <c r="D6915" s="12"/>
      <c r="E6915" s="411"/>
      <c r="F6915" s="283"/>
      <c r="H6915" s="4">
        <f t="shared" si="215"/>
        <v>2</v>
      </c>
    </row>
    <row r="6916" spans="1:8" s="98" customFormat="1" ht="33" outlineLevel="1" x14ac:dyDescent="0.25">
      <c r="A6916" s="11" t="s">
        <v>122</v>
      </c>
      <c r="B6916" s="12" t="s">
        <v>8556</v>
      </c>
      <c r="C6916" s="13">
        <v>4800</v>
      </c>
      <c r="D6916" s="123">
        <v>4800</v>
      </c>
      <c r="E6916" s="411">
        <f t="shared" si="214"/>
        <v>1</v>
      </c>
      <c r="F6916" s="283"/>
      <c r="H6916" s="4">
        <f t="shared" si="215"/>
        <v>2</v>
      </c>
    </row>
    <row r="6917" spans="1:8" s="98" customFormat="1" ht="33" outlineLevel="1" x14ac:dyDescent="0.25">
      <c r="A6917" s="11" t="s">
        <v>123</v>
      </c>
      <c r="B6917" s="12" t="s">
        <v>8557</v>
      </c>
      <c r="C6917" s="13">
        <v>4480</v>
      </c>
      <c r="D6917" s="123">
        <v>4480</v>
      </c>
      <c r="E6917" s="411">
        <f t="shared" si="214"/>
        <v>1</v>
      </c>
      <c r="F6917" s="283"/>
      <c r="H6917" s="4">
        <f t="shared" si="215"/>
        <v>2</v>
      </c>
    </row>
    <row r="6918" spans="1:8" s="98" customFormat="1" ht="33" outlineLevel="1" x14ac:dyDescent="0.25">
      <c r="A6918" s="11" t="s">
        <v>124</v>
      </c>
      <c r="B6918" s="12" t="s">
        <v>8558</v>
      </c>
      <c r="C6918" s="13">
        <v>4000</v>
      </c>
      <c r="D6918" s="123">
        <v>4000</v>
      </c>
      <c r="E6918" s="411">
        <f t="shared" si="214"/>
        <v>1</v>
      </c>
      <c r="F6918" s="283"/>
      <c r="H6918" s="4">
        <f t="shared" si="215"/>
        <v>2</v>
      </c>
    </row>
    <row r="6919" spans="1:8" s="98" customFormat="1" ht="33" outlineLevel="1" x14ac:dyDescent="0.25">
      <c r="A6919" s="11" t="s">
        <v>2124</v>
      </c>
      <c r="B6919" s="12" t="s">
        <v>8559</v>
      </c>
      <c r="C6919" s="13">
        <v>3800</v>
      </c>
      <c r="D6919" s="123">
        <v>3800</v>
      </c>
      <c r="E6919" s="411">
        <f t="shared" si="214"/>
        <v>1</v>
      </c>
      <c r="F6919" s="283"/>
      <c r="H6919" s="4">
        <f t="shared" si="215"/>
        <v>2</v>
      </c>
    </row>
    <row r="6920" spans="1:8" s="98" customFormat="1" ht="33" outlineLevel="1" x14ac:dyDescent="0.25">
      <c r="A6920" s="11" t="s">
        <v>2409</v>
      </c>
      <c r="B6920" s="12" t="s">
        <v>8560</v>
      </c>
      <c r="C6920" s="13">
        <v>3500</v>
      </c>
      <c r="D6920" s="123">
        <v>3500</v>
      </c>
      <c r="E6920" s="411">
        <f t="shared" si="214"/>
        <v>1</v>
      </c>
      <c r="F6920" s="283"/>
      <c r="H6920" s="4">
        <f t="shared" si="215"/>
        <v>2</v>
      </c>
    </row>
    <row r="6921" spans="1:8" s="98" customFormat="1" outlineLevel="1" x14ac:dyDescent="0.25">
      <c r="A6921" s="11">
        <v>18</v>
      </c>
      <c r="B6921" s="12" t="s">
        <v>8561</v>
      </c>
      <c r="C6921" s="10"/>
      <c r="D6921" s="12"/>
      <c r="E6921" s="411"/>
      <c r="F6921" s="283"/>
      <c r="H6921" s="4">
        <f t="shared" si="215"/>
        <v>2</v>
      </c>
    </row>
    <row r="6922" spans="1:8" s="98" customFormat="1" ht="33" outlineLevel="1" x14ac:dyDescent="0.25">
      <c r="A6922" s="11" t="s">
        <v>125</v>
      </c>
      <c r="B6922" s="12" t="s">
        <v>8562</v>
      </c>
      <c r="C6922" s="13">
        <v>5600</v>
      </c>
      <c r="D6922" s="123">
        <v>5600</v>
      </c>
      <c r="E6922" s="411">
        <f t="shared" si="214"/>
        <v>1</v>
      </c>
      <c r="F6922" s="283"/>
      <c r="H6922" s="4">
        <f t="shared" si="215"/>
        <v>2</v>
      </c>
    </row>
    <row r="6923" spans="1:8" s="98" customFormat="1" ht="33" outlineLevel="1" x14ac:dyDescent="0.25">
      <c r="A6923" s="11" t="s">
        <v>126</v>
      </c>
      <c r="B6923" s="12" t="s">
        <v>8563</v>
      </c>
      <c r="C6923" s="13">
        <v>4800</v>
      </c>
      <c r="D6923" s="123">
        <v>4800</v>
      </c>
      <c r="E6923" s="411">
        <f t="shared" si="214"/>
        <v>1</v>
      </c>
      <c r="F6923" s="283"/>
      <c r="H6923" s="4">
        <f t="shared" si="215"/>
        <v>2</v>
      </c>
    </row>
    <row r="6924" spans="1:8" s="98" customFormat="1" ht="33" outlineLevel="1" x14ac:dyDescent="0.25">
      <c r="A6924" s="11" t="s">
        <v>127</v>
      </c>
      <c r="B6924" s="12" t="s">
        <v>8564</v>
      </c>
      <c r="C6924" s="13">
        <v>4000</v>
      </c>
      <c r="D6924" s="123">
        <v>4000</v>
      </c>
      <c r="E6924" s="411">
        <f t="shared" si="214"/>
        <v>1</v>
      </c>
      <c r="F6924" s="283"/>
      <c r="H6924" s="4">
        <f t="shared" si="215"/>
        <v>2</v>
      </c>
    </row>
    <row r="6925" spans="1:8" s="98" customFormat="1" outlineLevel="1" x14ac:dyDescent="0.25">
      <c r="A6925" s="11">
        <v>19</v>
      </c>
      <c r="B6925" s="12" t="s">
        <v>8565</v>
      </c>
      <c r="C6925" s="10"/>
      <c r="D6925" s="12"/>
      <c r="E6925" s="411"/>
      <c r="F6925" s="283"/>
      <c r="H6925" s="4">
        <f t="shared" si="215"/>
        <v>2</v>
      </c>
    </row>
    <row r="6926" spans="1:8" s="98" customFormat="1" ht="33" outlineLevel="1" x14ac:dyDescent="0.25">
      <c r="A6926" s="11" t="s">
        <v>130</v>
      </c>
      <c r="B6926" s="145" t="s">
        <v>8566</v>
      </c>
      <c r="C6926" s="118">
        <v>4000</v>
      </c>
      <c r="D6926" s="123">
        <v>4000</v>
      </c>
      <c r="E6926" s="411">
        <f t="shared" si="214"/>
        <v>1</v>
      </c>
      <c r="F6926" s="438" t="s">
        <v>9158</v>
      </c>
      <c r="H6926" s="4">
        <f t="shared" si="215"/>
        <v>2</v>
      </c>
    </row>
    <row r="6927" spans="1:8" s="98" customFormat="1" ht="33" outlineLevel="1" x14ac:dyDescent="0.25">
      <c r="A6927" s="11" t="s">
        <v>131</v>
      </c>
      <c r="B6927" s="161" t="s">
        <v>8567</v>
      </c>
      <c r="C6927" s="79">
        <v>3500</v>
      </c>
      <c r="D6927" s="163">
        <v>3500</v>
      </c>
      <c r="E6927" s="411">
        <f t="shared" si="214"/>
        <v>1</v>
      </c>
      <c r="F6927" s="283"/>
      <c r="H6927" s="4">
        <f t="shared" si="215"/>
        <v>2</v>
      </c>
    </row>
    <row r="6928" spans="1:8" s="98" customFormat="1" ht="33" outlineLevel="1" x14ac:dyDescent="0.25">
      <c r="A6928" s="1">
        <v>20</v>
      </c>
      <c r="B6928" s="2" t="s">
        <v>8568</v>
      </c>
      <c r="C6928" s="118">
        <v>5600</v>
      </c>
      <c r="D6928" s="12"/>
      <c r="E6928" s="411"/>
      <c r="F6928" s="467" t="s">
        <v>9124</v>
      </c>
      <c r="H6928" s="4">
        <f t="shared" si="215"/>
        <v>2</v>
      </c>
    </row>
    <row r="6929" spans="1:8" s="98" customFormat="1" ht="33" outlineLevel="1" x14ac:dyDescent="0.25">
      <c r="A6929" s="8">
        <v>21</v>
      </c>
      <c r="B6929" s="2" t="s">
        <v>8569</v>
      </c>
      <c r="C6929" s="118">
        <v>5600</v>
      </c>
      <c r="D6929" s="12"/>
      <c r="E6929" s="411"/>
      <c r="F6929" s="438" t="s">
        <v>9124</v>
      </c>
      <c r="H6929" s="4">
        <f t="shared" si="215"/>
        <v>2</v>
      </c>
    </row>
    <row r="6930" spans="1:8" s="98" customFormat="1" outlineLevel="1" x14ac:dyDescent="0.25">
      <c r="A6930" s="11">
        <v>22</v>
      </c>
      <c r="B6930" s="2" t="s">
        <v>8570</v>
      </c>
      <c r="C6930" s="10"/>
      <c r="D6930" s="12"/>
      <c r="E6930" s="411"/>
      <c r="F6930" s="283"/>
      <c r="H6930" s="4">
        <f t="shared" si="215"/>
        <v>2</v>
      </c>
    </row>
    <row r="6931" spans="1:8" s="98" customFormat="1" ht="33" outlineLevel="1" x14ac:dyDescent="0.25">
      <c r="A6931" s="11" t="s">
        <v>139</v>
      </c>
      <c r="B6931" s="187" t="s">
        <v>8571</v>
      </c>
      <c r="C6931" s="13">
        <v>7200</v>
      </c>
      <c r="D6931" s="123">
        <v>7200</v>
      </c>
      <c r="E6931" s="411">
        <f t="shared" ref="E6931:E6986" si="216">C6931/D6931</f>
        <v>1</v>
      </c>
      <c r="F6931" s="283"/>
      <c r="H6931" s="4">
        <f t="shared" si="215"/>
        <v>2</v>
      </c>
    </row>
    <row r="6932" spans="1:8" s="98" customFormat="1" ht="33" outlineLevel="1" x14ac:dyDescent="0.25">
      <c r="A6932" s="11" t="s">
        <v>140</v>
      </c>
      <c r="B6932" s="187" t="s">
        <v>8572</v>
      </c>
      <c r="C6932" s="13">
        <v>6720</v>
      </c>
      <c r="D6932" s="123">
        <v>6720</v>
      </c>
      <c r="E6932" s="411">
        <f t="shared" si="216"/>
        <v>1</v>
      </c>
      <c r="F6932" s="283"/>
      <c r="H6932" s="4">
        <f t="shared" si="215"/>
        <v>2</v>
      </c>
    </row>
    <row r="6933" spans="1:8" s="98" customFormat="1" ht="33" outlineLevel="1" x14ac:dyDescent="0.25">
      <c r="A6933" s="11" t="s">
        <v>2372</v>
      </c>
      <c r="B6933" s="187" t="s">
        <v>8573</v>
      </c>
      <c r="C6933" s="13">
        <v>6400</v>
      </c>
      <c r="D6933" s="123">
        <v>6400</v>
      </c>
      <c r="E6933" s="411">
        <f t="shared" si="216"/>
        <v>1</v>
      </c>
      <c r="F6933" s="283"/>
      <c r="H6933" s="4">
        <f t="shared" si="215"/>
        <v>2</v>
      </c>
    </row>
    <row r="6934" spans="1:8" s="98" customFormat="1" ht="33" outlineLevel="1" x14ac:dyDescent="0.25">
      <c r="A6934" s="11" t="s">
        <v>2373</v>
      </c>
      <c r="B6934" s="187" t="s">
        <v>8574</v>
      </c>
      <c r="C6934" s="13">
        <v>5400</v>
      </c>
      <c r="D6934" s="123">
        <v>5400</v>
      </c>
      <c r="E6934" s="411">
        <f t="shared" si="216"/>
        <v>1</v>
      </c>
      <c r="F6934" s="283"/>
      <c r="H6934" s="4">
        <f t="shared" si="215"/>
        <v>2</v>
      </c>
    </row>
    <row r="6935" spans="1:8" s="98" customFormat="1" ht="33" outlineLevel="1" x14ac:dyDescent="0.25">
      <c r="A6935" s="11" t="s">
        <v>9159</v>
      </c>
      <c r="B6935" s="187" t="s">
        <v>8575</v>
      </c>
      <c r="C6935" s="13">
        <v>4000</v>
      </c>
      <c r="D6935" s="123">
        <v>4000</v>
      </c>
      <c r="E6935" s="411">
        <f t="shared" si="216"/>
        <v>1</v>
      </c>
      <c r="F6935" s="283"/>
      <c r="H6935" s="4">
        <f t="shared" si="215"/>
        <v>2</v>
      </c>
    </row>
    <row r="6936" spans="1:8" s="98" customFormat="1" ht="49.5" outlineLevel="1" x14ac:dyDescent="0.25">
      <c r="A6936" s="11" t="s">
        <v>9160</v>
      </c>
      <c r="B6936" s="187" t="s">
        <v>8576</v>
      </c>
      <c r="C6936" s="13">
        <v>4000</v>
      </c>
      <c r="D6936" s="123">
        <v>4000</v>
      </c>
      <c r="E6936" s="411">
        <f t="shared" si="216"/>
        <v>1</v>
      </c>
      <c r="F6936" s="283"/>
      <c r="H6936" s="4">
        <f t="shared" si="215"/>
        <v>2</v>
      </c>
    </row>
    <row r="6937" spans="1:8" s="98" customFormat="1" outlineLevel="1" x14ac:dyDescent="0.25">
      <c r="A6937" s="11">
        <v>23</v>
      </c>
      <c r="B6937" s="143" t="s">
        <v>8577</v>
      </c>
      <c r="C6937" s="10"/>
      <c r="D6937" s="12"/>
      <c r="E6937" s="411"/>
      <c r="F6937" s="283"/>
      <c r="H6937" s="4">
        <f t="shared" si="215"/>
        <v>2</v>
      </c>
    </row>
    <row r="6938" spans="1:8" s="98" customFormat="1" ht="33" outlineLevel="1" x14ac:dyDescent="0.25">
      <c r="A6938" s="11" t="s">
        <v>141</v>
      </c>
      <c r="B6938" s="187" t="s">
        <v>8578</v>
      </c>
      <c r="C6938" s="13">
        <v>4640</v>
      </c>
      <c r="D6938" s="123">
        <v>4640</v>
      </c>
      <c r="E6938" s="411">
        <f t="shared" si="216"/>
        <v>1</v>
      </c>
      <c r="F6938" s="283"/>
      <c r="H6938" s="4">
        <f t="shared" si="215"/>
        <v>2</v>
      </c>
    </row>
    <row r="6939" spans="1:8" s="98" customFormat="1" ht="49.5" outlineLevel="1" x14ac:dyDescent="0.25">
      <c r="A6939" s="11" t="s">
        <v>142</v>
      </c>
      <c r="B6939" s="187" t="s">
        <v>8579</v>
      </c>
      <c r="C6939" s="13">
        <v>5440</v>
      </c>
      <c r="D6939" s="123">
        <v>5440</v>
      </c>
      <c r="E6939" s="411">
        <f t="shared" si="216"/>
        <v>1</v>
      </c>
      <c r="F6939" s="283"/>
      <c r="H6939" s="4">
        <f t="shared" si="215"/>
        <v>2</v>
      </c>
    </row>
    <row r="6940" spans="1:8" s="98" customFormat="1" ht="49.5" outlineLevel="1" x14ac:dyDescent="0.25">
      <c r="A6940" s="11" t="s">
        <v>143</v>
      </c>
      <c r="B6940" s="187" t="s">
        <v>8580</v>
      </c>
      <c r="C6940" s="13">
        <v>4640</v>
      </c>
      <c r="D6940" s="123">
        <v>4640</v>
      </c>
      <c r="E6940" s="411">
        <f t="shared" si="216"/>
        <v>1</v>
      </c>
      <c r="F6940" s="283"/>
      <c r="H6940" s="4">
        <f t="shared" si="215"/>
        <v>2</v>
      </c>
    </row>
    <row r="6941" spans="1:8" s="98" customFormat="1" ht="33" outlineLevel="1" x14ac:dyDescent="0.25">
      <c r="A6941" s="11" t="s">
        <v>144</v>
      </c>
      <c r="B6941" s="187" t="s">
        <v>8581</v>
      </c>
      <c r="C6941" s="13">
        <v>4000</v>
      </c>
      <c r="D6941" s="123">
        <v>4000</v>
      </c>
      <c r="E6941" s="411">
        <f t="shared" si="216"/>
        <v>1</v>
      </c>
      <c r="F6941" s="283"/>
      <c r="H6941" s="4">
        <f t="shared" si="215"/>
        <v>2</v>
      </c>
    </row>
    <row r="6942" spans="1:8" s="98" customFormat="1" ht="33" outlineLevel="1" x14ac:dyDescent="0.25">
      <c r="A6942" s="11" t="s">
        <v>8399</v>
      </c>
      <c r="B6942" s="187" t="s">
        <v>8582</v>
      </c>
      <c r="C6942" s="13">
        <v>4000</v>
      </c>
      <c r="D6942" s="123">
        <v>4000</v>
      </c>
      <c r="E6942" s="411">
        <f t="shared" si="216"/>
        <v>1</v>
      </c>
      <c r="F6942" s="283"/>
      <c r="H6942" s="4">
        <f t="shared" si="215"/>
        <v>2</v>
      </c>
    </row>
    <row r="6943" spans="1:8" s="98" customFormat="1" outlineLevel="1" x14ac:dyDescent="0.25">
      <c r="A6943" s="11">
        <v>24</v>
      </c>
      <c r="B6943" s="2" t="s">
        <v>8583</v>
      </c>
      <c r="C6943" s="10"/>
      <c r="D6943" s="12"/>
      <c r="E6943" s="411"/>
      <c r="F6943" s="283"/>
      <c r="H6943" s="4">
        <f t="shared" si="215"/>
        <v>2</v>
      </c>
    </row>
    <row r="6944" spans="1:8" s="98" customFormat="1" ht="33" outlineLevel="1" x14ac:dyDescent="0.25">
      <c r="A6944" s="11" t="s">
        <v>145</v>
      </c>
      <c r="B6944" s="187" t="s">
        <v>8584</v>
      </c>
      <c r="C6944" s="13">
        <v>4000</v>
      </c>
      <c r="D6944" s="123">
        <v>4000</v>
      </c>
      <c r="E6944" s="411">
        <f t="shared" si="216"/>
        <v>1</v>
      </c>
      <c r="F6944" s="283"/>
      <c r="H6944" s="4">
        <f t="shared" si="215"/>
        <v>2</v>
      </c>
    </row>
    <row r="6945" spans="1:8" s="98" customFormat="1" ht="33" outlineLevel="1" x14ac:dyDescent="0.25">
      <c r="A6945" s="11" t="s">
        <v>146</v>
      </c>
      <c r="B6945" s="187" t="s">
        <v>8585</v>
      </c>
      <c r="C6945" s="13">
        <v>4160</v>
      </c>
      <c r="D6945" s="123">
        <v>4160</v>
      </c>
      <c r="E6945" s="411">
        <f t="shared" si="216"/>
        <v>1</v>
      </c>
      <c r="F6945" s="283"/>
      <c r="H6945" s="4">
        <f t="shared" si="215"/>
        <v>2</v>
      </c>
    </row>
    <row r="6946" spans="1:8" s="98" customFormat="1" ht="33" outlineLevel="1" x14ac:dyDescent="0.25">
      <c r="A6946" s="11" t="s">
        <v>2020</v>
      </c>
      <c r="B6946" s="187" t="s">
        <v>8586</v>
      </c>
      <c r="C6946" s="13">
        <v>4480</v>
      </c>
      <c r="D6946" s="123">
        <v>4480</v>
      </c>
      <c r="E6946" s="411">
        <f t="shared" si="216"/>
        <v>1</v>
      </c>
      <c r="F6946" s="283"/>
      <c r="H6946" s="4">
        <f t="shared" si="215"/>
        <v>2</v>
      </c>
    </row>
    <row r="6947" spans="1:8" s="98" customFormat="1" ht="33" outlineLevel="1" x14ac:dyDescent="0.25">
      <c r="A6947" s="11" t="s">
        <v>2140</v>
      </c>
      <c r="B6947" s="187" t="s">
        <v>8587</v>
      </c>
      <c r="C6947" s="13">
        <v>3500</v>
      </c>
      <c r="D6947" s="123">
        <v>3500</v>
      </c>
      <c r="E6947" s="411">
        <f t="shared" si="216"/>
        <v>1</v>
      </c>
      <c r="F6947" s="283"/>
      <c r="H6947" s="4">
        <f t="shared" si="215"/>
        <v>2</v>
      </c>
    </row>
    <row r="6948" spans="1:8" s="98" customFormat="1" ht="33" outlineLevel="1" x14ac:dyDescent="0.25">
      <c r="A6948" s="11" t="s">
        <v>8143</v>
      </c>
      <c r="B6948" s="187" t="s">
        <v>8588</v>
      </c>
      <c r="C6948" s="13">
        <v>4640</v>
      </c>
      <c r="D6948" s="123">
        <v>4640</v>
      </c>
      <c r="E6948" s="411">
        <f t="shared" si="216"/>
        <v>1</v>
      </c>
      <c r="F6948" s="283"/>
      <c r="H6948" s="4">
        <f t="shared" si="215"/>
        <v>2</v>
      </c>
    </row>
    <row r="6949" spans="1:8" s="98" customFormat="1" ht="33" outlineLevel="1" x14ac:dyDescent="0.25">
      <c r="A6949" s="11" t="s">
        <v>8145</v>
      </c>
      <c r="B6949" s="187" t="s">
        <v>8589</v>
      </c>
      <c r="C6949" s="13">
        <v>3040</v>
      </c>
      <c r="D6949" s="123">
        <v>3040</v>
      </c>
      <c r="E6949" s="411">
        <f t="shared" si="216"/>
        <v>1</v>
      </c>
      <c r="F6949" s="283"/>
      <c r="H6949" s="4">
        <f t="shared" si="215"/>
        <v>2</v>
      </c>
    </row>
    <row r="6950" spans="1:8" s="98" customFormat="1" ht="49.5" outlineLevel="1" x14ac:dyDescent="0.25">
      <c r="A6950" s="11" t="s">
        <v>8147</v>
      </c>
      <c r="B6950" s="187" t="s">
        <v>8590</v>
      </c>
      <c r="C6950" s="13">
        <v>3040</v>
      </c>
      <c r="D6950" s="123">
        <v>3040</v>
      </c>
      <c r="E6950" s="411">
        <f t="shared" si="216"/>
        <v>1</v>
      </c>
      <c r="F6950" s="283"/>
      <c r="H6950" s="4">
        <f t="shared" si="215"/>
        <v>2</v>
      </c>
    </row>
    <row r="6951" spans="1:8" s="98" customFormat="1" ht="49.5" outlineLevel="1" x14ac:dyDescent="0.25">
      <c r="A6951" s="11" t="s">
        <v>8149</v>
      </c>
      <c r="B6951" s="187" t="s">
        <v>8591</v>
      </c>
      <c r="C6951" s="13">
        <v>4000</v>
      </c>
      <c r="D6951" s="123">
        <v>4000</v>
      </c>
      <c r="E6951" s="411">
        <f t="shared" si="216"/>
        <v>1</v>
      </c>
      <c r="F6951" s="283"/>
      <c r="H6951" s="4">
        <f t="shared" si="215"/>
        <v>2</v>
      </c>
    </row>
    <row r="6952" spans="1:8" s="98" customFormat="1" ht="49.5" outlineLevel="1" x14ac:dyDescent="0.25">
      <c r="A6952" s="11" t="s">
        <v>8151</v>
      </c>
      <c r="B6952" s="187" t="s">
        <v>8592</v>
      </c>
      <c r="C6952" s="13">
        <v>3000</v>
      </c>
      <c r="D6952" s="123">
        <v>3000</v>
      </c>
      <c r="E6952" s="411">
        <f t="shared" si="216"/>
        <v>1</v>
      </c>
      <c r="F6952" s="283"/>
      <c r="H6952" s="4">
        <f t="shared" si="215"/>
        <v>2</v>
      </c>
    </row>
    <row r="6953" spans="1:8" s="98" customFormat="1" ht="33" outlineLevel="1" x14ac:dyDescent="0.25">
      <c r="A6953" s="11" t="s">
        <v>8153</v>
      </c>
      <c r="B6953" s="187" t="s">
        <v>8593</v>
      </c>
      <c r="C6953" s="13">
        <v>3000</v>
      </c>
      <c r="D6953" s="123">
        <v>3000</v>
      </c>
      <c r="E6953" s="411">
        <f t="shared" si="216"/>
        <v>1</v>
      </c>
      <c r="F6953" s="283"/>
      <c r="H6953" s="4">
        <f t="shared" si="215"/>
        <v>2</v>
      </c>
    </row>
    <row r="6954" spans="1:8" s="98" customFormat="1" ht="33" outlineLevel="1" x14ac:dyDescent="0.25">
      <c r="A6954" s="11" t="s">
        <v>8155</v>
      </c>
      <c r="B6954" s="187" t="s">
        <v>8594</v>
      </c>
      <c r="C6954" s="13">
        <v>3000</v>
      </c>
      <c r="D6954" s="123">
        <v>3000</v>
      </c>
      <c r="E6954" s="411">
        <f t="shared" si="216"/>
        <v>1</v>
      </c>
      <c r="F6954" s="283"/>
      <c r="H6954" s="4">
        <f t="shared" si="215"/>
        <v>2</v>
      </c>
    </row>
    <row r="6955" spans="1:8" s="98" customFormat="1" ht="49.5" outlineLevel="1" x14ac:dyDescent="0.25">
      <c r="A6955" s="11" t="s">
        <v>8157</v>
      </c>
      <c r="B6955" s="187" t="s">
        <v>8595</v>
      </c>
      <c r="C6955" s="13">
        <v>3040</v>
      </c>
      <c r="D6955" s="123">
        <v>3040</v>
      </c>
      <c r="E6955" s="411">
        <f t="shared" si="216"/>
        <v>1</v>
      </c>
      <c r="F6955" s="283"/>
      <c r="H6955" s="4">
        <f t="shared" si="215"/>
        <v>2</v>
      </c>
    </row>
    <row r="6956" spans="1:8" s="98" customFormat="1" ht="49.5" outlineLevel="1" x14ac:dyDescent="0.25">
      <c r="A6956" s="11" t="s">
        <v>8159</v>
      </c>
      <c r="B6956" s="187" t="s">
        <v>8596</v>
      </c>
      <c r="C6956" s="13">
        <v>3000</v>
      </c>
      <c r="D6956" s="123">
        <v>3000</v>
      </c>
      <c r="E6956" s="411">
        <f t="shared" si="216"/>
        <v>1</v>
      </c>
      <c r="F6956" s="283"/>
      <c r="H6956" s="4">
        <f t="shared" si="215"/>
        <v>2</v>
      </c>
    </row>
    <row r="6957" spans="1:8" s="98" customFormat="1" ht="49.5" outlineLevel="1" x14ac:dyDescent="0.25">
      <c r="A6957" s="11" t="s">
        <v>8161</v>
      </c>
      <c r="B6957" s="187" t="s">
        <v>8597</v>
      </c>
      <c r="C6957" s="13">
        <v>3000</v>
      </c>
      <c r="D6957" s="123">
        <v>3000</v>
      </c>
      <c r="E6957" s="411">
        <f t="shared" si="216"/>
        <v>1</v>
      </c>
      <c r="F6957" s="283"/>
      <c r="H6957" s="4">
        <f t="shared" si="215"/>
        <v>2</v>
      </c>
    </row>
    <row r="6958" spans="1:8" s="98" customFormat="1" ht="49.5" outlineLevel="1" x14ac:dyDescent="0.25">
      <c r="A6958" s="11">
        <v>25</v>
      </c>
      <c r="B6958" s="2" t="s">
        <v>8598</v>
      </c>
      <c r="C6958" s="13">
        <v>4000</v>
      </c>
      <c r="D6958" s="123">
        <v>4000</v>
      </c>
      <c r="E6958" s="411">
        <f t="shared" si="216"/>
        <v>1</v>
      </c>
      <c r="F6958" s="283"/>
      <c r="H6958" s="4">
        <f t="shared" si="215"/>
        <v>2</v>
      </c>
    </row>
    <row r="6959" spans="1:8" s="98" customFormat="1" outlineLevel="1" x14ac:dyDescent="0.25">
      <c r="A6959" s="8">
        <v>26</v>
      </c>
      <c r="B6959" s="2" t="s">
        <v>6850</v>
      </c>
      <c r="C6959" s="10"/>
      <c r="D6959" s="12"/>
      <c r="E6959" s="411"/>
      <c r="F6959" s="283"/>
      <c r="H6959" s="4">
        <f t="shared" si="215"/>
        <v>2</v>
      </c>
    </row>
    <row r="6960" spans="1:8" s="98" customFormat="1" ht="33" outlineLevel="1" x14ac:dyDescent="0.25">
      <c r="A6960" s="11" t="s">
        <v>151</v>
      </c>
      <c r="B6960" s="187" t="s">
        <v>8599</v>
      </c>
      <c r="C6960" s="13">
        <v>3400</v>
      </c>
      <c r="D6960" s="123">
        <v>3400</v>
      </c>
      <c r="E6960" s="411">
        <f t="shared" si="216"/>
        <v>1</v>
      </c>
      <c r="F6960" s="283"/>
      <c r="H6960" s="4">
        <f t="shared" si="215"/>
        <v>2</v>
      </c>
    </row>
    <row r="6961" spans="1:8" s="98" customFormat="1" ht="33" outlineLevel="1" x14ac:dyDescent="0.25">
      <c r="A6961" s="11" t="s">
        <v>436</v>
      </c>
      <c r="B6961" s="187" t="s">
        <v>8600</v>
      </c>
      <c r="C6961" s="13">
        <v>3000</v>
      </c>
      <c r="D6961" s="123">
        <v>3000</v>
      </c>
      <c r="E6961" s="411">
        <f t="shared" si="216"/>
        <v>1</v>
      </c>
      <c r="F6961" s="283"/>
      <c r="H6961" s="4">
        <f t="shared" si="215"/>
        <v>2</v>
      </c>
    </row>
    <row r="6962" spans="1:8" s="98" customFormat="1" ht="33" outlineLevel="1" x14ac:dyDescent="0.25">
      <c r="A6962" s="11" t="s">
        <v>2159</v>
      </c>
      <c r="B6962" s="187" t="s">
        <v>8601</v>
      </c>
      <c r="C6962" s="13">
        <v>2720</v>
      </c>
      <c r="D6962" s="123">
        <v>2720</v>
      </c>
      <c r="E6962" s="411">
        <f t="shared" si="216"/>
        <v>1</v>
      </c>
      <c r="F6962" s="283"/>
      <c r="H6962" s="4">
        <f t="shared" si="215"/>
        <v>2</v>
      </c>
    </row>
    <row r="6963" spans="1:8" s="98" customFormat="1" ht="33" outlineLevel="1" x14ac:dyDescent="0.25">
      <c r="A6963" s="11" t="s">
        <v>7357</v>
      </c>
      <c r="B6963" s="187" t="s">
        <v>8602</v>
      </c>
      <c r="C6963" s="13">
        <v>3500</v>
      </c>
      <c r="D6963" s="123">
        <v>3500</v>
      </c>
      <c r="E6963" s="411">
        <f t="shared" si="216"/>
        <v>1</v>
      </c>
      <c r="F6963" s="283"/>
      <c r="H6963" s="4">
        <f t="shared" si="215"/>
        <v>2</v>
      </c>
    </row>
    <row r="6964" spans="1:8" s="98" customFormat="1" ht="33" outlineLevel="1" x14ac:dyDescent="0.25">
      <c r="A6964" s="11" t="s">
        <v>7377</v>
      </c>
      <c r="B6964" s="187" t="s">
        <v>8603</v>
      </c>
      <c r="C6964" s="13">
        <v>3000</v>
      </c>
      <c r="D6964" s="123">
        <v>3000</v>
      </c>
      <c r="E6964" s="411">
        <f t="shared" si="216"/>
        <v>1</v>
      </c>
      <c r="F6964" s="283"/>
      <c r="H6964" s="4">
        <f t="shared" si="215"/>
        <v>2</v>
      </c>
    </row>
    <row r="6965" spans="1:8" s="98" customFormat="1" ht="33" outlineLevel="1" x14ac:dyDescent="0.25">
      <c r="A6965" s="11" t="s">
        <v>7387</v>
      </c>
      <c r="B6965" s="187" t="s">
        <v>8604</v>
      </c>
      <c r="C6965" s="13">
        <v>3200</v>
      </c>
      <c r="D6965" s="123">
        <v>3200</v>
      </c>
      <c r="E6965" s="411">
        <f t="shared" si="216"/>
        <v>1</v>
      </c>
      <c r="F6965" s="283"/>
      <c r="H6965" s="4">
        <f t="shared" si="215"/>
        <v>2</v>
      </c>
    </row>
    <row r="6966" spans="1:8" s="98" customFormat="1" outlineLevel="1" x14ac:dyDescent="0.25">
      <c r="A6966" s="11" t="s">
        <v>7401</v>
      </c>
      <c r="B6966" s="187" t="s">
        <v>8605</v>
      </c>
      <c r="C6966" s="13">
        <v>3200</v>
      </c>
      <c r="D6966" s="123">
        <v>3200</v>
      </c>
      <c r="E6966" s="411">
        <f t="shared" si="216"/>
        <v>1</v>
      </c>
      <c r="F6966" s="283"/>
      <c r="H6966" s="4">
        <f t="shared" si="215"/>
        <v>2</v>
      </c>
    </row>
    <row r="6967" spans="1:8" s="98" customFormat="1" ht="33" outlineLevel="1" x14ac:dyDescent="0.25">
      <c r="A6967" s="11" t="s">
        <v>7411</v>
      </c>
      <c r="B6967" s="187" t="s">
        <v>8606</v>
      </c>
      <c r="C6967" s="13">
        <v>3000</v>
      </c>
      <c r="D6967" s="123">
        <v>3000</v>
      </c>
      <c r="E6967" s="411">
        <f t="shared" si="216"/>
        <v>1</v>
      </c>
      <c r="F6967" s="283"/>
      <c r="H6967" s="4">
        <f t="shared" si="215"/>
        <v>2</v>
      </c>
    </row>
    <row r="6968" spans="1:8" s="98" customFormat="1" ht="33" outlineLevel="1" x14ac:dyDescent="0.25">
      <c r="A6968" s="11" t="s">
        <v>7417</v>
      </c>
      <c r="B6968" s="187" t="s">
        <v>8607</v>
      </c>
      <c r="C6968" s="13">
        <v>3500</v>
      </c>
      <c r="D6968" s="123">
        <v>3500</v>
      </c>
      <c r="E6968" s="411">
        <f t="shared" si="216"/>
        <v>1</v>
      </c>
      <c r="F6968" s="283"/>
      <c r="H6968" s="4">
        <f t="shared" si="215"/>
        <v>2</v>
      </c>
    </row>
    <row r="6969" spans="1:8" s="98" customFormat="1" ht="33" outlineLevel="1" x14ac:dyDescent="0.25">
      <c r="A6969" s="11" t="s">
        <v>7423</v>
      </c>
      <c r="B6969" s="187" t="s">
        <v>8608</v>
      </c>
      <c r="C6969" s="13">
        <v>4000</v>
      </c>
      <c r="D6969" s="123">
        <v>4000</v>
      </c>
      <c r="E6969" s="411">
        <f t="shared" si="216"/>
        <v>1</v>
      </c>
      <c r="F6969" s="283"/>
      <c r="H6969" s="4">
        <f t="shared" ref="H6969:H7031" si="217">COUNTA(B6969,1)</f>
        <v>2</v>
      </c>
    </row>
    <row r="6970" spans="1:8" s="98" customFormat="1" ht="33" outlineLevel="1" x14ac:dyDescent="0.25">
      <c r="A6970" s="11" t="s">
        <v>7425</v>
      </c>
      <c r="B6970" s="187" t="s">
        <v>8609</v>
      </c>
      <c r="C6970" s="13">
        <v>3000</v>
      </c>
      <c r="D6970" s="123">
        <v>3000</v>
      </c>
      <c r="E6970" s="411">
        <f t="shared" si="216"/>
        <v>1</v>
      </c>
      <c r="F6970" s="283"/>
      <c r="H6970" s="4">
        <f t="shared" si="217"/>
        <v>2</v>
      </c>
    </row>
    <row r="6971" spans="1:8" s="98" customFormat="1" ht="33" outlineLevel="1" x14ac:dyDescent="0.25">
      <c r="A6971" s="11" t="s">
        <v>8185</v>
      </c>
      <c r="B6971" s="187" t="s">
        <v>8610</v>
      </c>
      <c r="C6971" s="13">
        <v>3000</v>
      </c>
      <c r="D6971" s="123">
        <v>3000</v>
      </c>
      <c r="E6971" s="411">
        <f t="shared" si="216"/>
        <v>1</v>
      </c>
      <c r="F6971" s="283"/>
      <c r="H6971" s="4">
        <f t="shared" si="217"/>
        <v>2</v>
      </c>
    </row>
    <row r="6972" spans="1:8" s="98" customFormat="1" ht="33" outlineLevel="1" x14ac:dyDescent="0.25">
      <c r="A6972" s="11" t="s">
        <v>9161</v>
      </c>
      <c r="B6972" s="187" t="s">
        <v>8611</v>
      </c>
      <c r="C6972" s="13">
        <v>4000</v>
      </c>
      <c r="D6972" s="123">
        <v>4000</v>
      </c>
      <c r="E6972" s="411">
        <f t="shared" si="216"/>
        <v>1</v>
      </c>
      <c r="F6972" s="283"/>
      <c r="H6972" s="4">
        <f t="shared" si="217"/>
        <v>2</v>
      </c>
    </row>
    <row r="6973" spans="1:8" s="98" customFormat="1" ht="49.5" outlineLevel="1" x14ac:dyDescent="0.25">
      <c r="A6973" s="11" t="s">
        <v>9162</v>
      </c>
      <c r="B6973" s="187" t="s">
        <v>8612</v>
      </c>
      <c r="C6973" s="13">
        <v>3500</v>
      </c>
      <c r="D6973" s="123">
        <v>3500</v>
      </c>
      <c r="E6973" s="411">
        <f t="shared" si="216"/>
        <v>1</v>
      </c>
      <c r="F6973" s="283"/>
      <c r="H6973" s="4">
        <f t="shared" si="217"/>
        <v>2</v>
      </c>
    </row>
    <row r="6974" spans="1:8" s="98" customFormat="1" ht="33" outlineLevel="1" x14ac:dyDescent="0.25">
      <c r="A6974" s="11" t="s">
        <v>9163</v>
      </c>
      <c r="B6974" s="187" t="s">
        <v>8613</v>
      </c>
      <c r="C6974" s="13">
        <v>3000</v>
      </c>
      <c r="D6974" s="123">
        <v>3000</v>
      </c>
      <c r="E6974" s="411">
        <f t="shared" si="216"/>
        <v>1</v>
      </c>
      <c r="F6974" s="283"/>
      <c r="H6974" s="4">
        <f t="shared" si="217"/>
        <v>2</v>
      </c>
    </row>
    <row r="6975" spans="1:8" s="98" customFormat="1" ht="49.5" outlineLevel="1" x14ac:dyDescent="0.25">
      <c r="A6975" s="11" t="s">
        <v>9164</v>
      </c>
      <c r="B6975" s="187" t="s">
        <v>8614</v>
      </c>
      <c r="C6975" s="13">
        <v>3000</v>
      </c>
      <c r="D6975" s="123">
        <v>3000</v>
      </c>
      <c r="E6975" s="411">
        <f t="shared" si="216"/>
        <v>1</v>
      </c>
      <c r="F6975" s="283"/>
      <c r="H6975" s="4">
        <f t="shared" si="217"/>
        <v>2</v>
      </c>
    </row>
    <row r="6976" spans="1:8" s="98" customFormat="1" ht="33" outlineLevel="1" x14ac:dyDescent="0.25">
      <c r="A6976" s="11" t="s">
        <v>9165</v>
      </c>
      <c r="B6976" s="187" t="s">
        <v>8615</v>
      </c>
      <c r="C6976" s="13">
        <v>3000</v>
      </c>
      <c r="D6976" s="123">
        <v>3000</v>
      </c>
      <c r="E6976" s="411">
        <f t="shared" si="216"/>
        <v>1</v>
      </c>
      <c r="F6976" s="283"/>
      <c r="H6976" s="4">
        <f t="shared" si="217"/>
        <v>2</v>
      </c>
    </row>
    <row r="6977" spans="1:8" s="98" customFormat="1" ht="49.5" outlineLevel="1" x14ac:dyDescent="0.25">
      <c r="A6977" s="11" t="s">
        <v>9166</v>
      </c>
      <c r="B6977" s="187" t="s">
        <v>8616</v>
      </c>
      <c r="C6977" s="13">
        <v>3000</v>
      </c>
      <c r="D6977" s="123">
        <v>3000</v>
      </c>
      <c r="E6977" s="411">
        <f t="shared" si="216"/>
        <v>1</v>
      </c>
      <c r="F6977" s="283"/>
      <c r="H6977" s="4">
        <f t="shared" si="217"/>
        <v>2</v>
      </c>
    </row>
    <row r="6978" spans="1:8" s="98" customFormat="1" ht="33" outlineLevel="1" x14ac:dyDescent="0.25">
      <c r="A6978" s="11" t="s">
        <v>9167</v>
      </c>
      <c r="B6978" s="187" t="s">
        <v>8617</v>
      </c>
      <c r="C6978" s="13">
        <v>3000</v>
      </c>
      <c r="D6978" s="123">
        <v>3000</v>
      </c>
      <c r="E6978" s="411">
        <f t="shared" si="216"/>
        <v>1</v>
      </c>
      <c r="F6978" s="283"/>
      <c r="H6978" s="4">
        <f t="shared" si="217"/>
        <v>2</v>
      </c>
    </row>
    <row r="6979" spans="1:8" s="98" customFormat="1" ht="33" outlineLevel="1" x14ac:dyDescent="0.25">
      <c r="A6979" s="11" t="s">
        <v>9168</v>
      </c>
      <c r="B6979" s="187" t="s">
        <v>8618</v>
      </c>
      <c r="C6979" s="13">
        <v>4000</v>
      </c>
      <c r="D6979" s="123">
        <v>4000</v>
      </c>
      <c r="E6979" s="411">
        <f t="shared" si="216"/>
        <v>1</v>
      </c>
      <c r="F6979" s="283"/>
      <c r="H6979" s="4">
        <f t="shared" si="217"/>
        <v>2</v>
      </c>
    </row>
    <row r="6980" spans="1:8" s="98" customFormat="1" ht="66" outlineLevel="1" x14ac:dyDescent="0.25">
      <c r="A6980" s="11" t="s">
        <v>9169</v>
      </c>
      <c r="B6980" s="187" t="s">
        <v>8619</v>
      </c>
      <c r="C6980" s="13">
        <v>3000</v>
      </c>
      <c r="D6980" s="123">
        <v>3000</v>
      </c>
      <c r="E6980" s="411">
        <f t="shared" si="216"/>
        <v>1</v>
      </c>
      <c r="F6980" s="283"/>
      <c r="H6980" s="4">
        <f t="shared" si="217"/>
        <v>2</v>
      </c>
    </row>
    <row r="6981" spans="1:8" s="98" customFormat="1" ht="49.5" outlineLevel="1" x14ac:dyDescent="0.25">
      <c r="A6981" s="11" t="s">
        <v>9170</v>
      </c>
      <c r="B6981" s="187" t="s">
        <v>8620</v>
      </c>
      <c r="C6981" s="13">
        <v>3000</v>
      </c>
      <c r="D6981" s="123">
        <v>3000</v>
      </c>
      <c r="E6981" s="411">
        <f t="shared" si="216"/>
        <v>1</v>
      </c>
      <c r="F6981" s="283"/>
      <c r="H6981" s="4">
        <f t="shared" si="217"/>
        <v>2</v>
      </c>
    </row>
    <row r="6982" spans="1:8" s="98" customFormat="1" ht="33" outlineLevel="1" x14ac:dyDescent="0.25">
      <c r="A6982" s="11" t="s">
        <v>9171</v>
      </c>
      <c r="B6982" s="187" t="s">
        <v>8621</v>
      </c>
      <c r="C6982" s="13">
        <v>3000</v>
      </c>
      <c r="D6982" s="123">
        <v>3000</v>
      </c>
      <c r="E6982" s="411">
        <f t="shared" si="216"/>
        <v>1</v>
      </c>
      <c r="F6982" s="283"/>
      <c r="H6982" s="4">
        <f t="shared" si="217"/>
        <v>2</v>
      </c>
    </row>
    <row r="6983" spans="1:8" s="98" customFormat="1" ht="33" outlineLevel="1" x14ac:dyDescent="0.25">
      <c r="A6983" s="11" t="s">
        <v>9172</v>
      </c>
      <c r="B6983" s="187" t="s">
        <v>8622</v>
      </c>
      <c r="C6983" s="13">
        <v>3000</v>
      </c>
      <c r="D6983" s="123">
        <v>3000</v>
      </c>
      <c r="E6983" s="411">
        <f t="shared" si="216"/>
        <v>1</v>
      </c>
      <c r="F6983" s="283"/>
      <c r="H6983" s="4">
        <f t="shared" si="217"/>
        <v>2</v>
      </c>
    </row>
    <row r="6984" spans="1:8" s="98" customFormat="1" ht="33" outlineLevel="1" x14ac:dyDescent="0.25">
      <c r="A6984" s="11" t="s">
        <v>9173</v>
      </c>
      <c r="B6984" s="187" t="s">
        <v>8623</v>
      </c>
      <c r="C6984" s="13">
        <v>3000</v>
      </c>
      <c r="D6984" s="123">
        <v>3000</v>
      </c>
      <c r="E6984" s="411">
        <f t="shared" si="216"/>
        <v>1</v>
      </c>
      <c r="F6984" s="283"/>
      <c r="H6984" s="4">
        <f t="shared" si="217"/>
        <v>2</v>
      </c>
    </row>
    <row r="6985" spans="1:8" s="98" customFormat="1" ht="33" outlineLevel="1" x14ac:dyDescent="0.25">
      <c r="A6985" s="11" t="s">
        <v>9174</v>
      </c>
      <c r="B6985" s="187" t="s">
        <v>8624</v>
      </c>
      <c r="C6985" s="13">
        <v>3000</v>
      </c>
      <c r="D6985" s="123">
        <v>3000</v>
      </c>
      <c r="E6985" s="411">
        <f t="shared" si="216"/>
        <v>1</v>
      </c>
      <c r="F6985" s="283"/>
      <c r="H6985" s="4">
        <f t="shared" si="217"/>
        <v>2</v>
      </c>
    </row>
    <row r="6986" spans="1:8" s="98" customFormat="1" ht="49.5" outlineLevel="1" x14ac:dyDescent="0.25">
      <c r="A6986" s="11" t="s">
        <v>9175</v>
      </c>
      <c r="B6986" s="187" t="s">
        <v>8625</v>
      </c>
      <c r="C6986" s="13">
        <v>2500</v>
      </c>
      <c r="D6986" s="123">
        <v>2500</v>
      </c>
      <c r="E6986" s="411">
        <f t="shared" si="216"/>
        <v>1</v>
      </c>
      <c r="F6986" s="283"/>
      <c r="H6986" s="4">
        <f t="shared" si="217"/>
        <v>2</v>
      </c>
    </row>
    <row r="6987" spans="1:8" s="98" customFormat="1" ht="49.5" outlineLevel="1" x14ac:dyDescent="0.25">
      <c r="A6987" s="11" t="s">
        <v>9176</v>
      </c>
      <c r="B6987" s="187" t="s">
        <v>8626</v>
      </c>
      <c r="C6987" s="13">
        <v>2500</v>
      </c>
      <c r="D6987" s="123">
        <v>2500</v>
      </c>
      <c r="E6987" s="411">
        <f t="shared" ref="E6987:E7048" si="218">C6987/D6987</f>
        <v>1</v>
      </c>
      <c r="F6987" s="283"/>
      <c r="H6987" s="4">
        <f t="shared" si="217"/>
        <v>2</v>
      </c>
    </row>
    <row r="6988" spans="1:8" s="98" customFormat="1" ht="33" outlineLevel="1" x14ac:dyDescent="0.25">
      <c r="A6988" s="11" t="s">
        <v>9177</v>
      </c>
      <c r="B6988" s="187" t="s">
        <v>8627</v>
      </c>
      <c r="C6988" s="13">
        <v>3000</v>
      </c>
      <c r="D6988" s="123">
        <v>3000</v>
      </c>
      <c r="E6988" s="411">
        <f t="shared" si="218"/>
        <v>1</v>
      </c>
      <c r="F6988" s="283"/>
      <c r="H6988" s="4">
        <f t="shared" si="217"/>
        <v>2</v>
      </c>
    </row>
    <row r="6989" spans="1:8" s="98" customFormat="1" ht="33" outlineLevel="1" x14ac:dyDescent="0.25">
      <c r="A6989" s="11" t="s">
        <v>9178</v>
      </c>
      <c r="B6989" s="187" t="s">
        <v>8628</v>
      </c>
      <c r="C6989" s="13">
        <v>2500</v>
      </c>
      <c r="D6989" s="123">
        <v>2500</v>
      </c>
      <c r="E6989" s="411">
        <f t="shared" si="218"/>
        <v>1</v>
      </c>
      <c r="F6989" s="283"/>
      <c r="H6989" s="4">
        <f t="shared" si="217"/>
        <v>2</v>
      </c>
    </row>
    <row r="6990" spans="1:8" s="98" customFormat="1" ht="33" outlineLevel="1" x14ac:dyDescent="0.25">
      <c r="A6990" s="11" t="s">
        <v>9179</v>
      </c>
      <c r="B6990" s="187" t="s">
        <v>8629</v>
      </c>
      <c r="C6990" s="13">
        <v>3000</v>
      </c>
      <c r="D6990" s="123">
        <v>3000</v>
      </c>
      <c r="E6990" s="411">
        <f t="shared" si="218"/>
        <v>1</v>
      </c>
      <c r="F6990" s="283"/>
      <c r="H6990" s="4">
        <f t="shared" si="217"/>
        <v>2</v>
      </c>
    </row>
    <row r="6991" spans="1:8" s="98" customFormat="1" ht="49.5" outlineLevel="1" x14ac:dyDescent="0.25">
      <c r="A6991" s="11" t="s">
        <v>9180</v>
      </c>
      <c r="B6991" s="187" t="s">
        <v>8630</v>
      </c>
      <c r="C6991" s="13">
        <v>3000</v>
      </c>
      <c r="D6991" s="123">
        <v>3000</v>
      </c>
      <c r="E6991" s="411">
        <f t="shared" si="218"/>
        <v>1</v>
      </c>
      <c r="F6991" s="283"/>
      <c r="H6991" s="4">
        <f t="shared" si="217"/>
        <v>2</v>
      </c>
    </row>
    <row r="6992" spans="1:8" s="98" customFormat="1" ht="33" outlineLevel="1" x14ac:dyDescent="0.25">
      <c r="A6992" s="11" t="s">
        <v>9181</v>
      </c>
      <c r="B6992" s="187" t="s">
        <v>8631</v>
      </c>
      <c r="C6992" s="13">
        <v>3000</v>
      </c>
      <c r="D6992" s="123">
        <v>3000</v>
      </c>
      <c r="E6992" s="411">
        <f t="shared" si="218"/>
        <v>1</v>
      </c>
      <c r="F6992" s="283"/>
      <c r="H6992" s="4">
        <f t="shared" si="217"/>
        <v>2</v>
      </c>
    </row>
    <row r="6993" spans="1:8" s="98" customFormat="1" ht="33" outlineLevel="1" x14ac:dyDescent="0.25">
      <c r="A6993" s="11" t="s">
        <v>9182</v>
      </c>
      <c r="B6993" s="187" t="s">
        <v>8632</v>
      </c>
      <c r="C6993" s="13">
        <v>3000</v>
      </c>
      <c r="D6993" s="123">
        <v>3000</v>
      </c>
      <c r="E6993" s="411">
        <f t="shared" si="218"/>
        <v>1</v>
      </c>
      <c r="F6993" s="283"/>
      <c r="H6993" s="4">
        <f t="shared" si="217"/>
        <v>2</v>
      </c>
    </row>
    <row r="6994" spans="1:8" s="98" customFormat="1" ht="33" outlineLevel="1" x14ac:dyDescent="0.25">
      <c r="A6994" s="11" t="s">
        <v>9183</v>
      </c>
      <c r="B6994" s="187" t="s">
        <v>8633</v>
      </c>
      <c r="C6994" s="13">
        <v>3000</v>
      </c>
      <c r="D6994" s="123">
        <v>3000</v>
      </c>
      <c r="E6994" s="411">
        <f t="shared" si="218"/>
        <v>1</v>
      </c>
      <c r="F6994" s="283"/>
      <c r="H6994" s="4">
        <f t="shared" si="217"/>
        <v>2</v>
      </c>
    </row>
    <row r="6995" spans="1:8" s="98" customFormat="1" ht="33" outlineLevel="1" x14ac:dyDescent="0.25">
      <c r="A6995" s="11" t="s">
        <v>9184</v>
      </c>
      <c r="B6995" s="187" t="s">
        <v>8634</v>
      </c>
      <c r="C6995" s="13">
        <v>2500</v>
      </c>
      <c r="D6995" s="123">
        <v>2500</v>
      </c>
      <c r="E6995" s="411">
        <f t="shared" si="218"/>
        <v>1</v>
      </c>
      <c r="F6995" s="283"/>
      <c r="H6995" s="4">
        <f t="shared" si="217"/>
        <v>2</v>
      </c>
    </row>
    <row r="6996" spans="1:8" s="98" customFormat="1" ht="33" outlineLevel="1" x14ac:dyDescent="0.25">
      <c r="A6996" s="11" t="s">
        <v>9185</v>
      </c>
      <c r="B6996" s="187" t="s">
        <v>8635</v>
      </c>
      <c r="C6996" s="13">
        <v>3000</v>
      </c>
      <c r="D6996" s="123">
        <v>3000</v>
      </c>
      <c r="E6996" s="411">
        <f t="shared" si="218"/>
        <v>1</v>
      </c>
      <c r="F6996" s="283"/>
      <c r="H6996" s="4">
        <f t="shared" si="217"/>
        <v>2</v>
      </c>
    </row>
    <row r="6997" spans="1:8" s="98" customFormat="1" ht="33" outlineLevel="1" x14ac:dyDescent="0.25">
      <c r="A6997" s="11" t="s">
        <v>9186</v>
      </c>
      <c r="B6997" s="187" t="s">
        <v>8636</v>
      </c>
      <c r="C6997" s="13">
        <v>3500</v>
      </c>
      <c r="D6997" s="123">
        <v>3500</v>
      </c>
      <c r="E6997" s="411">
        <f t="shared" si="218"/>
        <v>1</v>
      </c>
      <c r="F6997" s="283"/>
      <c r="H6997" s="4">
        <f t="shared" si="217"/>
        <v>2</v>
      </c>
    </row>
    <row r="6998" spans="1:8" s="98" customFormat="1" outlineLevel="1" x14ac:dyDescent="0.25">
      <c r="A6998" s="8">
        <v>27</v>
      </c>
      <c r="B6998" s="9" t="s">
        <v>5944</v>
      </c>
      <c r="C6998" s="96">
        <v>2160</v>
      </c>
      <c r="D6998" s="123">
        <v>2160</v>
      </c>
      <c r="E6998" s="411">
        <f t="shared" si="218"/>
        <v>1</v>
      </c>
      <c r="F6998" s="283"/>
      <c r="H6998" s="4">
        <f t="shared" si="217"/>
        <v>2</v>
      </c>
    </row>
    <row r="6999" spans="1:8" s="98" customFormat="1" outlineLevel="1" x14ac:dyDescent="0.25">
      <c r="A6999" s="8"/>
      <c r="B6999" s="9" t="s">
        <v>8637</v>
      </c>
      <c r="C6999" s="10"/>
      <c r="D6999" s="12"/>
      <c r="E6999" s="411"/>
      <c r="F6999" s="283"/>
      <c r="H6999" s="4">
        <f t="shared" si="217"/>
        <v>2</v>
      </c>
    </row>
    <row r="7000" spans="1:8" s="98" customFormat="1" outlineLevel="1" x14ac:dyDescent="0.25">
      <c r="A7000" s="8">
        <v>28</v>
      </c>
      <c r="B7000" s="9" t="s">
        <v>8638</v>
      </c>
      <c r="C7000" s="10"/>
      <c r="D7000" s="12"/>
      <c r="E7000" s="411"/>
      <c r="F7000" s="283"/>
      <c r="H7000" s="4">
        <f t="shared" si="217"/>
        <v>2</v>
      </c>
    </row>
    <row r="7001" spans="1:8" s="98" customFormat="1" outlineLevel="1" x14ac:dyDescent="0.25">
      <c r="A7001" s="11" t="s">
        <v>519</v>
      </c>
      <c r="B7001" s="12" t="s">
        <v>8639</v>
      </c>
      <c r="C7001" s="13">
        <v>3500</v>
      </c>
      <c r="D7001" s="123">
        <v>3500</v>
      </c>
      <c r="E7001" s="411">
        <f t="shared" si="218"/>
        <v>1</v>
      </c>
      <c r="F7001" s="283"/>
      <c r="H7001" s="4">
        <f t="shared" si="217"/>
        <v>2</v>
      </c>
    </row>
    <row r="7002" spans="1:8" s="98" customFormat="1" outlineLevel="1" x14ac:dyDescent="0.25">
      <c r="A7002" s="11" t="s">
        <v>521</v>
      </c>
      <c r="B7002" s="12" t="s">
        <v>8640</v>
      </c>
      <c r="C7002" s="13">
        <v>3000</v>
      </c>
      <c r="D7002" s="123">
        <v>3000</v>
      </c>
      <c r="E7002" s="411">
        <f t="shared" si="218"/>
        <v>1</v>
      </c>
      <c r="F7002" s="283"/>
      <c r="H7002" s="4">
        <f t="shared" si="217"/>
        <v>2</v>
      </c>
    </row>
    <row r="7003" spans="1:8" s="98" customFormat="1" outlineLevel="1" x14ac:dyDescent="0.25">
      <c r="A7003" s="11" t="s">
        <v>523</v>
      </c>
      <c r="B7003" s="12" t="s">
        <v>8641</v>
      </c>
      <c r="C7003" s="13">
        <v>2700</v>
      </c>
      <c r="D7003" s="123">
        <v>2700</v>
      </c>
      <c r="E7003" s="411">
        <f t="shared" si="218"/>
        <v>1</v>
      </c>
      <c r="F7003" s="283"/>
      <c r="H7003" s="4">
        <f t="shared" si="217"/>
        <v>2</v>
      </c>
    </row>
    <row r="7004" spans="1:8" s="98" customFormat="1" ht="33" outlineLevel="1" x14ac:dyDescent="0.25">
      <c r="A7004" s="11" t="s">
        <v>2468</v>
      </c>
      <c r="B7004" s="12" t="s">
        <v>8642</v>
      </c>
      <c r="C7004" s="13">
        <v>2700</v>
      </c>
      <c r="D7004" s="123">
        <v>2700</v>
      </c>
      <c r="E7004" s="411">
        <f t="shared" si="218"/>
        <v>1</v>
      </c>
      <c r="F7004" s="283"/>
      <c r="H7004" s="4">
        <f t="shared" si="217"/>
        <v>2</v>
      </c>
    </row>
    <row r="7005" spans="1:8" s="98" customFormat="1" outlineLevel="1" x14ac:dyDescent="0.25">
      <c r="A7005" s="8">
        <v>29</v>
      </c>
      <c r="B7005" s="9" t="s">
        <v>8643</v>
      </c>
      <c r="C7005" s="13">
        <v>2500</v>
      </c>
      <c r="D7005" s="123">
        <v>2500</v>
      </c>
      <c r="E7005" s="411">
        <f t="shared" si="218"/>
        <v>1</v>
      </c>
      <c r="F7005" s="283"/>
      <c r="H7005" s="4">
        <f t="shared" si="217"/>
        <v>2</v>
      </c>
    </row>
    <row r="7006" spans="1:8" s="98" customFormat="1" outlineLevel="1" x14ac:dyDescent="0.25">
      <c r="A7006" s="11" t="s">
        <v>319</v>
      </c>
      <c r="B7006" s="12" t="s">
        <v>8644</v>
      </c>
      <c r="C7006" s="13">
        <v>2500</v>
      </c>
      <c r="D7006" s="123">
        <v>2500</v>
      </c>
      <c r="E7006" s="411">
        <f t="shared" si="218"/>
        <v>1</v>
      </c>
      <c r="F7006" s="283"/>
      <c r="H7006" s="4">
        <f t="shared" si="217"/>
        <v>2</v>
      </c>
    </row>
    <row r="7007" spans="1:8" s="98" customFormat="1" ht="33" outlineLevel="1" x14ac:dyDescent="0.25">
      <c r="A7007" s="11" t="s">
        <v>321</v>
      </c>
      <c r="B7007" s="12" t="s">
        <v>8645</v>
      </c>
      <c r="C7007" s="13">
        <v>2500</v>
      </c>
      <c r="D7007" s="123">
        <v>2500</v>
      </c>
      <c r="E7007" s="411">
        <f t="shared" si="218"/>
        <v>1</v>
      </c>
      <c r="F7007" s="283"/>
      <c r="H7007" s="4">
        <f t="shared" si="217"/>
        <v>2</v>
      </c>
    </row>
    <row r="7008" spans="1:8" s="98" customFormat="1" outlineLevel="1" x14ac:dyDescent="0.25">
      <c r="A7008" s="11" t="s">
        <v>2325</v>
      </c>
      <c r="B7008" s="12" t="s">
        <v>8646</v>
      </c>
      <c r="C7008" s="13">
        <v>2500</v>
      </c>
      <c r="D7008" s="123">
        <v>2500</v>
      </c>
      <c r="E7008" s="411">
        <f t="shared" si="218"/>
        <v>1</v>
      </c>
      <c r="F7008" s="283"/>
      <c r="H7008" s="4">
        <f t="shared" si="217"/>
        <v>2</v>
      </c>
    </row>
    <row r="7009" spans="1:8" s="98" customFormat="1" outlineLevel="1" x14ac:dyDescent="0.25">
      <c r="A7009" s="11" t="s">
        <v>2327</v>
      </c>
      <c r="B7009" s="172" t="s">
        <v>8647</v>
      </c>
      <c r="C7009" s="84">
        <v>2500</v>
      </c>
      <c r="D7009" s="123">
        <v>2500</v>
      </c>
      <c r="E7009" s="411">
        <f t="shared" si="218"/>
        <v>1</v>
      </c>
      <c r="F7009" s="438" t="s">
        <v>9187</v>
      </c>
      <c r="H7009" s="4">
        <f t="shared" si="217"/>
        <v>2</v>
      </c>
    </row>
    <row r="7010" spans="1:8" s="98" customFormat="1" ht="33" outlineLevel="1" x14ac:dyDescent="0.25">
      <c r="A7010" s="11" t="s">
        <v>2328</v>
      </c>
      <c r="B7010" s="172" t="s">
        <v>8648</v>
      </c>
      <c r="C7010" s="84">
        <v>2500</v>
      </c>
      <c r="D7010" s="123">
        <v>2500</v>
      </c>
      <c r="E7010" s="411">
        <f t="shared" si="218"/>
        <v>1</v>
      </c>
      <c r="F7010" s="438"/>
      <c r="H7010" s="4">
        <f t="shared" si="217"/>
        <v>2</v>
      </c>
    </row>
    <row r="7011" spans="1:8" s="98" customFormat="1" outlineLevel="1" x14ac:dyDescent="0.25">
      <c r="A7011" s="11" t="s">
        <v>8649</v>
      </c>
      <c r="B7011" s="172" t="s">
        <v>8650</v>
      </c>
      <c r="C7011" s="84">
        <v>2500</v>
      </c>
      <c r="D7011" s="123">
        <v>2500</v>
      </c>
      <c r="E7011" s="411">
        <f t="shared" si="218"/>
        <v>1</v>
      </c>
      <c r="F7011" s="438"/>
      <c r="H7011" s="4">
        <f t="shared" si="217"/>
        <v>2</v>
      </c>
    </row>
    <row r="7012" spans="1:8" s="98" customFormat="1" ht="33" outlineLevel="1" x14ac:dyDescent="0.25">
      <c r="A7012" s="11" t="s">
        <v>9188</v>
      </c>
      <c r="B7012" s="172" t="s">
        <v>8651</v>
      </c>
      <c r="C7012" s="84">
        <v>2500</v>
      </c>
      <c r="D7012" s="123">
        <v>2500</v>
      </c>
      <c r="E7012" s="411">
        <f t="shared" si="218"/>
        <v>1</v>
      </c>
      <c r="F7012" s="438"/>
      <c r="H7012" s="4">
        <f t="shared" si="217"/>
        <v>2</v>
      </c>
    </row>
    <row r="7013" spans="1:8" s="98" customFormat="1" ht="33" outlineLevel="1" x14ac:dyDescent="0.25">
      <c r="A7013" s="11" t="s">
        <v>9189</v>
      </c>
      <c r="B7013" s="172" t="s">
        <v>8652</v>
      </c>
      <c r="C7013" s="84">
        <v>2500</v>
      </c>
      <c r="D7013" s="123"/>
      <c r="E7013" s="411"/>
      <c r="F7013" s="438"/>
      <c r="H7013" s="4">
        <f t="shared" si="217"/>
        <v>2</v>
      </c>
    </row>
    <row r="7014" spans="1:8" s="98" customFormat="1" ht="33" outlineLevel="1" x14ac:dyDescent="0.25">
      <c r="A7014" s="11" t="s">
        <v>9190</v>
      </c>
      <c r="B7014" s="172" t="s">
        <v>8653</v>
      </c>
      <c r="C7014" s="84">
        <v>2500</v>
      </c>
      <c r="D7014" s="123"/>
      <c r="E7014" s="411"/>
      <c r="F7014" s="438"/>
      <c r="H7014" s="4">
        <f t="shared" si="217"/>
        <v>2</v>
      </c>
    </row>
    <row r="7015" spans="1:8" s="98" customFormat="1" ht="33" outlineLevel="1" x14ac:dyDescent="0.25">
      <c r="A7015" s="11" t="s">
        <v>9191</v>
      </c>
      <c r="B7015" s="172" t="s">
        <v>8654</v>
      </c>
      <c r="C7015" s="84">
        <v>2500</v>
      </c>
      <c r="D7015" s="123"/>
      <c r="E7015" s="411"/>
      <c r="F7015" s="438"/>
      <c r="H7015" s="4">
        <f t="shared" si="217"/>
        <v>2</v>
      </c>
    </row>
    <row r="7016" spans="1:8" s="98" customFormat="1" outlineLevel="1" x14ac:dyDescent="0.25">
      <c r="A7016" s="8">
        <v>30</v>
      </c>
      <c r="B7016" s="9" t="s">
        <v>6849</v>
      </c>
      <c r="C7016" s="13">
        <v>2000</v>
      </c>
      <c r="D7016" s="123">
        <v>2000</v>
      </c>
      <c r="E7016" s="411">
        <f t="shared" si="218"/>
        <v>1</v>
      </c>
      <c r="F7016" s="283"/>
      <c r="H7016" s="4">
        <f t="shared" si="217"/>
        <v>2</v>
      </c>
    </row>
    <row r="7017" spans="1:8" s="98" customFormat="1" outlineLevel="1" x14ac:dyDescent="0.25">
      <c r="A7017" s="8"/>
      <c r="B7017" s="9" t="s">
        <v>8655</v>
      </c>
      <c r="C7017" s="10"/>
      <c r="D7017" s="12"/>
      <c r="E7017" s="411"/>
      <c r="F7017" s="283"/>
      <c r="H7017" s="4">
        <f t="shared" si="217"/>
        <v>2</v>
      </c>
    </row>
    <row r="7018" spans="1:8" s="98" customFormat="1" outlineLevel="1" x14ac:dyDescent="0.25">
      <c r="A7018" s="8">
        <v>31</v>
      </c>
      <c r="B7018" s="9" t="s">
        <v>8656</v>
      </c>
      <c r="C7018" s="10"/>
      <c r="D7018" s="12"/>
      <c r="E7018" s="411"/>
      <c r="F7018" s="283"/>
      <c r="H7018" s="4">
        <f t="shared" si="217"/>
        <v>2</v>
      </c>
    </row>
    <row r="7019" spans="1:8" s="98" customFormat="1" outlineLevel="1" x14ac:dyDescent="0.25">
      <c r="A7019" s="11" t="s">
        <v>2037</v>
      </c>
      <c r="B7019" s="12" t="s">
        <v>8657</v>
      </c>
      <c r="C7019" s="13">
        <v>3500</v>
      </c>
      <c r="D7019" s="123">
        <v>3500</v>
      </c>
      <c r="E7019" s="411">
        <f t="shared" si="218"/>
        <v>1</v>
      </c>
      <c r="F7019" s="283"/>
      <c r="H7019" s="4">
        <f t="shared" si="217"/>
        <v>2</v>
      </c>
    </row>
    <row r="7020" spans="1:8" s="98" customFormat="1" outlineLevel="1" x14ac:dyDescent="0.25">
      <c r="A7020" s="11" t="s">
        <v>2038</v>
      </c>
      <c r="B7020" s="12" t="s">
        <v>8658</v>
      </c>
      <c r="C7020" s="13">
        <v>4000</v>
      </c>
      <c r="D7020" s="123">
        <v>4000</v>
      </c>
      <c r="E7020" s="411">
        <f t="shared" si="218"/>
        <v>1</v>
      </c>
      <c r="F7020" s="283"/>
      <c r="H7020" s="4">
        <f t="shared" si="217"/>
        <v>2</v>
      </c>
    </row>
    <row r="7021" spans="1:8" s="98" customFormat="1" outlineLevel="1" x14ac:dyDescent="0.25">
      <c r="A7021" s="11" t="s">
        <v>2039</v>
      </c>
      <c r="B7021" s="12" t="s">
        <v>8659</v>
      </c>
      <c r="C7021" s="13">
        <v>3200</v>
      </c>
      <c r="D7021" s="123">
        <v>3200</v>
      </c>
      <c r="E7021" s="411">
        <f t="shared" si="218"/>
        <v>1</v>
      </c>
      <c r="F7021" s="283"/>
      <c r="H7021" s="4">
        <f t="shared" si="217"/>
        <v>2</v>
      </c>
    </row>
    <row r="7022" spans="1:8" s="98" customFormat="1" outlineLevel="1" x14ac:dyDescent="0.25">
      <c r="A7022" s="11" t="s">
        <v>8660</v>
      </c>
      <c r="B7022" s="12" t="s">
        <v>8661</v>
      </c>
      <c r="C7022" s="13">
        <v>3100</v>
      </c>
      <c r="D7022" s="123">
        <v>3100</v>
      </c>
      <c r="E7022" s="411">
        <f t="shared" si="218"/>
        <v>1</v>
      </c>
      <c r="F7022" s="283"/>
      <c r="H7022" s="4">
        <f t="shared" si="217"/>
        <v>2</v>
      </c>
    </row>
    <row r="7023" spans="1:8" s="98" customFormat="1" outlineLevel="1" x14ac:dyDescent="0.25">
      <c r="A7023" s="11" t="s">
        <v>9192</v>
      </c>
      <c r="B7023" s="12" t="s">
        <v>8662</v>
      </c>
      <c r="C7023" s="13">
        <v>3000</v>
      </c>
      <c r="D7023" s="123">
        <v>3000</v>
      </c>
      <c r="E7023" s="411">
        <f t="shared" si="218"/>
        <v>1</v>
      </c>
      <c r="F7023" s="283"/>
      <c r="H7023" s="4">
        <f t="shared" si="217"/>
        <v>2</v>
      </c>
    </row>
    <row r="7024" spans="1:8" s="98" customFormat="1" outlineLevel="1" x14ac:dyDescent="0.25">
      <c r="A7024" s="8">
        <v>32</v>
      </c>
      <c r="B7024" s="9" t="s">
        <v>8663</v>
      </c>
      <c r="C7024" s="10"/>
      <c r="D7024" s="12"/>
      <c r="E7024" s="411"/>
      <c r="F7024" s="283"/>
      <c r="H7024" s="4">
        <f t="shared" si="217"/>
        <v>2</v>
      </c>
    </row>
    <row r="7025" spans="1:8" s="98" customFormat="1" outlineLevel="1" x14ac:dyDescent="0.25">
      <c r="A7025" s="11" t="s">
        <v>2041</v>
      </c>
      <c r="B7025" s="12" t="s">
        <v>8664</v>
      </c>
      <c r="C7025" s="10"/>
      <c r="D7025" s="12"/>
      <c r="E7025" s="411"/>
      <c r="F7025" s="283"/>
      <c r="H7025" s="4">
        <f t="shared" si="217"/>
        <v>2</v>
      </c>
    </row>
    <row r="7026" spans="1:8" s="98" customFormat="1" outlineLevel="1" x14ac:dyDescent="0.25">
      <c r="A7026" s="11" t="s">
        <v>2042</v>
      </c>
      <c r="B7026" s="12" t="s">
        <v>8665</v>
      </c>
      <c r="C7026" s="13">
        <v>4500</v>
      </c>
      <c r="D7026" s="123">
        <v>4500</v>
      </c>
      <c r="E7026" s="411">
        <f t="shared" si="218"/>
        <v>1</v>
      </c>
      <c r="F7026" s="283"/>
      <c r="H7026" s="4">
        <f t="shared" si="217"/>
        <v>2</v>
      </c>
    </row>
    <row r="7027" spans="1:8" s="98" customFormat="1" outlineLevel="1" x14ac:dyDescent="0.25">
      <c r="A7027" s="11" t="s">
        <v>2043</v>
      </c>
      <c r="B7027" s="12" t="s">
        <v>8666</v>
      </c>
      <c r="C7027" s="13">
        <v>4000</v>
      </c>
      <c r="D7027" s="123">
        <v>4000</v>
      </c>
      <c r="E7027" s="411">
        <f t="shared" si="218"/>
        <v>1</v>
      </c>
      <c r="F7027" s="283"/>
      <c r="H7027" s="4">
        <f t="shared" si="217"/>
        <v>2</v>
      </c>
    </row>
    <row r="7028" spans="1:8" s="98" customFormat="1" outlineLevel="1" x14ac:dyDescent="0.25">
      <c r="A7028" s="11" t="s">
        <v>8667</v>
      </c>
      <c r="B7028" s="12" t="s">
        <v>8668</v>
      </c>
      <c r="C7028" s="13">
        <v>3500</v>
      </c>
      <c r="D7028" s="123">
        <v>3500</v>
      </c>
      <c r="E7028" s="411">
        <f t="shared" si="218"/>
        <v>1</v>
      </c>
      <c r="F7028" s="283"/>
      <c r="H7028" s="4">
        <f t="shared" si="217"/>
        <v>2</v>
      </c>
    </row>
    <row r="7029" spans="1:8" s="98" customFormat="1" outlineLevel="1" x14ac:dyDescent="0.25">
      <c r="A7029" s="11" t="s">
        <v>8669</v>
      </c>
      <c r="B7029" s="12" t="s">
        <v>8670</v>
      </c>
      <c r="C7029" s="13">
        <v>3200</v>
      </c>
      <c r="D7029" s="123">
        <v>3200</v>
      </c>
      <c r="E7029" s="411">
        <f t="shared" si="218"/>
        <v>1</v>
      </c>
      <c r="F7029" s="283"/>
      <c r="H7029" s="4">
        <f t="shared" si="217"/>
        <v>2</v>
      </c>
    </row>
    <row r="7030" spans="1:8" s="98" customFormat="1" outlineLevel="1" x14ac:dyDescent="0.25">
      <c r="A7030" s="11" t="s">
        <v>9193</v>
      </c>
      <c r="B7030" s="12" t="s">
        <v>8671</v>
      </c>
      <c r="C7030" s="13">
        <v>3000</v>
      </c>
      <c r="D7030" s="123">
        <v>3000</v>
      </c>
      <c r="E7030" s="411">
        <f t="shared" si="218"/>
        <v>1</v>
      </c>
      <c r="F7030" s="283"/>
      <c r="H7030" s="4">
        <f t="shared" si="217"/>
        <v>2</v>
      </c>
    </row>
    <row r="7031" spans="1:8" s="98" customFormat="1" outlineLevel="1" x14ac:dyDescent="0.25">
      <c r="A7031" s="8">
        <v>33</v>
      </c>
      <c r="B7031" s="9" t="s">
        <v>8672</v>
      </c>
      <c r="C7031" s="92"/>
      <c r="D7031" s="12"/>
      <c r="E7031" s="411"/>
      <c r="F7031" s="283"/>
      <c r="H7031" s="4">
        <f t="shared" si="217"/>
        <v>2</v>
      </c>
    </row>
    <row r="7032" spans="1:8" s="98" customFormat="1" outlineLevel="1" x14ac:dyDescent="0.25">
      <c r="A7032" s="11" t="s">
        <v>445</v>
      </c>
      <c r="B7032" s="12" t="s">
        <v>8673</v>
      </c>
      <c r="C7032" s="13">
        <v>4200</v>
      </c>
      <c r="D7032" s="123">
        <v>4200</v>
      </c>
      <c r="E7032" s="411">
        <f t="shared" si="218"/>
        <v>1</v>
      </c>
      <c r="F7032" s="283"/>
      <c r="H7032" s="4">
        <f t="shared" ref="H7032:H7095" si="219">COUNTA(B7032,1)</f>
        <v>2</v>
      </c>
    </row>
    <row r="7033" spans="1:8" s="98" customFormat="1" outlineLevel="1" x14ac:dyDescent="0.25">
      <c r="A7033" s="11" t="s">
        <v>447</v>
      </c>
      <c r="B7033" s="12" t="s">
        <v>8674</v>
      </c>
      <c r="C7033" s="13">
        <v>3800</v>
      </c>
      <c r="D7033" s="123">
        <v>3800</v>
      </c>
      <c r="E7033" s="411">
        <f t="shared" si="218"/>
        <v>1</v>
      </c>
      <c r="F7033" s="283"/>
      <c r="H7033" s="4">
        <f t="shared" si="219"/>
        <v>2</v>
      </c>
    </row>
    <row r="7034" spans="1:8" s="98" customFormat="1" ht="33" outlineLevel="1" x14ac:dyDescent="0.25">
      <c r="A7034" s="11" t="s">
        <v>2154</v>
      </c>
      <c r="B7034" s="12" t="s">
        <v>8675</v>
      </c>
      <c r="C7034" s="13">
        <v>3500</v>
      </c>
      <c r="D7034" s="123">
        <v>3500</v>
      </c>
      <c r="E7034" s="411">
        <f t="shared" si="218"/>
        <v>1</v>
      </c>
      <c r="F7034" s="283"/>
      <c r="H7034" s="4">
        <f t="shared" si="219"/>
        <v>2</v>
      </c>
    </row>
    <row r="7035" spans="1:8" s="98" customFormat="1" outlineLevel="1" x14ac:dyDescent="0.25">
      <c r="A7035" s="11" t="s">
        <v>2342</v>
      </c>
      <c r="B7035" s="12" t="s">
        <v>8676</v>
      </c>
      <c r="C7035" s="13">
        <v>3000</v>
      </c>
      <c r="D7035" s="123">
        <v>3000</v>
      </c>
      <c r="E7035" s="411">
        <f t="shared" si="218"/>
        <v>1</v>
      </c>
      <c r="F7035" s="283"/>
      <c r="H7035" s="4">
        <f t="shared" si="219"/>
        <v>2</v>
      </c>
    </row>
    <row r="7036" spans="1:8" s="98" customFormat="1" outlineLevel="1" x14ac:dyDescent="0.25">
      <c r="A7036" s="8">
        <v>34</v>
      </c>
      <c r="B7036" s="9" t="s">
        <v>408</v>
      </c>
      <c r="C7036" s="10"/>
      <c r="D7036" s="12"/>
      <c r="E7036" s="411"/>
      <c r="F7036" s="283"/>
      <c r="H7036" s="4">
        <f t="shared" si="219"/>
        <v>2</v>
      </c>
    </row>
    <row r="7037" spans="1:8" s="98" customFormat="1" ht="33" outlineLevel="1" x14ac:dyDescent="0.25">
      <c r="A7037" s="11" t="s">
        <v>333</v>
      </c>
      <c r="B7037" s="12" t="s">
        <v>8677</v>
      </c>
      <c r="C7037" s="13">
        <v>7000</v>
      </c>
      <c r="D7037" s="123">
        <v>7000</v>
      </c>
      <c r="E7037" s="411">
        <f t="shared" si="218"/>
        <v>1</v>
      </c>
      <c r="F7037" s="283"/>
      <c r="H7037" s="4">
        <f t="shared" si="219"/>
        <v>2</v>
      </c>
    </row>
    <row r="7038" spans="1:8" s="98" customFormat="1" outlineLevel="1" x14ac:dyDescent="0.25">
      <c r="A7038" s="11" t="s">
        <v>335</v>
      </c>
      <c r="B7038" s="12" t="s">
        <v>8678</v>
      </c>
      <c r="C7038" s="13">
        <v>6000</v>
      </c>
      <c r="D7038" s="123">
        <v>6000</v>
      </c>
      <c r="E7038" s="411">
        <f t="shared" si="218"/>
        <v>1</v>
      </c>
      <c r="F7038" s="283"/>
      <c r="H7038" s="4">
        <f t="shared" si="219"/>
        <v>2</v>
      </c>
    </row>
    <row r="7039" spans="1:8" s="98" customFormat="1" outlineLevel="1" x14ac:dyDescent="0.25">
      <c r="A7039" s="11" t="s">
        <v>2050</v>
      </c>
      <c r="B7039" s="12" t="s">
        <v>8679</v>
      </c>
      <c r="C7039" s="13">
        <v>5000</v>
      </c>
      <c r="D7039" s="123">
        <v>5000</v>
      </c>
      <c r="E7039" s="411">
        <f t="shared" si="218"/>
        <v>1</v>
      </c>
      <c r="F7039" s="283"/>
      <c r="H7039" s="4">
        <f t="shared" si="219"/>
        <v>2</v>
      </c>
    </row>
    <row r="7040" spans="1:8" s="98" customFormat="1" outlineLevel="1" x14ac:dyDescent="0.25">
      <c r="A7040" s="11" t="s">
        <v>2052</v>
      </c>
      <c r="B7040" s="12" t="s">
        <v>8680</v>
      </c>
      <c r="C7040" s="13">
        <v>5000</v>
      </c>
      <c r="D7040" s="123">
        <v>5000</v>
      </c>
      <c r="E7040" s="411">
        <f t="shared" si="218"/>
        <v>1</v>
      </c>
      <c r="F7040" s="283"/>
      <c r="H7040" s="4">
        <f t="shared" si="219"/>
        <v>2</v>
      </c>
    </row>
    <row r="7041" spans="1:8" s="98" customFormat="1" ht="33" outlineLevel="1" x14ac:dyDescent="0.25">
      <c r="A7041" s="11" t="s">
        <v>8681</v>
      </c>
      <c r="B7041" s="12" t="s">
        <v>8682</v>
      </c>
      <c r="C7041" s="13">
        <v>5000</v>
      </c>
      <c r="D7041" s="123">
        <v>5000</v>
      </c>
      <c r="E7041" s="411">
        <f t="shared" si="218"/>
        <v>1</v>
      </c>
      <c r="F7041" s="283"/>
      <c r="H7041" s="4">
        <f t="shared" si="219"/>
        <v>2</v>
      </c>
    </row>
    <row r="7042" spans="1:8" s="98" customFormat="1" outlineLevel="1" x14ac:dyDescent="0.25">
      <c r="A7042" s="11" t="s">
        <v>9194</v>
      </c>
      <c r="B7042" s="12" t="s">
        <v>8683</v>
      </c>
      <c r="C7042" s="13">
        <v>4500</v>
      </c>
      <c r="D7042" s="123">
        <v>4500</v>
      </c>
      <c r="E7042" s="411">
        <f t="shared" si="218"/>
        <v>1</v>
      </c>
      <c r="F7042" s="283"/>
      <c r="H7042" s="4">
        <f t="shared" si="219"/>
        <v>2</v>
      </c>
    </row>
    <row r="7043" spans="1:8" s="98" customFormat="1" ht="33" outlineLevel="1" x14ac:dyDescent="0.25">
      <c r="A7043" s="8">
        <v>35</v>
      </c>
      <c r="B7043" s="9" t="s">
        <v>8684</v>
      </c>
      <c r="C7043" s="92"/>
      <c r="D7043" s="12"/>
      <c r="E7043" s="411"/>
      <c r="F7043" s="283"/>
      <c r="H7043" s="4">
        <f t="shared" si="219"/>
        <v>2</v>
      </c>
    </row>
    <row r="7044" spans="1:8" s="98" customFormat="1" ht="33" outlineLevel="1" x14ac:dyDescent="0.25">
      <c r="A7044" s="11" t="s">
        <v>1054</v>
      </c>
      <c r="B7044" s="12" t="s">
        <v>8685</v>
      </c>
      <c r="C7044" s="13">
        <v>5000</v>
      </c>
      <c r="D7044" s="123">
        <v>5000</v>
      </c>
      <c r="E7044" s="411">
        <f t="shared" si="218"/>
        <v>1</v>
      </c>
      <c r="F7044" s="283"/>
      <c r="H7044" s="4">
        <f t="shared" si="219"/>
        <v>2</v>
      </c>
    </row>
    <row r="7045" spans="1:8" s="98" customFormat="1" ht="33" outlineLevel="1" x14ac:dyDescent="0.25">
      <c r="A7045" s="11" t="s">
        <v>1056</v>
      </c>
      <c r="B7045" s="12" t="s">
        <v>8686</v>
      </c>
      <c r="C7045" s="13">
        <v>4500</v>
      </c>
      <c r="D7045" s="123">
        <v>4500</v>
      </c>
      <c r="E7045" s="411">
        <f t="shared" si="218"/>
        <v>1</v>
      </c>
      <c r="F7045" s="283"/>
      <c r="H7045" s="4">
        <f t="shared" si="219"/>
        <v>2</v>
      </c>
    </row>
    <row r="7046" spans="1:8" s="98" customFormat="1" outlineLevel="1" x14ac:dyDescent="0.25">
      <c r="A7046" s="11" t="s">
        <v>3896</v>
      </c>
      <c r="B7046" s="12" t="s">
        <v>8687</v>
      </c>
      <c r="C7046" s="13">
        <v>4000</v>
      </c>
      <c r="D7046" s="123">
        <v>4000</v>
      </c>
      <c r="E7046" s="411">
        <f t="shared" si="218"/>
        <v>1</v>
      </c>
      <c r="F7046" s="283"/>
      <c r="H7046" s="4">
        <f t="shared" si="219"/>
        <v>2</v>
      </c>
    </row>
    <row r="7047" spans="1:8" s="98" customFormat="1" outlineLevel="1" x14ac:dyDescent="0.25">
      <c r="A7047" s="11" t="s">
        <v>8240</v>
      </c>
      <c r="B7047" s="12" t="s">
        <v>8688</v>
      </c>
      <c r="C7047" s="13">
        <v>3500</v>
      </c>
      <c r="D7047" s="123">
        <v>3500</v>
      </c>
      <c r="E7047" s="411">
        <f t="shared" si="218"/>
        <v>1</v>
      </c>
      <c r="F7047" s="283"/>
      <c r="H7047" s="4">
        <f t="shared" si="219"/>
        <v>2</v>
      </c>
    </row>
    <row r="7048" spans="1:8" s="98" customFormat="1" ht="33" outlineLevel="1" x14ac:dyDescent="0.25">
      <c r="A7048" s="11" t="s">
        <v>8689</v>
      </c>
      <c r="B7048" s="12" t="s">
        <v>8690</v>
      </c>
      <c r="C7048" s="13">
        <v>3000</v>
      </c>
      <c r="D7048" s="123">
        <v>3000</v>
      </c>
      <c r="E7048" s="411">
        <f t="shared" si="218"/>
        <v>1</v>
      </c>
      <c r="F7048" s="283"/>
      <c r="H7048" s="4">
        <f t="shared" si="219"/>
        <v>2</v>
      </c>
    </row>
    <row r="7049" spans="1:8" s="98" customFormat="1" outlineLevel="1" x14ac:dyDescent="0.25">
      <c r="A7049" s="8">
        <v>36</v>
      </c>
      <c r="B7049" s="9" t="s">
        <v>8691</v>
      </c>
      <c r="C7049" s="92"/>
      <c r="D7049" s="12"/>
      <c r="E7049" s="411"/>
      <c r="F7049" s="283"/>
      <c r="H7049" s="4">
        <f t="shared" si="219"/>
        <v>2</v>
      </c>
    </row>
    <row r="7050" spans="1:8" s="98" customFormat="1" outlineLevel="1" x14ac:dyDescent="0.25">
      <c r="A7050" s="11" t="s">
        <v>1058</v>
      </c>
      <c r="B7050" s="12" t="s">
        <v>8692</v>
      </c>
      <c r="C7050" s="13">
        <v>4500</v>
      </c>
      <c r="D7050" s="123">
        <v>4500</v>
      </c>
      <c r="E7050" s="411">
        <f t="shared" ref="E7050:E7111" si="220">C7050/D7050</f>
        <v>1</v>
      </c>
      <c r="F7050" s="283"/>
      <c r="H7050" s="4">
        <f t="shared" si="219"/>
        <v>2</v>
      </c>
    </row>
    <row r="7051" spans="1:8" s="98" customFormat="1" outlineLevel="1" x14ac:dyDescent="0.25">
      <c r="A7051" s="11" t="s">
        <v>1060</v>
      </c>
      <c r="B7051" s="12" t="s">
        <v>8693</v>
      </c>
      <c r="C7051" s="13">
        <v>4000</v>
      </c>
      <c r="D7051" s="123">
        <v>4000</v>
      </c>
      <c r="E7051" s="411">
        <f t="shared" si="220"/>
        <v>1</v>
      </c>
      <c r="F7051" s="283"/>
      <c r="H7051" s="4">
        <f t="shared" si="219"/>
        <v>2</v>
      </c>
    </row>
    <row r="7052" spans="1:8" s="98" customFormat="1" outlineLevel="1" x14ac:dyDescent="0.25">
      <c r="A7052" s="11" t="s">
        <v>1062</v>
      </c>
      <c r="B7052" s="12" t="s">
        <v>8694</v>
      </c>
      <c r="C7052" s="13">
        <v>3800</v>
      </c>
      <c r="D7052" s="123">
        <v>3800</v>
      </c>
      <c r="E7052" s="411">
        <f t="shared" si="220"/>
        <v>1</v>
      </c>
      <c r="F7052" s="283"/>
      <c r="H7052" s="4">
        <f t="shared" si="219"/>
        <v>2</v>
      </c>
    </row>
    <row r="7053" spans="1:8" s="98" customFormat="1" ht="33" outlineLevel="1" x14ac:dyDescent="0.25">
      <c r="A7053" s="11" t="s">
        <v>8245</v>
      </c>
      <c r="B7053" s="12" t="s">
        <v>8695</v>
      </c>
      <c r="C7053" s="13">
        <v>3800</v>
      </c>
      <c r="D7053" s="123">
        <v>3800</v>
      </c>
      <c r="E7053" s="411">
        <f t="shared" si="220"/>
        <v>1</v>
      </c>
      <c r="F7053" s="283"/>
      <c r="H7053" s="4">
        <f t="shared" si="219"/>
        <v>2</v>
      </c>
    </row>
    <row r="7054" spans="1:8" s="98" customFormat="1" outlineLevel="1" x14ac:dyDescent="0.25">
      <c r="A7054" s="11">
        <v>37</v>
      </c>
      <c r="B7054" s="9" t="s">
        <v>8696</v>
      </c>
      <c r="C7054" s="10"/>
      <c r="D7054" s="12"/>
      <c r="E7054" s="411"/>
      <c r="F7054" s="283"/>
      <c r="H7054" s="4">
        <f t="shared" si="219"/>
        <v>2</v>
      </c>
    </row>
    <row r="7055" spans="1:8" s="98" customFormat="1" outlineLevel="1" x14ac:dyDescent="0.25">
      <c r="A7055" s="11" t="s">
        <v>2060</v>
      </c>
      <c r="B7055" s="12" t="s">
        <v>8697</v>
      </c>
      <c r="C7055" s="13">
        <v>5000</v>
      </c>
      <c r="D7055" s="123">
        <v>5000</v>
      </c>
      <c r="E7055" s="411">
        <f t="shared" si="220"/>
        <v>1</v>
      </c>
      <c r="F7055" s="283"/>
      <c r="H7055" s="4">
        <f t="shared" si="219"/>
        <v>2</v>
      </c>
    </row>
    <row r="7056" spans="1:8" s="98" customFormat="1" outlineLevel="1" x14ac:dyDescent="0.25">
      <c r="A7056" s="11" t="s">
        <v>2061</v>
      </c>
      <c r="B7056" s="12" t="s">
        <v>8698</v>
      </c>
      <c r="C7056" s="13">
        <v>4500</v>
      </c>
      <c r="D7056" s="123">
        <v>4500</v>
      </c>
      <c r="E7056" s="411">
        <f t="shared" si="220"/>
        <v>1</v>
      </c>
      <c r="F7056" s="283"/>
      <c r="H7056" s="4">
        <f t="shared" si="219"/>
        <v>2</v>
      </c>
    </row>
    <row r="7057" spans="1:8" s="98" customFormat="1" outlineLevel="1" x14ac:dyDescent="0.25">
      <c r="A7057" s="11" t="s">
        <v>3481</v>
      </c>
      <c r="B7057" s="12" t="s">
        <v>8699</v>
      </c>
      <c r="C7057" s="13">
        <v>4000</v>
      </c>
      <c r="D7057" s="123">
        <v>4000</v>
      </c>
      <c r="E7057" s="411">
        <f t="shared" si="220"/>
        <v>1</v>
      </c>
      <c r="F7057" s="283"/>
      <c r="H7057" s="4">
        <f t="shared" si="219"/>
        <v>2</v>
      </c>
    </row>
    <row r="7058" spans="1:8" s="98" customFormat="1" outlineLevel="1" x14ac:dyDescent="0.25">
      <c r="A7058" s="11" t="s">
        <v>9195</v>
      </c>
      <c r="B7058" s="12" t="s">
        <v>8700</v>
      </c>
      <c r="C7058" s="13">
        <v>3500</v>
      </c>
      <c r="D7058" s="123">
        <v>3500</v>
      </c>
      <c r="E7058" s="411">
        <f t="shared" si="220"/>
        <v>1</v>
      </c>
      <c r="F7058" s="283"/>
      <c r="H7058" s="4">
        <f t="shared" si="219"/>
        <v>2</v>
      </c>
    </row>
    <row r="7059" spans="1:8" s="98" customFormat="1" ht="33" outlineLevel="1" x14ac:dyDescent="0.25">
      <c r="A7059" s="11" t="s">
        <v>9196</v>
      </c>
      <c r="B7059" s="12" t="s">
        <v>8701</v>
      </c>
      <c r="C7059" s="13">
        <v>3000</v>
      </c>
      <c r="D7059" s="123">
        <v>3000</v>
      </c>
      <c r="E7059" s="411">
        <f t="shared" si="220"/>
        <v>1</v>
      </c>
      <c r="F7059" s="283"/>
      <c r="H7059" s="4">
        <f t="shared" si="219"/>
        <v>2</v>
      </c>
    </row>
    <row r="7060" spans="1:8" s="98" customFormat="1" ht="33" outlineLevel="1" x14ac:dyDescent="0.25">
      <c r="A7060" s="8">
        <v>38</v>
      </c>
      <c r="B7060" s="9" t="s">
        <v>8702</v>
      </c>
      <c r="C7060" s="10"/>
      <c r="D7060" s="12"/>
      <c r="E7060" s="411"/>
      <c r="F7060" s="283"/>
      <c r="H7060" s="4">
        <f t="shared" si="219"/>
        <v>2</v>
      </c>
    </row>
    <row r="7061" spans="1:8" s="98" customFormat="1" ht="33" outlineLevel="1" x14ac:dyDescent="0.25">
      <c r="A7061" s="11" t="s">
        <v>345</v>
      </c>
      <c r="B7061" s="12" t="s">
        <v>8703</v>
      </c>
      <c r="C7061" s="13">
        <v>4000</v>
      </c>
      <c r="D7061" s="123">
        <v>4000</v>
      </c>
      <c r="E7061" s="411">
        <f t="shared" si="220"/>
        <v>1</v>
      </c>
      <c r="F7061" s="283"/>
      <c r="H7061" s="4">
        <f t="shared" si="219"/>
        <v>2</v>
      </c>
    </row>
    <row r="7062" spans="1:8" s="98" customFormat="1" ht="33" outlineLevel="1" x14ac:dyDescent="0.25">
      <c r="A7062" s="11" t="s">
        <v>347</v>
      </c>
      <c r="B7062" s="12" t="s">
        <v>8704</v>
      </c>
      <c r="C7062" s="13">
        <v>3500</v>
      </c>
      <c r="D7062" s="123">
        <v>3500</v>
      </c>
      <c r="E7062" s="411">
        <f t="shared" si="220"/>
        <v>1</v>
      </c>
      <c r="F7062" s="283"/>
      <c r="H7062" s="4">
        <f t="shared" si="219"/>
        <v>2</v>
      </c>
    </row>
    <row r="7063" spans="1:8" s="98" customFormat="1" ht="33" outlineLevel="1" x14ac:dyDescent="0.25">
      <c r="A7063" s="11" t="s">
        <v>775</v>
      </c>
      <c r="B7063" s="12" t="s">
        <v>8705</v>
      </c>
      <c r="C7063" s="13">
        <v>3000</v>
      </c>
      <c r="D7063" s="123">
        <v>3000</v>
      </c>
      <c r="E7063" s="411">
        <f t="shared" si="220"/>
        <v>1</v>
      </c>
      <c r="F7063" s="283"/>
      <c r="H7063" s="4">
        <f t="shared" si="219"/>
        <v>2</v>
      </c>
    </row>
    <row r="7064" spans="1:8" s="98" customFormat="1" outlineLevel="1" x14ac:dyDescent="0.25">
      <c r="A7064" s="8">
        <v>39</v>
      </c>
      <c r="B7064" s="9" t="s">
        <v>8706</v>
      </c>
      <c r="C7064" s="10"/>
      <c r="D7064" s="12"/>
      <c r="E7064" s="411"/>
      <c r="F7064" s="283"/>
      <c r="H7064" s="4">
        <f t="shared" si="219"/>
        <v>2</v>
      </c>
    </row>
    <row r="7065" spans="1:8" s="98" customFormat="1" outlineLevel="1" x14ac:dyDescent="0.25">
      <c r="A7065" s="11" t="s">
        <v>2252</v>
      </c>
      <c r="B7065" s="12" t="s">
        <v>8707</v>
      </c>
      <c r="C7065" s="13">
        <v>5000</v>
      </c>
      <c r="D7065" s="123">
        <v>5000</v>
      </c>
      <c r="E7065" s="411">
        <f t="shared" si="220"/>
        <v>1</v>
      </c>
      <c r="F7065" s="283"/>
      <c r="H7065" s="4">
        <f t="shared" si="219"/>
        <v>2</v>
      </c>
    </row>
    <row r="7066" spans="1:8" s="98" customFormat="1" ht="33" outlineLevel="1" x14ac:dyDescent="0.25">
      <c r="A7066" s="11" t="s">
        <v>2254</v>
      </c>
      <c r="B7066" s="12" t="s">
        <v>8708</v>
      </c>
      <c r="C7066" s="13">
        <v>4500</v>
      </c>
      <c r="D7066" s="123">
        <v>4500</v>
      </c>
      <c r="E7066" s="411">
        <f t="shared" si="220"/>
        <v>1</v>
      </c>
      <c r="F7066" s="283"/>
      <c r="H7066" s="4">
        <f t="shared" si="219"/>
        <v>2</v>
      </c>
    </row>
    <row r="7067" spans="1:8" s="98" customFormat="1" ht="33" outlineLevel="1" x14ac:dyDescent="0.25">
      <c r="A7067" s="11" t="s">
        <v>4979</v>
      </c>
      <c r="B7067" s="12" t="s">
        <v>8709</v>
      </c>
      <c r="C7067" s="13">
        <v>4000</v>
      </c>
      <c r="D7067" s="123">
        <v>4000</v>
      </c>
      <c r="E7067" s="411">
        <f t="shared" si="220"/>
        <v>1</v>
      </c>
      <c r="F7067" s="283"/>
      <c r="H7067" s="4">
        <f t="shared" si="219"/>
        <v>2</v>
      </c>
    </row>
    <row r="7068" spans="1:8" s="98" customFormat="1" outlineLevel="1" x14ac:dyDescent="0.25">
      <c r="A7068" s="11" t="s">
        <v>4981</v>
      </c>
      <c r="B7068" s="12" t="s">
        <v>8710</v>
      </c>
      <c r="C7068" s="13">
        <v>3500</v>
      </c>
      <c r="D7068" s="123">
        <v>3500</v>
      </c>
      <c r="E7068" s="411">
        <f t="shared" si="220"/>
        <v>1</v>
      </c>
      <c r="F7068" s="283"/>
      <c r="H7068" s="4">
        <f t="shared" si="219"/>
        <v>2</v>
      </c>
    </row>
    <row r="7069" spans="1:8" s="98" customFormat="1" outlineLevel="1" x14ac:dyDescent="0.25">
      <c r="A7069" s="11" t="s">
        <v>4983</v>
      </c>
      <c r="B7069" s="12" t="s">
        <v>8711</v>
      </c>
      <c r="C7069" s="13">
        <v>3000</v>
      </c>
      <c r="D7069" s="123">
        <v>3000</v>
      </c>
      <c r="E7069" s="411">
        <f t="shared" si="220"/>
        <v>1</v>
      </c>
      <c r="F7069" s="283"/>
      <c r="H7069" s="4">
        <f t="shared" si="219"/>
        <v>2</v>
      </c>
    </row>
    <row r="7070" spans="1:8" s="98" customFormat="1" ht="33" outlineLevel="1" x14ac:dyDescent="0.25">
      <c r="A7070" s="8">
        <v>40</v>
      </c>
      <c r="B7070" s="9" t="s">
        <v>8712</v>
      </c>
      <c r="C7070" s="10"/>
      <c r="D7070" s="12"/>
      <c r="E7070" s="411"/>
      <c r="F7070" s="283"/>
      <c r="H7070" s="4">
        <f t="shared" si="219"/>
        <v>2</v>
      </c>
    </row>
    <row r="7071" spans="1:8" s="98" customFormat="1" outlineLevel="1" x14ac:dyDescent="0.25">
      <c r="A7071" s="11" t="s">
        <v>779</v>
      </c>
      <c r="B7071" s="12" t="s">
        <v>8713</v>
      </c>
      <c r="C7071" s="13">
        <v>4000</v>
      </c>
      <c r="D7071" s="123">
        <v>4000</v>
      </c>
      <c r="E7071" s="411">
        <f t="shared" si="220"/>
        <v>1</v>
      </c>
      <c r="F7071" s="283"/>
      <c r="H7071" s="4">
        <f t="shared" si="219"/>
        <v>2</v>
      </c>
    </row>
    <row r="7072" spans="1:8" s="98" customFormat="1" outlineLevel="1" x14ac:dyDescent="0.25">
      <c r="A7072" s="11" t="s">
        <v>781</v>
      </c>
      <c r="B7072" s="12" t="s">
        <v>8714</v>
      </c>
      <c r="C7072" s="13">
        <v>3500</v>
      </c>
      <c r="D7072" s="123">
        <v>3500</v>
      </c>
      <c r="E7072" s="411">
        <f t="shared" si="220"/>
        <v>1</v>
      </c>
      <c r="F7072" s="283"/>
      <c r="H7072" s="4">
        <f t="shared" si="219"/>
        <v>2</v>
      </c>
    </row>
    <row r="7073" spans="1:8" s="98" customFormat="1" outlineLevel="1" x14ac:dyDescent="0.25">
      <c r="A7073" s="11" t="s">
        <v>2241</v>
      </c>
      <c r="B7073" s="12" t="s">
        <v>8715</v>
      </c>
      <c r="C7073" s="13">
        <v>3200</v>
      </c>
      <c r="D7073" s="123">
        <v>3200</v>
      </c>
      <c r="E7073" s="411">
        <f t="shared" si="220"/>
        <v>1</v>
      </c>
      <c r="F7073" s="283"/>
      <c r="H7073" s="4">
        <f t="shared" si="219"/>
        <v>2</v>
      </c>
    </row>
    <row r="7074" spans="1:8" s="98" customFormat="1" outlineLevel="1" x14ac:dyDescent="0.25">
      <c r="A7074" s="11" t="s">
        <v>2248</v>
      </c>
      <c r="B7074" s="12" t="s">
        <v>8716</v>
      </c>
      <c r="C7074" s="13">
        <v>3000</v>
      </c>
      <c r="D7074" s="123">
        <v>3000</v>
      </c>
      <c r="E7074" s="411">
        <f t="shared" si="220"/>
        <v>1</v>
      </c>
      <c r="F7074" s="283"/>
      <c r="H7074" s="4">
        <f t="shared" si="219"/>
        <v>2</v>
      </c>
    </row>
    <row r="7075" spans="1:8" s="98" customFormat="1" ht="33" outlineLevel="1" x14ac:dyDescent="0.25">
      <c r="A7075" s="11" t="s">
        <v>2250</v>
      </c>
      <c r="B7075" s="12" t="s">
        <v>8717</v>
      </c>
      <c r="C7075" s="13">
        <v>2500</v>
      </c>
      <c r="D7075" s="123">
        <v>2500</v>
      </c>
      <c r="E7075" s="411">
        <f t="shared" si="220"/>
        <v>1</v>
      </c>
      <c r="F7075" s="283"/>
      <c r="H7075" s="4">
        <f t="shared" si="219"/>
        <v>2</v>
      </c>
    </row>
    <row r="7076" spans="1:8" s="98" customFormat="1" outlineLevel="1" x14ac:dyDescent="0.25">
      <c r="A7076" s="8">
        <v>41</v>
      </c>
      <c r="B7076" s="9" t="s">
        <v>8718</v>
      </c>
      <c r="C7076" s="10"/>
      <c r="D7076" s="12"/>
      <c r="E7076" s="411"/>
      <c r="F7076" s="283"/>
      <c r="H7076" s="4">
        <f t="shared" si="219"/>
        <v>2</v>
      </c>
    </row>
    <row r="7077" spans="1:8" s="98" customFormat="1" outlineLevel="1" x14ac:dyDescent="0.25">
      <c r="A7077" s="11" t="s">
        <v>784</v>
      </c>
      <c r="B7077" s="12" t="s">
        <v>8719</v>
      </c>
      <c r="C7077" s="13">
        <v>5000</v>
      </c>
      <c r="D7077" s="123">
        <v>5000</v>
      </c>
      <c r="E7077" s="411">
        <f t="shared" si="220"/>
        <v>1</v>
      </c>
      <c r="F7077" s="283"/>
      <c r="H7077" s="4">
        <f t="shared" si="219"/>
        <v>2</v>
      </c>
    </row>
    <row r="7078" spans="1:8" s="98" customFormat="1" ht="33" outlineLevel="1" x14ac:dyDescent="0.25">
      <c r="A7078" s="11" t="s">
        <v>785</v>
      </c>
      <c r="B7078" s="12" t="s">
        <v>8720</v>
      </c>
      <c r="C7078" s="13">
        <v>4500</v>
      </c>
      <c r="D7078" s="123">
        <v>4500</v>
      </c>
      <c r="E7078" s="411">
        <f t="shared" si="220"/>
        <v>1</v>
      </c>
      <c r="F7078" s="283"/>
      <c r="H7078" s="4">
        <f t="shared" si="219"/>
        <v>2</v>
      </c>
    </row>
    <row r="7079" spans="1:8" s="98" customFormat="1" outlineLevel="1" x14ac:dyDescent="0.25">
      <c r="A7079" s="11" t="s">
        <v>8274</v>
      </c>
      <c r="B7079" s="12" t="s">
        <v>8721</v>
      </c>
      <c r="C7079" s="13">
        <v>4000</v>
      </c>
      <c r="D7079" s="123">
        <v>4000</v>
      </c>
      <c r="E7079" s="411">
        <f t="shared" si="220"/>
        <v>1</v>
      </c>
      <c r="F7079" s="283"/>
      <c r="H7079" s="4">
        <f t="shared" si="219"/>
        <v>2</v>
      </c>
    </row>
    <row r="7080" spans="1:8" s="98" customFormat="1" ht="33" outlineLevel="1" x14ac:dyDescent="0.25">
      <c r="A7080" s="8">
        <v>42</v>
      </c>
      <c r="B7080" s="9" t="s">
        <v>8722</v>
      </c>
      <c r="C7080" s="10"/>
      <c r="D7080" s="12"/>
      <c r="E7080" s="411"/>
      <c r="F7080" s="283"/>
      <c r="H7080" s="4">
        <f t="shared" si="219"/>
        <v>2</v>
      </c>
    </row>
    <row r="7081" spans="1:8" s="98" customFormat="1" ht="33" outlineLevel="1" x14ac:dyDescent="0.25">
      <c r="A7081" s="11" t="s">
        <v>787</v>
      </c>
      <c r="B7081" s="12" t="s">
        <v>8722</v>
      </c>
      <c r="C7081" s="13">
        <v>4000</v>
      </c>
      <c r="D7081" s="123">
        <v>4000</v>
      </c>
      <c r="E7081" s="411">
        <f t="shared" si="220"/>
        <v>1</v>
      </c>
      <c r="F7081" s="283"/>
      <c r="H7081" s="4">
        <f t="shared" si="219"/>
        <v>2</v>
      </c>
    </row>
    <row r="7082" spans="1:8" s="98" customFormat="1" ht="33" outlineLevel="1" x14ac:dyDescent="0.25">
      <c r="A7082" s="11" t="s">
        <v>1070</v>
      </c>
      <c r="B7082" s="12" t="s">
        <v>8723</v>
      </c>
      <c r="C7082" s="13">
        <v>3500</v>
      </c>
      <c r="D7082" s="123">
        <v>3500</v>
      </c>
      <c r="E7082" s="411">
        <f t="shared" si="220"/>
        <v>1</v>
      </c>
      <c r="F7082" s="283"/>
      <c r="H7082" s="4">
        <f t="shared" si="219"/>
        <v>2</v>
      </c>
    </row>
    <row r="7083" spans="1:8" s="98" customFormat="1" ht="33" outlineLevel="1" x14ac:dyDescent="0.25">
      <c r="A7083" s="11" t="s">
        <v>3048</v>
      </c>
      <c r="B7083" s="12" t="s">
        <v>8724</v>
      </c>
      <c r="C7083" s="13">
        <v>3000</v>
      </c>
      <c r="D7083" s="123">
        <v>3000</v>
      </c>
      <c r="E7083" s="411">
        <f t="shared" si="220"/>
        <v>1</v>
      </c>
      <c r="F7083" s="283"/>
      <c r="H7083" s="4">
        <f t="shared" si="219"/>
        <v>2</v>
      </c>
    </row>
    <row r="7084" spans="1:8" s="98" customFormat="1" ht="33" outlineLevel="1" x14ac:dyDescent="0.25">
      <c r="A7084" s="8">
        <v>43</v>
      </c>
      <c r="B7084" s="9" t="s">
        <v>8725</v>
      </c>
      <c r="C7084" s="10"/>
      <c r="D7084" s="12"/>
      <c r="E7084" s="411"/>
      <c r="F7084" s="283"/>
      <c r="H7084" s="4">
        <f t="shared" si="219"/>
        <v>2</v>
      </c>
    </row>
    <row r="7085" spans="1:8" s="98" customFormat="1" ht="33" outlineLevel="1" x14ac:dyDescent="0.25">
      <c r="A7085" s="11" t="s">
        <v>1072</v>
      </c>
      <c r="B7085" s="12" t="s">
        <v>8726</v>
      </c>
      <c r="C7085" s="13">
        <v>3000</v>
      </c>
      <c r="D7085" s="123">
        <v>3000</v>
      </c>
      <c r="E7085" s="411">
        <f t="shared" si="220"/>
        <v>1</v>
      </c>
      <c r="F7085" s="283"/>
      <c r="H7085" s="4">
        <f t="shared" si="219"/>
        <v>2</v>
      </c>
    </row>
    <row r="7086" spans="1:8" s="98" customFormat="1" ht="33" outlineLevel="1" x14ac:dyDescent="0.25">
      <c r="A7086" s="11" t="s">
        <v>1073</v>
      </c>
      <c r="B7086" s="12" t="s">
        <v>8727</v>
      </c>
      <c r="C7086" s="13">
        <v>2750</v>
      </c>
      <c r="D7086" s="123">
        <v>2750</v>
      </c>
      <c r="E7086" s="411">
        <f t="shared" si="220"/>
        <v>1</v>
      </c>
      <c r="F7086" s="283"/>
      <c r="H7086" s="4">
        <f t="shared" si="219"/>
        <v>2</v>
      </c>
    </row>
    <row r="7087" spans="1:8" s="98" customFormat="1" ht="33" outlineLevel="1" x14ac:dyDescent="0.25">
      <c r="A7087" s="8">
        <v>44</v>
      </c>
      <c r="B7087" s="9" t="s">
        <v>8728</v>
      </c>
      <c r="C7087" s="10"/>
      <c r="D7087" s="12"/>
      <c r="E7087" s="411"/>
      <c r="F7087" s="283"/>
      <c r="H7087" s="4">
        <f t="shared" si="219"/>
        <v>2</v>
      </c>
    </row>
    <row r="7088" spans="1:8" s="98" customFormat="1" outlineLevel="1" x14ac:dyDescent="0.25">
      <c r="A7088" s="11" t="s">
        <v>790</v>
      </c>
      <c r="B7088" s="12" t="s">
        <v>8729</v>
      </c>
      <c r="C7088" s="13">
        <v>2550</v>
      </c>
      <c r="D7088" s="123">
        <v>2550</v>
      </c>
      <c r="E7088" s="411">
        <f t="shared" si="220"/>
        <v>1</v>
      </c>
      <c r="F7088" s="283"/>
      <c r="H7088" s="4">
        <f t="shared" si="219"/>
        <v>2</v>
      </c>
    </row>
    <row r="7089" spans="1:8" s="98" customFormat="1" ht="33" outlineLevel="1" x14ac:dyDescent="0.25">
      <c r="A7089" s="11" t="s">
        <v>792</v>
      </c>
      <c r="B7089" s="12" t="s">
        <v>8730</v>
      </c>
      <c r="C7089" s="13">
        <v>2550</v>
      </c>
      <c r="D7089" s="123">
        <v>2550</v>
      </c>
      <c r="E7089" s="411">
        <f t="shared" si="220"/>
        <v>1</v>
      </c>
      <c r="F7089" s="283"/>
      <c r="H7089" s="4">
        <f t="shared" si="219"/>
        <v>2</v>
      </c>
    </row>
    <row r="7090" spans="1:8" s="98" customFormat="1" ht="33" outlineLevel="1" x14ac:dyDescent="0.25">
      <c r="A7090" s="11" t="s">
        <v>1777</v>
      </c>
      <c r="B7090" s="12" t="s">
        <v>8731</v>
      </c>
      <c r="C7090" s="13">
        <v>2550</v>
      </c>
      <c r="D7090" s="123">
        <v>2550</v>
      </c>
      <c r="E7090" s="411">
        <f t="shared" si="220"/>
        <v>1</v>
      </c>
      <c r="F7090" s="283"/>
      <c r="H7090" s="4">
        <f t="shared" si="219"/>
        <v>2</v>
      </c>
    </row>
    <row r="7091" spans="1:8" s="98" customFormat="1" ht="33" outlineLevel="1" x14ac:dyDescent="0.25">
      <c r="A7091" s="8">
        <v>45</v>
      </c>
      <c r="B7091" s="9" t="s">
        <v>8732</v>
      </c>
      <c r="C7091" s="96">
        <v>4000</v>
      </c>
      <c r="D7091" s="123">
        <v>4000</v>
      </c>
      <c r="E7091" s="411">
        <f t="shared" si="220"/>
        <v>1</v>
      </c>
      <c r="F7091" s="283"/>
      <c r="H7091" s="4">
        <f t="shared" si="219"/>
        <v>2</v>
      </c>
    </row>
    <row r="7092" spans="1:8" s="98" customFormat="1" outlineLevel="1" x14ac:dyDescent="0.25">
      <c r="A7092" s="8">
        <v>46</v>
      </c>
      <c r="B7092" s="143" t="s">
        <v>6850</v>
      </c>
      <c r="C7092" s="10"/>
      <c r="D7092" s="12"/>
      <c r="E7092" s="411"/>
      <c r="F7092" s="283"/>
      <c r="H7092" s="4">
        <f t="shared" si="219"/>
        <v>2</v>
      </c>
    </row>
    <row r="7093" spans="1:8" s="98" customFormat="1" outlineLevel="1" x14ac:dyDescent="0.25">
      <c r="A7093" s="11" t="s">
        <v>1201</v>
      </c>
      <c r="B7093" s="12" t="s">
        <v>8733</v>
      </c>
      <c r="C7093" s="13">
        <v>2500</v>
      </c>
      <c r="D7093" s="123">
        <v>2500</v>
      </c>
      <c r="E7093" s="411">
        <f t="shared" si="220"/>
        <v>1</v>
      </c>
      <c r="F7093" s="283"/>
      <c r="H7093" s="4">
        <f t="shared" si="219"/>
        <v>2</v>
      </c>
    </row>
    <row r="7094" spans="1:8" s="98" customFormat="1" ht="33" outlineLevel="1" x14ac:dyDescent="0.25">
      <c r="A7094" s="11" t="s">
        <v>1079</v>
      </c>
      <c r="B7094" s="12" t="s">
        <v>8734</v>
      </c>
      <c r="C7094" s="13">
        <v>2500</v>
      </c>
      <c r="D7094" s="123">
        <v>2500</v>
      </c>
      <c r="E7094" s="411">
        <f t="shared" si="220"/>
        <v>1</v>
      </c>
      <c r="F7094" s="283"/>
      <c r="H7094" s="4">
        <f t="shared" si="219"/>
        <v>2</v>
      </c>
    </row>
    <row r="7095" spans="1:8" s="98" customFormat="1" ht="33" outlineLevel="1" x14ac:dyDescent="0.25">
      <c r="A7095" s="11" t="s">
        <v>1081</v>
      </c>
      <c r="B7095" s="12" t="s">
        <v>8735</v>
      </c>
      <c r="C7095" s="13">
        <v>2500</v>
      </c>
      <c r="D7095" s="123">
        <v>2500</v>
      </c>
      <c r="E7095" s="411">
        <f t="shared" si="220"/>
        <v>1</v>
      </c>
      <c r="F7095" s="283"/>
      <c r="H7095" s="4">
        <f t="shared" si="219"/>
        <v>2</v>
      </c>
    </row>
    <row r="7096" spans="1:8" s="98" customFormat="1" outlineLevel="1" x14ac:dyDescent="0.25">
      <c r="A7096" s="11" t="s">
        <v>1077</v>
      </c>
      <c r="B7096" s="12" t="s">
        <v>8736</v>
      </c>
      <c r="C7096" s="13">
        <v>2500</v>
      </c>
      <c r="D7096" s="123">
        <v>2500</v>
      </c>
      <c r="E7096" s="411">
        <f t="shared" si="220"/>
        <v>1</v>
      </c>
      <c r="F7096" s="283"/>
      <c r="H7096" s="4">
        <f t="shared" ref="H7096:H7159" si="221">COUNTA(B7096,1)</f>
        <v>2</v>
      </c>
    </row>
    <row r="7097" spans="1:8" s="98" customFormat="1" outlineLevel="1" x14ac:dyDescent="0.25">
      <c r="A7097" s="11" t="s">
        <v>1206</v>
      </c>
      <c r="B7097" s="12" t="s">
        <v>8737</v>
      </c>
      <c r="C7097" s="13">
        <v>2500</v>
      </c>
      <c r="D7097" s="123">
        <v>2500</v>
      </c>
      <c r="E7097" s="411">
        <f t="shared" si="220"/>
        <v>1</v>
      </c>
      <c r="F7097" s="283"/>
      <c r="H7097" s="4">
        <f t="shared" si="221"/>
        <v>2</v>
      </c>
    </row>
    <row r="7098" spans="1:8" s="98" customFormat="1" ht="33" outlineLevel="1" x14ac:dyDescent="0.25">
      <c r="A7098" s="11" t="s">
        <v>9197</v>
      </c>
      <c r="B7098" s="12" t="s">
        <v>8738</v>
      </c>
      <c r="C7098" s="13">
        <v>2500</v>
      </c>
      <c r="D7098" s="123">
        <v>2500</v>
      </c>
      <c r="E7098" s="411">
        <f t="shared" si="220"/>
        <v>1</v>
      </c>
      <c r="F7098" s="283"/>
      <c r="H7098" s="4">
        <f t="shared" si="221"/>
        <v>2</v>
      </c>
    </row>
    <row r="7099" spans="1:8" s="98" customFormat="1" outlineLevel="1" x14ac:dyDescent="0.25">
      <c r="A7099" s="11" t="s">
        <v>9198</v>
      </c>
      <c r="B7099" s="12" t="s">
        <v>8739</v>
      </c>
      <c r="C7099" s="13">
        <v>2500</v>
      </c>
      <c r="D7099" s="123">
        <v>2500</v>
      </c>
      <c r="E7099" s="411">
        <f t="shared" si="220"/>
        <v>1</v>
      </c>
      <c r="F7099" s="283"/>
      <c r="H7099" s="4">
        <f t="shared" si="221"/>
        <v>2</v>
      </c>
    </row>
    <row r="7100" spans="1:8" s="98" customFormat="1" ht="33" outlineLevel="1" x14ac:dyDescent="0.25">
      <c r="A7100" s="11" t="s">
        <v>9199</v>
      </c>
      <c r="B7100" s="12" t="s">
        <v>8740</v>
      </c>
      <c r="C7100" s="13">
        <v>2500</v>
      </c>
      <c r="D7100" s="123">
        <v>2500</v>
      </c>
      <c r="E7100" s="411">
        <f t="shared" si="220"/>
        <v>1</v>
      </c>
      <c r="F7100" s="283"/>
      <c r="H7100" s="4">
        <f t="shared" si="221"/>
        <v>2</v>
      </c>
    </row>
    <row r="7101" spans="1:8" s="98" customFormat="1" outlineLevel="1" x14ac:dyDescent="0.25">
      <c r="A7101" s="11" t="s">
        <v>9200</v>
      </c>
      <c r="B7101" s="12" t="s">
        <v>8741</v>
      </c>
      <c r="C7101" s="13">
        <v>2500</v>
      </c>
      <c r="D7101" s="123">
        <v>2500</v>
      </c>
      <c r="E7101" s="411">
        <f t="shared" si="220"/>
        <v>1</v>
      </c>
      <c r="F7101" s="283"/>
      <c r="H7101" s="4">
        <f t="shared" si="221"/>
        <v>2</v>
      </c>
    </row>
    <row r="7102" spans="1:8" s="98" customFormat="1" outlineLevel="1" x14ac:dyDescent="0.25">
      <c r="A7102" s="11" t="s">
        <v>9201</v>
      </c>
      <c r="B7102" s="12" t="s">
        <v>8742</v>
      </c>
      <c r="C7102" s="13">
        <v>2500</v>
      </c>
      <c r="D7102" s="123">
        <v>2500</v>
      </c>
      <c r="E7102" s="411">
        <f t="shared" si="220"/>
        <v>1</v>
      </c>
      <c r="F7102" s="283"/>
      <c r="H7102" s="4">
        <f t="shared" si="221"/>
        <v>2</v>
      </c>
    </row>
    <row r="7103" spans="1:8" s="98" customFormat="1" outlineLevel="1" x14ac:dyDescent="0.25">
      <c r="A7103" s="11" t="s">
        <v>9202</v>
      </c>
      <c r="B7103" s="12" t="s">
        <v>8743</v>
      </c>
      <c r="C7103" s="13">
        <v>2500</v>
      </c>
      <c r="D7103" s="123">
        <v>2500</v>
      </c>
      <c r="E7103" s="411">
        <f t="shared" si="220"/>
        <v>1</v>
      </c>
      <c r="F7103" s="283"/>
      <c r="H7103" s="4">
        <f t="shared" si="221"/>
        <v>2</v>
      </c>
    </row>
    <row r="7104" spans="1:8" s="98" customFormat="1" outlineLevel="1" x14ac:dyDescent="0.25">
      <c r="A7104" s="11" t="s">
        <v>9203</v>
      </c>
      <c r="B7104" s="12" t="s">
        <v>8744</v>
      </c>
      <c r="C7104" s="13">
        <v>2500</v>
      </c>
      <c r="D7104" s="123">
        <v>2500</v>
      </c>
      <c r="E7104" s="411">
        <f t="shared" si="220"/>
        <v>1</v>
      </c>
      <c r="F7104" s="283"/>
      <c r="H7104" s="4">
        <f t="shared" si="221"/>
        <v>2</v>
      </c>
    </row>
    <row r="7105" spans="1:8" s="98" customFormat="1" outlineLevel="1" x14ac:dyDescent="0.25">
      <c r="A7105" s="11" t="s">
        <v>9204</v>
      </c>
      <c r="B7105" s="12" t="s">
        <v>8745</v>
      </c>
      <c r="C7105" s="13">
        <v>2500</v>
      </c>
      <c r="D7105" s="123">
        <v>2500</v>
      </c>
      <c r="E7105" s="411">
        <f t="shared" si="220"/>
        <v>1</v>
      </c>
      <c r="F7105" s="283"/>
      <c r="H7105" s="4">
        <f t="shared" si="221"/>
        <v>2</v>
      </c>
    </row>
    <row r="7106" spans="1:8" s="98" customFormat="1" outlineLevel="1" x14ac:dyDescent="0.25">
      <c r="A7106" s="11" t="s">
        <v>9205</v>
      </c>
      <c r="B7106" s="12" t="s">
        <v>8746</v>
      </c>
      <c r="C7106" s="13">
        <v>2500</v>
      </c>
      <c r="D7106" s="123">
        <v>2500</v>
      </c>
      <c r="E7106" s="411">
        <f t="shared" si="220"/>
        <v>1</v>
      </c>
      <c r="F7106" s="283"/>
      <c r="H7106" s="4">
        <f t="shared" si="221"/>
        <v>2</v>
      </c>
    </row>
    <row r="7107" spans="1:8" s="98" customFormat="1" ht="33" outlineLevel="1" x14ac:dyDescent="0.25">
      <c r="A7107" s="11" t="s">
        <v>9206</v>
      </c>
      <c r="B7107" s="12" t="s">
        <v>8747</v>
      </c>
      <c r="C7107" s="13">
        <v>2500</v>
      </c>
      <c r="D7107" s="123">
        <v>2500</v>
      </c>
      <c r="E7107" s="411">
        <f t="shared" si="220"/>
        <v>1</v>
      </c>
      <c r="F7107" s="283"/>
      <c r="H7107" s="4">
        <f t="shared" si="221"/>
        <v>2</v>
      </c>
    </row>
    <row r="7108" spans="1:8" s="98" customFormat="1" outlineLevel="1" x14ac:dyDescent="0.25">
      <c r="A7108" s="11" t="s">
        <v>9207</v>
      </c>
      <c r="B7108" s="12" t="s">
        <v>8748</v>
      </c>
      <c r="C7108" s="13">
        <v>2660</v>
      </c>
      <c r="D7108" s="123">
        <v>2660</v>
      </c>
      <c r="E7108" s="411">
        <f t="shared" si="220"/>
        <v>1</v>
      </c>
      <c r="F7108" s="283"/>
      <c r="H7108" s="4">
        <f t="shared" si="221"/>
        <v>2</v>
      </c>
    </row>
    <row r="7109" spans="1:8" s="98" customFormat="1" outlineLevel="1" x14ac:dyDescent="0.25">
      <c r="A7109" s="11" t="s">
        <v>9208</v>
      </c>
      <c r="B7109" s="12" t="s">
        <v>8749</v>
      </c>
      <c r="C7109" s="13">
        <v>2500</v>
      </c>
      <c r="D7109" s="123">
        <v>2500</v>
      </c>
      <c r="E7109" s="411">
        <f t="shared" si="220"/>
        <v>1</v>
      </c>
      <c r="F7109" s="283"/>
      <c r="H7109" s="4">
        <f t="shared" si="221"/>
        <v>2</v>
      </c>
    </row>
    <row r="7110" spans="1:8" s="98" customFormat="1" outlineLevel="1" x14ac:dyDescent="0.25">
      <c r="A7110" s="11" t="s">
        <v>9209</v>
      </c>
      <c r="B7110" s="12" t="s">
        <v>8750</v>
      </c>
      <c r="C7110" s="13">
        <v>2500</v>
      </c>
      <c r="D7110" s="123">
        <v>2500</v>
      </c>
      <c r="E7110" s="411">
        <f t="shared" si="220"/>
        <v>1</v>
      </c>
      <c r="F7110" s="283"/>
      <c r="H7110" s="4">
        <f t="shared" si="221"/>
        <v>2</v>
      </c>
    </row>
    <row r="7111" spans="1:8" s="98" customFormat="1" ht="33" outlineLevel="1" x14ac:dyDescent="0.25">
      <c r="A7111" s="11" t="s">
        <v>9210</v>
      </c>
      <c r="B7111" s="12" t="s">
        <v>8751</v>
      </c>
      <c r="C7111" s="13">
        <v>2660</v>
      </c>
      <c r="D7111" s="123">
        <v>2660</v>
      </c>
      <c r="E7111" s="411">
        <f t="shared" si="220"/>
        <v>1</v>
      </c>
      <c r="F7111" s="283"/>
      <c r="H7111" s="4">
        <f t="shared" si="221"/>
        <v>2</v>
      </c>
    </row>
    <row r="7112" spans="1:8" s="98" customFormat="1" outlineLevel="1" x14ac:dyDescent="0.25">
      <c r="A7112" s="11" t="s">
        <v>9211</v>
      </c>
      <c r="B7112" s="12" t="s">
        <v>8752</v>
      </c>
      <c r="C7112" s="13">
        <v>2500</v>
      </c>
      <c r="D7112" s="123">
        <v>2500</v>
      </c>
      <c r="E7112" s="411">
        <f t="shared" ref="E7112:E7173" si="222">C7112/D7112</f>
        <v>1</v>
      </c>
      <c r="F7112" s="283"/>
      <c r="H7112" s="4">
        <f t="shared" si="221"/>
        <v>2</v>
      </c>
    </row>
    <row r="7113" spans="1:8" s="98" customFormat="1" outlineLevel="1" x14ac:dyDescent="0.25">
      <c r="A7113" s="11" t="s">
        <v>9212</v>
      </c>
      <c r="B7113" s="12" t="s">
        <v>8753</v>
      </c>
      <c r="C7113" s="13">
        <v>2500</v>
      </c>
      <c r="D7113" s="123">
        <v>2500</v>
      </c>
      <c r="E7113" s="411">
        <f t="shared" si="222"/>
        <v>1</v>
      </c>
      <c r="F7113" s="283"/>
      <c r="H7113" s="4">
        <f t="shared" si="221"/>
        <v>2</v>
      </c>
    </row>
    <row r="7114" spans="1:8" s="98" customFormat="1" outlineLevel="1" x14ac:dyDescent="0.25">
      <c r="A7114" s="11" t="s">
        <v>9213</v>
      </c>
      <c r="B7114" s="12" t="s">
        <v>8754</v>
      </c>
      <c r="C7114" s="13">
        <v>2500</v>
      </c>
      <c r="D7114" s="123">
        <v>2500</v>
      </c>
      <c r="E7114" s="411">
        <f t="shared" si="222"/>
        <v>1</v>
      </c>
      <c r="F7114" s="283"/>
      <c r="H7114" s="4">
        <f t="shared" si="221"/>
        <v>2</v>
      </c>
    </row>
    <row r="7115" spans="1:8" s="98" customFormat="1" outlineLevel="1" x14ac:dyDescent="0.25">
      <c r="A7115" s="11" t="s">
        <v>9214</v>
      </c>
      <c r="B7115" s="12" t="s">
        <v>8755</v>
      </c>
      <c r="C7115" s="13">
        <v>2500</v>
      </c>
      <c r="D7115" s="123">
        <v>2500</v>
      </c>
      <c r="E7115" s="411">
        <f t="shared" si="222"/>
        <v>1</v>
      </c>
      <c r="F7115" s="283"/>
      <c r="H7115" s="4">
        <f t="shared" si="221"/>
        <v>2</v>
      </c>
    </row>
    <row r="7116" spans="1:8" s="98" customFormat="1" outlineLevel="1" x14ac:dyDescent="0.25">
      <c r="A7116" s="11" t="s">
        <v>9215</v>
      </c>
      <c r="B7116" s="12" t="s">
        <v>8756</v>
      </c>
      <c r="C7116" s="13">
        <v>2500</v>
      </c>
      <c r="D7116" s="123">
        <v>2500</v>
      </c>
      <c r="E7116" s="411">
        <f t="shared" si="222"/>
        <v>1</v>
      </c>
      <c r="F7116" s="283"/>
      <c r="H7116" s="4">
        <f t="shared" si="221"/>
        <v>2</v>
      </c>
    </row>
    <row r="7117" spans="1:8" s="98" customFormat="1" outlineLevel="1" x14ac:dyDescent="0.25">
      <c r="A7117" s="11" t="s">
        <v>9216</v>
      </c>
      <c r="B7117" s="12" t="s">
        <v>8757</v>
      </c>
      <c r="C7117" s="13">
        <v>2500</v>
      </c>
      <c r="D7117" s="123">
        <v>2500</v>
      </c>
      <c r="E7117" s="411">
        <f t="shared" si="222"/>
        <v>1</v>
      </c>
      <c r="F7117" s="283"/>
      <c r="H7117" s="4">
        <f t="shared" si="221"/>
        <v>2</v>
      </c>
    </row>
    <row r="7118" spans="1:8" s="98" customFormat="1" outlineLevel="1" x14ac:dyDescent="0.25">
      <c r="A7118" s="11" t="s">
        <v>9217</v>
      </c>
      <c r="B7118" s="12" t="s">
        <v>8758</v>
      </c>
      <c r="C7118" s="13">
        <v>2500</v>
      </c>
      <c r="D7118" s="123">
        <v>2500</v>
      </c>
      <c r="E7118" s="411">
        <f t="shared" si="222"/>
        <v>1</v>
      </c>
      <c r="F7118" s="283"/>
      <c r="H7118" s="4">
        <f t="shared" si="221"/>
        <v>2</v>
      </c>
    </row>
    <row r="7119" spans="1:8" s="98" customFormat="1" ht="33" outlineLevel="1" x14ac:dyDescent="0.25">
      <c r="A7119" s="11" t="s">
        <v>9218</v>
      </c>
      <c r="B7119" s="12" t="s">
        <v>8759</v>
      </c>
      <c r="C7119" s="13">
        <v>2500</v>
      </c>
      <c r="D7119" s="123">
        <v>2500</v>
      </c>
      <c r="E7119" s="411">
        <f t="shared" si="222"/>
        <v>1</v>
      </c>
      <c r="F7119" s="283"/>
      <c r="H7119" s="4">
        <f t="shared" si="221"/>
        <v>2</v>
      </c>
    </row>
    <row r="7120" spans="1:8" s="98" customFormat="1" ht="33" outlineLevel="1" x14ac:dyDescent="0.25">
      <c r="A7120" s="38" t="s">
        <v>9219</v>
      </c>
      <c r="B7120" s="154" t="s">
        <v>8760</v>
      </c>
      <c r="C7120" s="43">
        <v>2500</v>
      </c>
      <c r="D7120" s="123"/>
      <c r="E7120" s="411"/>
      <c r="F7120" s="260" t="s">
        <v>9220</v>
      </c>
      <c r="H7120" s="4">
        <f t="shared" si="221"/>
        <v>2</v>
      </c>
    </row>
    <row r="7121" spans="1:8" s="98" customFormat="1" ht="33" outlineLevel="1" x14ac:dyDescent="0.25">
      <c r="A7121" s="11" t="s">
        <v>9221</v>
      </c>
      <c r="B7121" s="12" t="s">
        <v>8761</v>
      </c>
      <c r="C7121" s="13">
        <v>2500</v>
      </c>
      <c r="D7121" s="123">
        <v>2500</v>
      </c>
      <c r="E7121" s="411">
        <f t="shared" si="222"/>
        <v>1</v>
      </c>
      <c r="F7121" s="283"/>
      <c r="H7121" s="4">
        <f t="shared" si="221"/>
        <v>2</v>
      </c>
    </row>
    <row r="7122" spans="1:8" s="98" customFormat="1" ht="33" outlineLevel="1" x14ac:dyDescent="0.25">
      <c r="A7122" s="11" t="s">
        <v>9222</v>
      </c>
      <c r="B7122" s="12" t="s">
        <v>8762</v>
      </c>
      <c r="C7122" s="13">
        <v>2500</v>
      </c>
      <c r="D7122" s="123">
        <v>2500</v>
      </c>
      <c r="E7122" s="411">
        <f t="shared" si="222"/>
        <v>1</v>
      </c>
      <c r="F7122" s="283"/>
      <c r="H7122" s="4">
        <f t="shared" si="221"/>
        <v>2</v>
      </c>
    </row>
    <row r="7123" spans="1:8" s="98" customFormat="1" ht="33" outlineLevel="1" x14ac:dyDescent="0.25">
      <c r="A7123" s="11" t="s">
        <v>9223</v>
      </c>
      <c r="B7123" s="12" t="s">
        <v>8763</v>
      </c>
      <c r="C7123" s="13">
        <v>2500</v>
      </c>
      <c r="D7123" s="123">
        <v>2500</v>
      </c>
      <c r="E7123" s="411">
        <f t="shared" si="222"/>
        <v>1</v>
      </c>
      <c r="F7123" s="283"/>
      <c r="H7123" s="4">
        <f t="shared" si="221"/>
        <v>2</v>
      </c>
    </row>
    <row r="7124" spans="1:8" s="98" customFormat="1" outlineLevel="1" x14ac:dyDescent="0.25">
      <c r="A7124" s="11" t="s">
        <v>9224</v>
      </c>
      <c r="B7124" s="12" t="s">
        <v>8764</v>
      </c>
      <c r="C7124" s="13">
        <v>2500</v>
      </c>
      <c r="D7124" s="123">
        <v>2500</v>
      </c>
      <c r="E7124" s="411">
        <f t="shared" si="222"/>
        <v>1</v>
      </c>
      <c r="F7124" s="283"/>
      <c r="H7124" s="4">
        <f t="shared" si="221"/>
        <v>2</v>
      </c>
    </row>
    <row r="7125" spans="1:8" s="98" customFormat="1" ht="33" outlineLevel="1" x14ac:dyDescent="0.25">
      <c r="A7125" s="11" t="s">
        <v>9225</v>
      </c>
      <c r="B7125" s="12" t="s">
        <v>8765</v>
      </c>
      <c r="C7125" s="13">
        <v>2500</v>
      </c>
      <c r="D7125" s="123">
        <v>2500</v>
      </c>
      <c r="E7125" s="411">
        <f t="shared" si="222"/>
        <v>1</v>
      </c>
      <c r="F7125" s="283"/>
      <c r="H7125" s="4">
        <f t="shared" si="221"/>
        <v>2</v>
      </c>
    </row>
    <row r="7126" spans="1:8" s="98" customFormat="1" ht="33" outlineLevel="1" x14ac:dyDescent="0.25">
      <c r="A7126" s="11" t="s">
        <v>9226</v>
      </c>
      <c r="B7126" s="12" t="s">
        <v>8766</v>
      </c>
      <c r="C7126" s="13">
        <v>2500</v>
      </c>
      <c r="D7126" s="123">
        <v>2500</v>
      </c>
      <c r="E7126" s="411">
        <f t="shared" si="222"/>
        <v>1</v>
      </c>
      <c r="F7126" s="283"/>
      <c r="H7126" s="4">
        <f t="shared" si="221"/>
        <v>2</v>
      </c>
    </row>
    <row r="7127" spans="1:8" s="98" customFormat="1" ht="33" outlineLevel="1" x14ac:dyDescent="0.25">
      <c r="A7127" s="11" t="s">
        <v>9227</v>
      </c>
      <c r="B7127" s="12" t="s">
        <v>8767</v>
      </c>
      <c r="C7127" s="13">
        <v>3800</v>
      </c>
      <c r="D7127" s="123">
        <v>3800</v>
      </c>
      <c r="E7127" s="411">
        <f t="shared" si="222"/>
        <v>1</v>
      </c>
      <c r="F7127" s="283"/>
      <c r="H7127" s="4">
        <f t="shared" si="221"/>
        <v>2</v>
      </c>
    </row>
    <row r="7128" spans="1:8" s="98" customFormat="1" outlineLevel="1" x14ac:dyDescent="0.25">
      <c r="A7128" s="8">
        <v>47</v>
      </c>
      <c r="B7128" s="9" t="s">
        <v>6849</v>
      </c>
      <c r="C7128" s="13">
        <v>2200</v>
      </c>
      <c r="D7128" s="123">
        <v>2200</v>
      </c>
      <c r="E7128" s="411">
        <f t="shared" si="222"/>
        <v>1</v>
      </c>
      <c r="F7128" s="283"/>
      <c r="H7128" s="4">
        <f t="shared" si="221"/>
        <v>2</v>
      </c>
    </row>
    <row r="7129" spans="1:8" s="98" customFormat="1" outlineLevel="1" x14ac:dyDescent="0.25">
      <c r="A7129" s="8"/>
      <c r="B7129" s="9" t="s">
        <v>8768</v>
      </c>
      <c r="C7129" s="10"/>
      <c r="D7129" s="12"/>
      <c r="E7129" s="411"/>
      <c r="F7129" s="283"/>
      <c r="H7129" s="4">
        <f t="shared" si="221"/>
        <v>2</v>
      </c>
    </row>
    <row r="7130" spans="1:8" s="98" customFormat="1" outlineLevel="1" x14ac:dyDescent="0.25">
      <c r="A7130" s="8">
        <v>48</v>
      </c>
      <c r="B7130" s="9" t="s">
        <v>3507</v>
      </c>
      <c r="C7130" s="10"/>
      <c r="D7130" s="12"/>
      <c r="E7130" s="411"/>
      <c r="F7130" s="283"/>
      <c r="H7130" s="4">
        <f t="shared" si="221"/>
        <v>2</v>
      </c>
    </row>
    <row r="7131" spans="1:8" s="98" customFormat="1" ht="49.5" outlineLevel="1" x14ac:dyDescent="0.25">
      <c r="A7131" s="11" t="s">
        <v>3081</v>
      </c>
      <c r="B7131" s="187" t="s">
        <v>8769</v>
      </c>
      <c r="C7131" s="13">
        <v>5000</v>
      </c>
      <c r="D7131" s="123">
        <v>5000</v>
      </c>
      <c r="E7131" s="411">
        <f t="shared" si="222"/>
        <v>1</v>
      </c>
      <c r="F7131" s="283"/>
      <c r="H7131" s="4">
        <f t="shared" si="221"/>
        <v>2</v>
      </c>
    </row>
    <row r="7132" spans="1:8" s="98" customFormat="1" ht="49.5" outlineLevel="1" x14ac:dyDescent="0.25">
      <c r="A7132" s="11" t="s">
        <v>3083</v>
      </c>
      <c r="B7132" s="187" t="s">
        <v>8770</v>
      </c>
      <c r="C7132" s="13">
        <v>3000</v>
      </c>
      <c r="D7132" s="123">
        <v>3000</v>
      </c>
      <c r="E7132" s="411">
        <f t="shared" si="222"/>
        <v>1</v>
      </c>
      <c r="F7132" s="283"/>
      <c r="H7132" s="4">
        <f t="shared" si="221"/>
        <v>2</v>
      </c>
    </row>
    <row r="7133" spans="1:8" s="98" customFormat="1" ht="33" outlineLevel="1" x14ac:dyDescent="0.25">
      <c r="A7133" s="11" t="s">
        <v>3084</v>
      </c>
      <c r="B7133" s="187" t="s">
        <v>8771</v>
      </c>
      <c r="C7133" s="13">
        <v>3400</v>
      </c>
      <c r="D7133" s="123">
        <v>3400</v>
      </c>
      <c r="E7133" s="411">
        <f t="shared" si="222"/>
        <v>1</v>
      </c>
      <c r="F7133" s="283"/>
      <c r="H7133" s="4">
        <f t="shared" si="221"/>
        <v>2</v>
      </c>
    </row>
    <row r="7134" spans="1:8" s="98" customFormat="1" ht="33" outlineLevel="1" x14ac:dyDescent="0.25">
      <c r="A7134" s="11" t="s">
        <v>3085</v>
      </c>
      <c r="B7134" s="187" t="s">
        <v>8772</v>
      </c>
      <c r="C7134" s="13">
        <v>3400</v>
      </c>
      <c r="D7134" s="123">
        <v>3400</v>
      </c>
      <c r="E7134" s="411">
        <f t="shared" si="222"/>
        <v>1</v>
      </c>
      <c r="F7134" s="283"/>
      <c r="H7134" s="4">
        <f t="shared" si="221"/>
        <v>2</v>
      </c>
    </row>
    <row r="7135" spans="1:8" s="98" customFormat="1" ht="49.5" outlineLevel="1" x14ac:dyDescent="0.25">
      <c r="A7135" s="11" t="s">
        <v>9228</v>
      </c>
      <c r="B7135" s="187" t="s">
        <v>8773</v>
      </c>
      <c r="C7135" s="13">
        <v>2800</v>
      </c>
      <c r="D7135" s="123">
        <v>2800</v>
      </c>
      <c r="E7135" s="411">
        <f t="shared" si="222"/>
        <v>1</v>
      </c>
      <c r="F7135" s="283"/>
      <c r="H7135" s="4">
        <f t="shared" si="221"/>
        <v>2</v>
      </c>
    </row>
    <row r="7136" spans="1:8" s="98" customFormat="1" outlineLevel="1" x14ac:dyDescent="0.25">
      <c r="A7136" s="8">
        <v>49</v>
      </c>
      <c r="B7136" s="9" t="s">
        <v>7654</v>
      </c>
      <c r="C7136" s="10"/>
      <c r="D7136" s="12"/>
      <c r="E7136" s="411"/>
      <c r="F7136" s="283"/>
      <c r="H7136" s="4">
        <f t="shared" si="221"/>
        <v>2</v>
      </c>
    </row>
    <row r="7137" spans="1:8" s="98" customFormat="1" ht="49.5" outlineLevel="1" x14ac:dyDescent="0.25">
      <c r="A7137" s="11" t="s">
        <v>465</v>
      </c>
      <c r="B7137" s="187" t="s">
        <v>8774</v>
      </c>
      <c r="C7137" s="13">
        <v>3500</v>
      </c>
      <c r="D7137" s="123">
        <v>3500</v>
      </c>
      <c r="E7137" s="411">
        <f t="shared" si="222"/>
        <v>1</v>
      </c>
      <c r="F7137" s="283"/>
      <c r="H7137" s="4">
        <f t="shared" si="221"/>
        <v>2</v>
      </c>
    </row>
    <row r="7138" spans="1:8" s="98" customFormat="1" ht="49.5" outlineLevel="1" x14ac:dyDescent="0.25">
      <c r="A7138" s="11" t="s">
        <v>467</v>
      </c>
      <c r="B7138" s="187" t="s">
        <v>8775</v>
      </c>
      <c r="C7138" s="13">
        <v>4400</v>
      </c>
      <c r="D7138" s="123">
        <v>4400</v>
      </c>
      <c r="E7138" s="411">
        <f t="shared" si="222"/>
        <v>1</v>
      </c>
      <c r="F7138" s="283"/>
      <c r="H7138" s="4">
        <f t="shared" si="221"/>
        <v>2</v>
      </c>
    </row>
    <row r="7139" spans="1:8" s="98" customFormat="1" ht="49.5" outlineLevel="1" x14ac:dyDescent="0.25">
      <c r="A7139" s="11" t="s">
        <v>469</v>
      </c>
      <c r="B7139" s="187" t="s">
        <v>8776</v>
      </c>
      <c r="C7139" s="13">
        <v>3400</v>
      </c>
      <c r="D7139" s="123">
        <v>3400</v>
      </c>
      <c r="E7139" s="411">
        <f t="shared" si="222"/>
        <v>1</v>
      </c>
      <c r="F7139" s="283"/>
      <c r="H7139" s="4">
        <f t="shared" si="221"/>
        <v>2</v>
      </c>
    </row>
    <row r="7140" spans="1:8" s="98" customFormat="1" ht="49.5" outlineLevel="1" x14ac:dyDescent="0.25">
      <c r="A7140" s="11" t="s">
        <v>9229</v>
      </c>
      <c r="B7140" s="187" t="s">
        <v>8777</v>
      </c>
      <c r="C7140" s="13">
        <v>2500</v>
      </c>
      <c r="D7140" s="123">
        <v>2500</v>
      </c>
      <c r="E7140" s="411">
        <f t="shared" si="222"/>
        <v>1</v>
      </c>
      <c r="F7140" s="283"/>
      <c r="H7140" s="4">
        <f t="shared" si="221"/>
        <v>2</v>
      </c>
    </row>
    <row r="7141" spans="1:8" s="98" customFormat="1" ht="49.5" outlineLevel="1" x14ac:dyDescent="0.25">
      <c r="A7141" s="11" t="s">
        <v>9230</v>
      </c>
      <c r="B7141" s="187" t="s">
        <v>8778</v>
      </c>
      <c r="C7141" s="13">
        <v>2500</v>
      </c>
      <c r="D7141" s="123">
        <v>2500</v>
      </c>
      <c r="E7141" s="411">
        <f t="shared" si="222"/>
        <v>1</v>
      </c>
      <c r="F7141" s="283"/>
      <c r="H7141" s="4">
        <f t="shared" si="221"/>
        <v>2</v>
      </c>
    </row>
    <row r="7142" spans="1:8" s="98" customFormat="1" ht="49.5" outlineLevel="1" x14ac:dyDescent="0.25">
      <c r="A7142" s="11" t="s">
        <v>9231</v>
      </c>
      <c r="B7142" s="187" t="s">
        <v>8779</v>
      </c>
      <c r="C7142" s="13">
        <v>2200</v>
      </c>
      <c r="D7142" s="123">
        <v>2200</v>
      </c>
      <c r="E7142" s="411">
        <f t="shared" si="222"/>
        <v>1</v>
      </c>
      <c r="F7142" s="283"/>
      <c r="H7142" s="4">
        <f t="shared" si="221"/>
        <v>2</v>
      </c>
    </row>
    <row r="7143" spans="1:8" s="98" customFormat="1" ht="49.5" outlineLevel="1" x14ac:dyDescent="0.25">
      <c r="A7143" s="11" t="s">
        <v>9232</v>
      </c>
      <c r="B7143" s="187" t="s">
        <v>8780</v>
      </c>
      <c r="C7143" s="13">
        <v>2500</v>
      </c>
      <c r="D7143" s="123">
        <v>2500</v>
      </c>
      <c r="E7143" s="411">
        <f t="shared" si="222"/>
        <v>1</v>
      </c>
      <c r="F7143" s="283"/>
      <c r="H7143" s="4">
        <f t="shared" si="221"/>
        <v>2</v>
      </c>
    </row>
    <row r="7144" spans="1:8" s="98" customFormat="1" ht="49.5" outlineLevel="1" x14ac:dyDescent="0.25">
      <c r="A7144" s="11" t="s">
        <v>9233</v>
      </c>
      <c r="B7144" s="187" t="s">
        <v>8781</v>
      </c>
      <c r="C7144" s="13">
        <v>2350</v>
      </c>
      <c r="D7144" s="123">
        <v>2350</v>
      </c>
      <c r="E7144" s="411">
        <f t="shared" si="222"/>
        <v>1</v>
      </c>
      <c r="F7144" s="283"/>
      <c r="H7144" s="4">
        <f t="shared" si="221"/>
        <v>2</v>
      </c>
    </row>
    <row r="7145" spans="1:8" s="98" customFormat="1" ht="49.5" outlineLevel="1" x14ac:dyDescent="0.25">
      <c r="A7145" s="11" t="s">
        <v>9234</v>
      </c>
      <c r="B7145" s="187" t="s">
        <v>8782</v>
      </c>
      <c r="C7145" s="13">
        <v>2200</v>
      </c>
      <c r="D7145" s="123">
        <v>2200</v>
      </c>
      <c r="E7145" s="411">
        <f t="shared" si="222"/>
        <v>1</v>
      </c>
      <c r="F7145" s="283"/>
      <c r="H7145" s="4">
        <f t="shared" si="221"/>
        <v>2</v>
      </c>
    </row>
    <row r="7146" spans="1:8" s="98" customFormat="1" ht="49.5" outlineLevel="1" x14ac:dyDescent="0.25">
      <c r="A7146" s="11" t="s">
        <v>9235</v>
      </c>
      <c r="B7146" s="187" t="s">
        <v>8783</v>
      </c>
      <c r="C7146" s="13">
        <v>2000</v>
      </c>
      <c r="D7146" s="123">
        <v>2000</v>
      </c>
      <c r="E7146" s="411">
        <f t="shared" si="222"/>
        <v>1</v>
      </c>
      <c r="F7146" s="283"/>
      <c r="H7146" s="4">
        <f t="shared" si="221"/>
        <v>2</v>
      </c>
    </row>
    <row r="7147" spans="1:8" s="98" customFormat="1" ht="49.5" outlineLevel="1" x14ac:dyDescent="0.25">
      <c r="A7147" s="11" t="s">
        <v>9236</v>
      </c>
      <c r="B7147" s="187" t="s">
        <v>8784</v>
      </c>
      <c r="C7147" s="13">
        <v>2000</v>
      </c>
      <c r="D7147" s="123">
        <v>2000</v>
      </c>
      <c r="E7147" s="411">
        <f t="shared" si="222"/>
        <v>1</v>
      </c>
      <c r="F7147" s="283"/>
      <c r="H7147" s="4">
        <f t="shared" si="221"/>
        <v>2</v>
      </c>
    </row>
    <row r="7148" spans="1:8" s="98" customFormat="1" ht="49.5" outlineLevel="1" x14ac:dyDescent="0.25">
      <c r="A7148" s="11" t="s">
        <v>9237</v>
      </c>
      <c r="B7148" s="187" t="s">
        <v>8785</v>
      </c>
      <c r="C7148" s="13">
        <v>2000</v>
      </c>
      <c r="D7148" s="123">
        <v>2000</v>
      </c>
      <c r="E7148" s="411">
        <f t="shared" si="222"/>
        <v>1</v>
      </c>
      <c r="F7148" s="283"/>
      <c r="H7148" s="4">
        <f t="shared" si="221"/>
        <v>2</v>
      </c>
    </row>
    <row r="7149" spans="1:8" s="98" customFormat="1" ht="49.5" outlineLevel="1" x14ac:dyDescent="0.25">
      <c r="A7149" s="11" t="s">
        <v>9238</v>
      </c>
      <c r="B7149" s="187" t="s">
        <v>8786</v>
      </c>
      <c r="C7149" s="13">
        <v>2350</v>
      </c>
      <c r="D7149" s="123">
        <v>2350</v>
      </c>
      <c r="E7149" s="411">
        <f t="shared" si="222"/>
        <v>1</v>
      </c>
      <c r="F7149" s="283"/>
      <c r="H7149" s="4">
        <f t="shared" si="221"/>
        <v>2</v>
      </c>
    </row>
    <row r="7150" spans="1:8" s="98" customFormat="1" ht="49.5" outlineLevel="1" x14ac:dyDescent="0.25">
      <c r="A7150" s="11" t="s">
        <v>9239</v>
      </c>
      <c r="B7150" s="187" t="s">
        <v>8787</v>
      </c>
      <c r="C7150" s="13">
        <v>1900</v>
      </c>
      <c r="D7150" s="123">
        <v>1900</v>
      </c>
      <c r="E7150" s="411">
        <f t="shared" si="222"/>
        <v>1</v>
      </c>
      <c r="F7150" s="283"/>
      <c r="H7150" s="4">
        <f t="shared" si="221"/>
        <v>2</v>
      </c>
    </row>
    <row r="7151" spans="1:8" s="98" customFormat="1" ht="49.5" outlineLevel="1" x14ac:dyDescent="0.25">
      <c r="A7151" s="11" t="s">
        <v>9240</v>
      </c>
      <c r="B7151" s="187" t="s">
        <v>8788</v>
      </c>
      <c r="C7151" s="13">
        <v>2000</v>
      </c>
      <c r="D7151" s="123">
        <v>2000</v>
      </c>
      <c r="E7151" s="411">
        <f t="shared" si="222"/>
        <v>1</v>
      </c>
      <c r="F7151" s="283"/>
      <c r="H7151" s="4">
        <f t="shared" si="221"/>
        <v>2</v>
      </c>
    </row>
    <row r="7152" spans="1:8" s="98" customFormat="1" ht="49.5" outlineLevel="1" x14ac:dyDescent="0.25">
      <c r="A7152" s="11" t="s">
        <v>9241</v>
      </c>
      <c r="B7152" s="187" t="s">
        <v>8789</v>
      </c>
      <c r="C7152" s="13">
        <v>2350</v>
      </c>
      <c r="D7152" s="123">
        <v>2350</v>
      </c>
      <c r="E7152" s="411">
        <f t="shared" si="222"/>
        <v>1</v>
      </c>
      <c r="F7152" s="283"/>
      <c r="H7152" s="4">
        <f t="shared" si="221"/>
        <v>2</v>
      </c>
    </row>
    <row r="7153" spans="1:8" s="98" customFormat="1" ht="49.5" outlineLevel="1" x14ac:dyDescent="0.25">
      <c r="A7153" s="11" t="s">
        <v>9242</v>
      </c>
      <c r="B7153" s="187" t="s">
        <v>8790</v>
      </c>
      <c r="C7153" s="13">
        <v>2200</v>
      </c>
      <c r="D7153" s="123">
        <v>2200</v>
      </c>
      <c r="E7153" s="411">
        <f t="shared" si="222"/>
        <v>1</v>
      </c>
      <c r="F7153" s="283"/>
      <c r="H7153" s="4">
        <f t="shared" si="221"/>
        <v>2</v>
      </c>
    </row>
    <row r="7154" spans="1:8" s="98" customFormat="1" ht="33" outlineLevel="1" x14ac:dyDescent="0.25">
      <c r="A7154" s="11" t="s">
        <v>9243</v>
      </c>
      <c r="B7154" s="187" t="s">
        <v>8791</v>
      </c>
      <c r="C7154" s="13">
        <v>2000</v>
      </c>
      <c r="D7154" s="123">
        <v>2000</v>
      </c>
      <c r="E7154" s="411">
        <f t="shared" si="222"/>
        <v>1</v>
      </c>
      <c r="F7154" s="283"/>
      <c r="H7154" s="4">
        <f t="shared" si="221"/>
        <v>2</v>
      </c>
    </row>
    <row r="7155" spans="1:8" s="98" customFormat="1" ht="49.5" outlineLevel="1" x14ac:dyDescent="0.25">
      <c r="A7155" s="11" t="s">
        <v>9244</v>
      </c>
      <c r="B7155" s="187" t="s">
        <v>8792</v>
      </c>
      <c r="C7155" s="13">
        <v>3100</v>
      </c>
      <c r="D7155" s="123">
        <v>3100</v>
      </c>
      <c r="E7155" s="411">
        <f t="shared" si="222"/>
        <v>1</v>
      </c>
      <c r="F7155" s="283"/>
      <c r="H7155" s="4">
        <f t="shared" si="221"/>
        <v>2</v>
      </c>
    </row>
    <row r="7156" spans="1:8" s="98" customFormat="1" outlineLevel="1" x14ac:dyDescent="0.25">
      <c r="A7156" s="8">
        <v>50</v>
      </c>
      <c r="B7156" s="9" t="s">
        <v>5944</v>
      </c>
      <c r="C7156" s="13">
        <v>1300</v>
      </c>
      <c r="D7156" s="123">
        <v>1300</v>
      </c>
      <c r="E7156" s="411">
        <f t="shared" si="222"/>
        <v>1</v>
      </c>
      <c r="F7156" s="283"/>
      <c r="H7156" s="4">
        <f t="shared" si="221"/>
        <v>2</v>
      </c>
    </row>
    <row r="7157" spans="1:8" s="98" customFormat="1" outlineLevel="1" x14ac:dyDescent="0.25">
      <c r="A7157" s="1" t="s">
        <v>116</v>
      </c>
      <c r="B7157" s="2" t="s">
        <v>8793</v>
      </c>
      <c r="C7157" s="3"/>
      <c r="D7157" s="2"/>
      <c r="E7157" s="411"/>
      <c r="F7157" s="283"/>
      <c r="H7157" s="4">
        <f t="shared" si="221"/>
        <v>2</v>
      </c>
    </row>
    <row r="7158" spans="1:8" s="98" customFormat="1" ht="49.5" outlineLevel="1" x14ac:dyDescent="0.25">
      <c r="A7158" s="8">
        <v>51</v>
      </c>
      <c r="B7158" s="9" t="s">
        <v>8794</v>
      </c>
      <c r="C7158" s="10"/>
      <c r="D7158" s="12"/>
      <c r="E7158" s="411"/>
      <c r="F7158" s="283"/>
      <c r="H7158" s="4">
        <f t="shared" si="221"/>
        <v>2</v>
      </c>
    </row>
    <row r="7159" spans="1:8" s="98" customFormat="1" outlineLevel="1" x14ac:dyDescent="0.25">
      <c r="A7159" s="11" t="s">
        <v>3094</v>
      </c>
      <c r="B7159" s="12" t="s">
        <v>8795</v>
      </c>
      <c r="C7159" s="13">
        <v>3950</v>
      </c>
      <c r="D7159" s="123">
        <v>3950</v>
      </c>
      <c r="E7159" s="411">
        <f t="shared" si="222"/>
        <v>1</v>
      </c>
      <c r="F7159" s="283"/>
      <c r="H7159" s="4">
        <f t="shared" si="221"/>
        <v>2</v>
      </c>
    </row>
    <row r="7160" spans="1:8" s="98" customFormat="1" outlineLevel="1" x14ac:dyDescent="0.25">
      <c r="A7160" s="11" t="s">
        <v>3095</v>
      </c>
      <c r="B7160" s="12" t="s">
        <v>8796</v>
      </c>
      <c r="C7160" s="13">
        <v>3750</v>
      </c>
      <c r="D7160" s="123">
        <v>3750</v>
      </c>
      <c r="E7160" s="411">
        <f t="shared" si="222"/>
        <v>1</v>
      </c>
      <c r="F7160" s="283"/>
      <c r="H7160" s="4">
        <f t="shared" ref="H7160:H7221" si="223">COUNTA(B7160,1)</f>
        <v>2</v>
      </c>
    </row>
    <row r="7161" spans="1:8" s="98" customFormat="1" outlineLevel="1" x14ac:dyDescent="0.25">
      <c r="A7161" s="11" t="s">
        <v>3097</v>
      </c>
      <c r="B7161" s="12" t="s">
        <v>8797</v>
      </c>
      <c r="C7161" s="10"/>
      <c r="D7161" s="12"/>
      <c r="E7161" s="411"/>
      <c r="F7161" s="283"/>
      <c r="H7161" s="4">
        <f t="shared" si="223"/>
        <v>2</v>
      </c>
    </row>
    <row r="7162" spans="1:8" s="98" customFormat="1" outlineLevel="1" x14ac:dyDescent="0.25">
      <c r="A7162" s="11" t="s">
        <v>9245</v>
      </c>
      <c r="B7162" s="12" t="s">
        <v>8798</v>
      </c>
      <c r="C7162" s="13">
        <v>5500</v>
      </c>
      <c r="D7162" s="123">
        <v>5500</v>
      </c>
      <c r="E7162" s="411">
        <f t="shared" si="222"/>
        <v>1</v>
      </c>
      <c r="F7162" s="283"/>
      <c r="H7162" s="4">
        <f t="shared" si="223"/>
        <v>2</v>
      </c>
    </row>
    <row r="7163" spans="1:8" s="98" customFormat="1" ht="33" outlineLevel="1" x14ac:dyDescent="0.25">
      <c r="A7163" s="8">
        <v>52</v>
      </c>
      <c r="B7163" s="9" t="s">
        <v>8799</v>
      </c>
      <c r="C7163" s="10"/>
      <c r="D7163" s="12"/>
      <c r="E7163" s="411"/>
      <c r="F7163" s="283"/>
      <c r="H7163" s="4">
        <f t="shared" si="223"/>
        <v>2</v>
      </c>
    </row>
    <row r="7164" spans="1:8" s="98" customFormat="1" ht="33" outlineLevel="1" x14ac:dyDescent="0.25">
      <c r="A7164" s="11" t="s">
        <v>555</v>
      </c>
      <c r="B7164" s="12" t="s">
        <v>8800</v>
      </c>
      <c r="C7164" s="13">
        <v>13000</v>
      </c>
      <c r="D7164" s="123">
        <v>13000</v>
      </c>
      <c r="E7164" s="411">
        <f t="shared" si="222"/>
        <v>1</v>
      </c>
      <c r="F7164" s="283"/>
      <c r="H7164" s="4">
        <f t="shared" si="223"/>
        <v>2</v>
      </c>
    </row>
    <row r="7165" spans="1:8" s="98" customFormat="1" ht="99" outlineLevel="1" x14ac:dyDescent="0.25">
      <c r="A7165" s="11" t="s">
        <v>557</v>
      </c>
      <c r="B7165" s="12" t="s">
        <v>8801</v>
      </c>
      <c r="C7165" s="13">
        <v>9000</v>
      </c>
      <c r="D7165" s="123">
        <v>9000</v>
      </c>
      <c r="E7165" s="411">
        <f t="shared" si="222"/>
        <v>1</v>
      </c>
      <c r="F7165" s="283"/>
      <c r="H7165" s="4">
        <f t="shared" si="223"/>
        <v>2</v>
      </c>
    </row>
    <row r="7166" spans="1:8" s="98" customFormat="1" ht="99" outlineLevel="1" x14ac:dyDescent="0.25">
      <c r="A7166" s="11" t="s">
        <v>4288</v>
      </c>
      <c r="B7166" s="12" t="s">
        <v>8802</v>
      </c>
      <c r="C7166" s="13">
        <v>8000</v>
      </c>
      <c r="D7166" s="123">
        <v>8000</v>
      </c>
      <c r="E7166" s="411">
        <f t="shared" si="222"/>
        <v>1</v>
      </c>
      <c r="F7166" s="283"/>
      <c r="H7166" s="4">
        <f t="shared" si="223"/>
        <v>2</v>
      </c>
    </row>
    <row r="7167" spans="1:8" s="98" customFormat="1" ht="33" outlineLevel="1" x14ac:dyDescent="0.25">
      <c r="A7167" s="11" t="s">
        <v>4290</v>
      </c>
      <c r="B7167" s="12" t="s">
        <v>8803</v>
      </c>
      <c r="C7167" s="13">
        <v>7000</v>
      </c>
      <c r="D7167" s="123">
        <v>7000</v>
      </c>
      <c r="E7167" s="411">
        <f t="shared" si="222"/>
        <v>1</v>
      </c>
      <c r="F7167" s="283"/>
      <c r="H7167" s="4">
        <f t="shared" si="223"/>
        <v>2</v>
      </c>
    </row>
    <row r="7168" spans="1:8" s="98" customFormat="1" ht="33" outlineLevel="1" x14ac:dyDescent="0.25">
      <c r="A7168" s="11">
        <v>53</v>
      </c>
      <c r="B7168" s="12" t="s">
        <v>8804</v>
      </c>
      <c r="C7168" s="10"/>
      <c r="D7168" s="12"/>
      <c r="E7168" s="411" t="e">
        <f t="shared" si="222"/>
        <v>#DIV/0!</v>
      </c>
      <c r="F7168" s="283"/>
      <c r="H7168" s="4">
        <f t="shared" si="223"/>
        <v>2</v>
      </c>
    </row>
    <row r="7169" spans="1:8" s="98" customFormat="1" ht="33" outlineLevel="1" x14ac:dyDescent="0.25">
      <c r="A7169" s="11" t="s">
        <v>4295</v>
      </c>
      <c r="B7169" s="12" t="s">
        <v>8805</v>
      </c>
      <c r="C7169" s="13">
        <v>8000</v>
      </c>
      <c r="D7169" s="123">
        <v>8000</v>
      </c>
      <c r="E7169" s="411">
        <f t="shared" si="222"/>
        <v>1</v>
      </c>
      <c r="F7169" s="283"/>
      <c r="H7169" s="4">
        <f t="shared" si="223"/>
        <v>2</v>
      </c>
    </row>
    <row r="7170" spans="1:8" s="98" customFormat="1" ht="49.5" outlineLevel="1" x14ac:dyDescent="0.25">
      <c r="A7170" s="11" t="s">
        <v>4296</v>
      </c>
      <c r="B7170" s="12" t="s">
        <v>8806</v>
      </c>
      <c r="C7170" s="13">
        <v>7000</v>
      </c>
      <c r="D7170" s="123">
        <v>7000</v>
      </c>
      <c r="E7170" s="411">
        <f t="shared" si="222"/>
        <v>1</v>
      </c>
      <c r="F7170" s="283"/>
      <c r="H7170" s="4">
        <f t="shared" si="223"/>
        <v>2</v>
      </c>
    </row>
    <row r="7171" spans="1:8" s="98" customFormat="1" ht="49.5" outlineLevel="1" x14ac:dyDescent="0.25">
      <c r="A7171" s="11" t="s">
        <v>9246</v>
      </c>
      <c r="B7171" s="12" t="s">
        <v>8807</v>
      </c>
      <c r="C7171" s="13">
        <v>7500</v>
      </c>
      <c r="D7171" s="123">
        <v>7500</v>
      </c>
      <c r="E7171" s="411">
        <f t="shared" si="222"/>
        <v>1</v>
      </c>
      <c r="F7171" s="283"/>
      <c r="H7171" s="4">
        <f t="shared" si="223"/>
        <v>2</v>
      </c>
    </row>
    <row r="7172" spans="1:8" s="98" customFormat="1" ht="33" outlineLevel="1" x14ac:dyDescent="0.25">
      <c r="A7172" s="11">
        <v>54</v>
      </c>
      <c r="B7172" s="12" t="s">
        <v>8808</v>
      </c>
      <c r="C7172" s="10"/>
      <c r="D7172" s="12"/>
      <c r="E7172" s="411"/>
      <c r="F7172" s="283"/>
      <c r="H7172" s="4">
        <f t="shared" si="223"/>
        <v>2</v>
      </c>
    </row>
    <row r="7173" spans="1:8" s="98" customFormat="1" outlineLevel="1" x14ac:dyDescent="0.25">
      <c r="A7173" s="11" t="s">
        <v>562</v>
      </c>
      <c r="B7173" s="12" t="s">
        <v>8809</v>
      </c>
      <c r="C7173" s="13">
        <v>3300</v>
      </c>
      <c r="D7173" s="123">
        <v>3300</v>
      </c>
      <c r="E7173" s="411">
        <f t="shared" si="222"/>
        <v>1</v>
      </c>
      <c r="F7173" s="283"/>
      <c r="H7173" s="4">
        <f t="shared" si="223"/>
        <v>2</v>
      </c>
    </row>
    <row r="7174" spans="1:8" s="98" customFormat="1" outlineLevel="1" x14ac:dyDescent="0.25">
      <c r="A7174" s="11" t="s">
        <v>564</v>
      </c>
      <c r="B7174" s="12" t="s">
        <v>7280</v>
      </c>
      <c r="C7174" s="13">
        <v>2750</v>
      </c>
      <c r="D7174" s="123">
        <v>2750</v>
      </c>
      <c r="E7174" s="411">
        <f t="shared" ref="E7174:E7216" si="224">C7174/D7174</f>
        <v>1</v>
      </c>
      <c r="F7174" s="283"/>
      <c r="H7174" s="4">
        <f t="shared" si="223"/>
        <v>2</v>
      </c>
    </row>
    <row r="7175" spans="1:8" s="98" customFormat="1" ht="33" outlineLevel="1" x14ac:dyDescent="0.25">
      <c r="A7175" s="1">
        <v>55</v>
      </c>
      <c r="B7175" s="2" t="s">
        <v>8810</v>
      </c>
      <c r="C7175" s="121"/>
      <c r="D7175" s="12"/>
      <c r="E7175" s="411"/>
      <c r="F7175" s="283"/>
      <c r="H7175" s="4">
        <f t="shared" si="223"/>
        <v>2</v>
      </c>
    </row>
    <row r="7176" spans="1:8" s="98" customFormat="1" outlineLevel="1" x14ac:dyDescent="0.25">
      <c r="A7176" s="5" t="s">
        <v>569</v>
      </c>
      <c r="B7176" s="187" t="s">
        <v>8811</v>
      </c>
      <c r="C7176" s="118">
        <v>5500</v>
      </c>
      <c r="D7176" s="12"/>
      <c r="E7176" s="411"/>
      <c r="F7176" s="283"/>
      <c r="H7176" s="4">
        <f t="shared" si="223"/>
        <v>2</v>
      </c>
    </row>
    <row r="7177" spans="1:8" s="98" customFormat="1" outlineLevel="1" x14ac:dyDescent="0.25">
      <c r="A7177" s="5" t="s">
        <v>572</v>
      </c>
      <c r="B7177" s="187" t="s">
        <v>8812</v>
      </c>
      <c r="C7177" s="118">
        <f>C7176*0.8</f>
        <v>4400</v>
      </c>
      <c r="D7177" s="12"/>
      <c r="E7177" s="411"/>
      <c r="F7177" s="283"/>
      <c r="H7177" s="4">
        <f t="shared" si="223"/>
        <v>2</v>
      </c>
    </row>
    <row r="7178" spans="1:8" s="98" customFormat="1" outlineLevel="1" x14ac:dyDescent="0.25">
      <c r="A7178" s="5" t="s">
        <v>575</v>
      </c>
      <c r="B7178" s="187" t="s">
        <v>8813</v>
      </c>
      <c r="C7178" s="118">
        <v>4200</v>
      </c>
      <c r="D7178" s="12"/>
      <c r="E7178" s="411"/>
      <c r="F7178" s="283"/>
      <c r="H7178" s="4">
        <f t="shared" si="223"/>
        <v>2</v>
      </c>
    </row>
    <row r="7179" spans="1:8" s="98" customFormat="1" outlineLevel="1" x14ac:dyDescent="0.25">
      <c r="A7179" s="1">
        <v>56</v>
      </c>
      <c r="B7179" s="2" t="s">
        <v>8814</v>
      </c>
      <c r="C7179" s="121"/>
      <c r="D7179" s="12"/>
      <c r="E7179" s="411"/>
      <c r="F7179" s="283"/>
      <c r="H7179" s="4">
        <f t="shared" si="223"/>
        <v>2</v>
      </c>
    </row>
    <row r="7180" spans="1:8" s="98" customFormat="1" outlineLevel="1" x14ac:dyDescent="0.25">
      <c r="A7180" s="5" t="s">
        <v>388</v>
      </c>
      <c r="B7180" s="187" t="s">
        <v>8815</v>
      </c>
      <c r="C7180" s="118">
        <v>3400</v>
      </c>
      <c r="D7180" s="12"/>
      <c r="E7180" s="411"/>
      <c r="F7180" s="283"/>
      <c r="H7180" s="4">
        <f t="shared" si="223"/>
        <v>2</v>
      </c>
    </row>
    <row r="7181" spans="1:8" x14ac:dyDescent="0.25">
      <c r="A7181" s="323"/>
      <c r="B7181" s="190" t="s">
        <v>8816</v>
      </c>
      <c r="C7181" s="329"/>
      <c r="D7181" s="323"/>
      <c r="E7181" s="411"/>
      <c r="H7181" s="4">
        <f t="shared" si="223"/>
        <v>2</v>
      </c>
    </row>
    <row r="7182" spans="1:8" s="98" customFormat="1" outlineLevel="1" x14ac:dyDescent="0.25">
      <c r="A7182" s="1" t="s">
        <v>1</v>
      </c>
      <c r="B7182" s="2" t="s">
        <v>6771</v>
      </c>
      <c r="C7182" s="3"/>
      <c r="D7182" s="2"/>
      <c r="E7182" s="411"/>
      <c r="F7182" s="283"/>
      <c r="G7182" s="149"/>
      <c r="H7182" s="4">
        <f t="shared" si="223"/>
        <v>2</v>
      </c>
    </row>
    <row r="7183" spans="1:8" s="98" customFormat="1" outlineLevel="1" x14ac:dyDescent="0.25">
      <c r="A7183" s="1">
        <v>1</v>
      </c>
      <c r="B7183" s="2" t="s">
        <v>8817</v>
      </c>
      <c r="C7183" s="13">
        <v>9000</v>
      </c>
      <c r="D7183" s="123">
        <v>9000</v>
      </c>
      <c r="E7183" s="411">
        <f t="shared" si="224"/>
        <v>1</v>
      </c>
      <c r="F7183" s="283"/>
      <c r="G7183" s="149"/>
      <c r="H7183" s="4">
        <f t="shared" si="223"/>
        <v>2</v>
      </c>
    </row>
    <row r="7184" spans="1:8" s="98" customFormat="1" ht="16.5" customHeight="1" outlineLevel="1" x14ac:dyDescent="0.25">
      <c r="A7184" s="8">
        <v>2</v>
      </c>
      <c r="B7184" s="161" t="s">
        <v>8818</v>
      </c>
      <c r="C7184" s="123">
        <v>8000</v>
      </c>
      <c r="D7184" s="423">
        <v>8000</v>
      </c>
      <c r="E7184" s="411">
        <f t="shared" si="224"/>
        <v>1</v>
      </c>
      <c r="F7184" s="297" t="s">
        <v>9295</v>
      </c>
      <c r="G7184" s="149"/>
      <c r="H7184" s="4">
        <f t="shared" si="223"/>
        <v>2</v>
      </c>
    </row>
    <row r="7185" spans="1:8" s="98" customFormat="1" ht="33" outlineLevel="1" x14ac:dyDescent="0.25">
      <c r="A7185" s="8">
        <v>3</v>
      </c>
      <c r="B7185" s="9" t="s">
        <v>9063</v>
      </c>
      <c r="C7185" s="13">
        <v>5000</v>
      </c>
      <c r="D7185" s="123">
        <v>5000</v>
      </c>
      <c r="E7185" s="411">
        <f t="shared" si="224"/>
        <v>1</v>
      </c>
      <c r="F7185" s="283" t="s">
        <v>9157</v>
      </c>
      <c r="G7185" s="149"/>
      <c r="H7185" s="4">
        <f t="shared" si="223"/>
        <v>2</v>
      </c>
    </row>
    <row r="7186" spans="1:8" s="98" customFormat="1" outlineLevel="1" x14ac:dyDescent="0.25">
      <c r="A7186" s="8">
        <v>4</v>
      </c>
      <c r="B7186" s="9" t="s">
        <v>8009</v>
      </c>
      <c r="C7186" s="13"/>
      <c r="D7186" s="123"/>
      <c r="E7186" s="411"/>
      <c r="F7186" s="283"/>
      <c r="G7186" s="149"/>
      <c r="H7186" s="4">
        <f t="shared" si="223"/>
        <v>2</v>
      </c>
    </row>
    <row r="7187" spans="1:8" s="98" customFormat="1" outlineLevel="1" x14ac:dyDescent="0.25">
      <c r="A7187" s="11" t="s">
        <v>37</v>
      </c>
      <c r="B7187" s="12" t="s">
        <v>8819</v>
      </c>
      <c r="C7187" s="13">
        <v>6000</v>
      </c>
      <c r="D7187" s="123">
        <v>6000</v>
      </c>
      <c r="E7187" s="411">
        <f t="shared" si="224"/>
        <v>1</v>
      </c>
      <c r="F7187" s="283"/>
      <c r="G7187" s="149"/>
      <c r="H7187" s="4">
        <f t="shared" si="223"/>
        <v>2</v>
      </c>
    </row>
    <row r="7188" spans="1:8" s="98" customFormat="1" ht="33" outlineLevel="1" x14ac:dyDescent="0.25">
      <c r="A7188" s="11" t="s">
        <v>38</v>
      </c>
      <c r="B7188" s="12" t="s">
        <v>8820</v>
      </c>
      <c r="C7188" s="13">
        <v>6500</v>
      </c>
      <c r="D7188" s="123">
        <v>6500</v>
      </c>
      <c r="E7188" s="411">
        <f t="shared" si="224"/>
        <v>1</v>
      </c>
      <c r="F7188" s="283"/>
      <c r="G7188" s="149"/>
      <c r="H7188" s="4">
        <f t="shared" si="223"/>
        <v>2</v>
      </c>
    </row>
    <row r="7189" spans="1:8" s="98" customFormat="1" outlineLevel="1" x14ac:dyDescent="0.25">
      <c r="A7189" s="11" t="s">
        <v>39</v>
      </c>
      <c r="B7189" s="12" t="s">
        <v>8821</v>
      </c>
      <c r="C7189" s="13">
        <v>6000</v>
      </c>
      <c r="D7189" s="123">
        <v>6000</v>
      </c>
      <c r="E7189" s="411">
        <f t="shared" si="224"/>
        <v>1</v>
      </c>
      <c r="F7189" s="283"/>
      <c r="G7189" s="149"/>
      <c r="H7189" s="4">
        <f t="shared" si="223"/>
        <v>2</v>
      </c>
    </row>
    <row r="7190" spans="1:8" s="98" customFormat="1" ht="33" outlineLevel="1" x14ac:dyDescent="0.25">
      <c r="A7190" s="11" t="s">
        <v>40</v>
      </c>
      <c r="B7190" s="12" t="s">
        <v>8822</v>
      </c>
      <c r="C7190" s="13">
        <v>8400</v>
      </c>
      <c r="D7190" s="123">
        <v>8400</v>
      </c>
      <c r="E7190" s="411">
        <f t="shared" si="224"/>
        <v>1</v>
      </c>
      <c r="F7190" s="283"/>
      <c r="G7190" s="149"/>
      <c r="H7190" s="4">
        <f t="shared" si="223"/>
        <v>2</v>
      </c>
    </row>
    <row r="7191" spans="1:8" s="98" customFormat="1" ht="33" outlineLevel="1" x14ac:dyDescent="0.25">
      <c r="A7191" s="11" t="s">
        <v>41</v>
      </c>
      <c r="B7191" s="12" t="s">
        <v>8823</v>
      </c>
      <c r="C7191" s="13">
        <v>7200</v>
      </c>
      <c r="D7191" s="123">
        <v>7200</v>
      </c>
      <c r="E7191" s="411">
        <f t="shared" si="224"/>
        <v>1</v>
      </c>
      <c r="F7191" s="283"/>
      <c r="G7191" s="149"/>
      <c r="H7191" s="4">
        <f t="shared" si="223"/>
        <v>2</v>
      </c>
    </row>
    <row r="7192" spans="1:8" s="98" customFormat="1" outlineLevel="1" x14ac:dyDescent="0.25">
      <c r="A7192" s="11" t="s">
        <v>42</v>
      </c>
      <c r="B7192" s="12" t="s">
        <v>8824</v>
      </c>
      <c r="C7192" s="13">
        <v>10800</v>
      </c>
      <c r="D7192" s="123">
        <v>10800</v>
      </c>
      <c r="E7192" s="411">
        <f t="shared" si="224"/>
        <v>1</v>
      </c>
      <c r="F7192" s="283"/>
      <c r="G7192" s="149"/>
      <c r="H7192" s="4">
        <f t="shared" si="223"/>
        <v>2</v>
      </c>
    </row>
    <row r="7193" spans="1:8" s="98" customFormat="1" outlineLevel="1" x14ac:dyDescent="0.25">
      <c r="A7193" s="11" t="s">
        <v>43</v>
      </c>
      <c r="B7193" s="12" t="s">
        <v>8825</v>
      </c>
      <c r="C7193" s="13">
        <v>9600</v>
      </c>
      <c r="D7193" s="123">
        <v>9600</v>
      </c>
      <c r="E7193" s="411">
        <f t="shared" si="224"/>
        <v>1</v>
      </c>
      <c r="F7193" s="283"/>
      <c r="G7193" s="149"/>
      <c r="H7193" s="4">
        <f t="shared" si="223"/>
        <v>2</v>
      </c>
    </row>
    <row r="7194" spans="1:8" s="98" customFormat="1" ht="33" outlineLevel="1" x14ac:dyDescent="0.25">
      <c r="A7194" s="11" t="s">
        <v>5931</v>
      </c>
      <c r="B7194" s="12" t="s">
        <v>8826</v>
      </c>
      <c r="C7194" s="13">
        <v>7800</v>
      </c>
      <c r="D7194" s="123">
        <v>7800</v>
      </c>
      <c r="E7194" s="411">
        <f t="shared" si="224"/>
        <v>1</v>
      </c>
      <c r="F7194" s="283"/>
      <c r="G7194" s="149"/>
      <c r="H7194" s="4">
        <f t="shared" si="223"/>
        <v>2</v>
      </c>
    </row>
    <row r="7195" spans="1:8" s="98" customFormat="1" outlineLevel="1" x14ac:dyDescent="0.25">
      <c r="A7195" s="11" t="s">
        <v>5933</v>
      </c>
      <c r="B7195" s="12" t="s">
        <v>8827</v>
      </c>
      <c r="C7195" s="13">
        <v>6600</v>
      </c>
      <c r="D7195" s="123">
        <v>6600</v>
      </c>
      <c r="E7195" s="411">
        <f t="shared" si="224"/>
        <v>1</v>
      </c>
      <c r="F7195" s="283"/>
      <c r="G7195" s="149"/>
      <c r="H7195" s="4">
        <f t="shared" si="223"/>
        <v>2</v>
      </c>
    </row>
    <row r="7196" spans="1:8" s="98" customFormat="1" outlineLevel="1" x14ac:dyDescent="0.25">
      <c r="A7196" s="11" t="s">
        <v>5935</v>
      </c>
      <c r="B7196" s="12" t="s">
        <v>8828</v>
      </c>
      <c r="C7196" s="13">
        <v>5500</v>
      </c>
      <c r="D7196" s="123">
        <v>5500</v>
      </c>
      <c r="E7196" s="411">
        <f t="shared" si="224"/>
        <v>1</v>
      </c>
      <c r="F7196" s="283"/>
      <c r="G7196" s="149"/>
      <c r="H7196" s="4">
        <f t="shared" si="223"/>
        <v>2</v>
      </c>
    </row>
    <row r="7197" spans="1:8" s="198" customFormat="1" ht="33" outlineLevel="1" x14ac:dyDescent="0.25">
      <c r="A7197" s="18" t="s">
        <v>5937</v>
      </c>
      <c r="B7197" s="172" t="s">
        <v>8829</v>
      </c>
      <c r="C7197" s="84">
        <v>6000</v>
      </c>
      <c r="D7197" s="196">
        <v>6000</v>
      </c>
      <c r="E7197" s="411">
        <f t="shared" si="224"/>
        <v>1</v>
      </c>
      <c r="F7197" s="297"/>
      <c r="G7197" s="197"/>
      <c r="H7197" s="4">
        <f t="shared" si="223"/>
        <v>2</v>
      </c>
    </row>
    <row r="7198" spans="1:8" s="98" customFormat="1" outlineLevel="1" x14ac:dyDescent="0.25">
      <c r="A7198" s="8">
        <v>5</v>
      </c>
      <c r="B7198" s="9" t="s">
        <v>8015</v>
      </c>
      <c r="C7198" s="13"/>
      <c r="D7198" s="123"/>
      <c r="E7198" s="411"/>
      <c r="F7198" s="246"/>
      <c r="G7198" s="149"/>
      <c r="H7198" s="4">
        <f t="shared" si="223"/>
        <v>2</v>
      </c>
    </row>
    <row r="7199" spans="1:8" s="98" customFormat="1" outlineLevel="1" x14ac:dyDescent="0.25">
      <c r="A7199" s="11" t="s">
        <v>45</v>
      </c>
      <c r="B7199" s="12" t="s">
        <v>8830</v>
      </c>
      <c r="C7199" s="13">
        <v>7000</v>
      </c>
      <c r="D7199" s="123">
        <v>7000</v>
      </c>
      <c r="E7199" s="411">
        <f t="shared" si="224"/>
        <v>1</v>
      </c>
      <c r="F7199" s="283"/>
      <c r="G7199" s="149"/>
      <c r="H7199" s="4">
        <f t="shared" si="223"/>
        <v>2</v>
      </c>
    </row>
    <row r="7200" spans="1:8" s="98" customFormat="1" ht="33" outlineLevel="1" x14ac:dyDescent="0.25">
      <c r="A7200" s="11" t="s">
        <v>46</v>
      </c>
      <c r="B7200" s="12" t="s">
        <v>8831</v>
      </c>
      <c r="C7200" s="13">
        <v>7000</v>
      </c>
      <c r="D7200" s="123">
        <v>7000</v>
      </c>
      <c r="E7200" s="411">
        <f t="shared" si="224"/>
        <v>1</v>
      </c>
      <c r="F7200" s="283"/>
      <c r="G7200" s="149"/>
      <c r="H7200" s="4">
        <f t="shared" si="223"/>
        <v>2</v>
      </c>
    </row>
    <row r="7201" spans="1:8" s="98" customFormat="1" outlineLevel="1" x14ac:dyDescent="0.25">
      <c r="A7201" s="8">
        <v>6</v>
      </c>
      <c r="B7201" s="9" t="s">
        <v>8018</v>
      </c>
      <c r="C7201" s="128"/>
      <c r="D7201" s="199"/>
      <c r="E7201" s="411"/>
      <c r="F7201" s="283"/>
      <c r="G7201" s="149"/>
      <c r="H7201" s="4">
        <f t="shared" si="223"/>
        <v>2</v>
      </c>
    </row>
    <row r="7202" spans="1:8" s="98" customFormat="1" outlineLevel="1" x14ac:dyDescent="0.25">
      <c r="A7202" s="11" t="s">
        <v>52</v>
      </c>
      <c r="B7202" s="12" t="s">
        <v>8832</v>
      </c>
      <c r="C7202" s="13">
        <v>8000</v>
      </c>
      <c r="D7202" s="123">
        <v>8000</v>
      </c>
      <c r="E7202" s="411">
        <f t="shared" si="224"/>
        <v>1</v>
      </c>
      <c r="F7202" s="283"/>
      <c r="G7202" s="149"/>
      <c r="H7202" s="4">
        <f t="shared" si="223"/>
        <v>2</v>
      </c>
    </row>
    <row r="7203" spans="1:8" s="98" customFormat="1" outlineLevel="1" x14ac:dyDescent="0.25">
      <c r="A7203" s="11" t="s">
        <v>53</v>
      </c>
      <c r="B7203" s="12" t="s">
        <v>8833</v>
      </c>
      <c r="C7203" s="13">
        <v>7000</v>
      </c>
      <c r="D7203" s="123">
        <v>7000</v>
      </c>
      <c r="E7203" s="411">
        <f t="shared" si="224"/>
        <v>1</v>
      </c>
      <c r="F7203" s="283"/>
      <c r="G7203" s="149"/>
      <c r="H7203" s="4">
        <f t="shared" si="223"/>
        <v>2</v>
      </c>
    </row>
    <row r="7204" spans="1:8" s="98" customFormat="1" ht="33" outlineLevel="1" x14ac:dyDescent="0.25">
      <c r="A7204" s="11" t="s">
        <v>54</v>
      </c>
      <c r="B7204" s="12" t="s">
        <v>8834</v>
      </c>
      <c r="C7204" s="13">
        <v>7200</v>
      </c>
      <c r="D7204" s="123">
        <v>7200</v>
      </c>
      <c r="E7204" s="411">
        <f t="shared" si="224"/>
        <v>1</v>
      </c>
      <c r="F7204" s="283"/>
      <c r="G7204" s="149"/>
      <c r="H7204" s="4">
        <f t="shared" si="223"/>
        <v>2</v>
      </c>
    </row>
    <row r="7205" spans="1:8" s="98" customFormat="1" ht="33" outlineLevel="1" x14ac:dyDescent="0.25">
      <c r="A7205" s="11" t="s">
        <v>55</v>
      </c>
      <c r="B7205" s="12" t="s">
        <v>8835</v>
      </c>
      <c r="C7205" s="13">
        <v>7000</v>
      </c>
      <c r="D7205" s="123">
        <v>7000</v>
      </c>
      <c r="E7205" s="411">
        <f t="shared" si="224"/>
        <v>1</v>
      </c>
      <c r="F7205" s="283"/>
      <c r="G7205" s="149"/>
      <c r="H7205" s="4">
        <f t="shared" si="223"/>
        <v>2</v>
      </c>
    </row>
    <row r="7206" spans="1:8" s="98" customFormat="1" ht="33" outlineLevel="1" x14ac:dyDescent="0.25">
      <c r="A7206" s="11" t="s">
        <v>56</v>
      </c>
      <c r="B7206" s="12" t="s">
        <v>8836</v>
      </c>
      <c r="C7206" s="13">
        <v>7000</v>
      </c>
      <c r="D7206" s="123">
        <v>7000</v>
      </c>
      <c r="E7206" s="411">
        <f t="shared" si="224"/>
        <v>1</v>
      </c>
      <c r="F7206" s="283"/>
      <c r="G7206" s="149"/>
      <c r="H7206" s="4">
        <f t="shared" si="223"/>
        <v>2</v>
      </c>
    </row>
    <row r="7207" spans="1:8" s="98" customFormat="1" ht="49.5" outlineLevel="1" x14ac:dyDescent="0.25">
      <c r="A7207" s="11" t="s">
        <v>57</v>
      </c>
      <c r="B7207" s="161" t="s">
        <v>8837</v>
      </c>
      <c r="C7207" s="13">
        <v>6400</v>
      </c>
      <c r="D7207" s="123">
        <v>6400</v>
      </c>
      <c r="E7207" s="411">
        <f t="shared" si="224"/>
        <v>1</v>
      </c>
      <c r="F7207" s="283"/>
      <c r="G7207" s="149"/>
      <c r="H7207" s="4">
        <f t="shared" si="223"/>
        <v>2</v>
      </c>
    </row>
    <row r="7208" spans="1:8" s="98" customFormat="1" ht="33" outlineLevel="1" x14ac:dyDescent="0.25">
      <c r="A7208" s="11" t="s">
        <v>58</v>
      </c>
      <c r="B7208" s="161" t="s">
        <v>8838</v>
      </c>
      <c r="C7208" s="13">
        <v>4800</v>
      </c>
      <c r="D7208" s="123"/>
      <c r="E7208" s="411"/>
      <c r="F7208" s="307" t="s">
        <v>9296</v>
      </c>
      <c r="G7208" s="149"/>
      <c r="H7208" s="4">
        <f t="shared" si="223"/>
        <v>2</v>
      </c>
    </row>
    <row r="7209" spans="1:8" s="98" customFormat="1" outlineLevel="1" x14ac:dyDescent="0.25">
      <c r="A7209" s="8" t="s">
        <v>83</v>
      </c>
      <c r="B7209" s="9" t="s">
        <v>8473</v>
      </c>
      <c r="C7209" s="10"/>
      <c r="D7209" s="12"/>
      <c r="E7209" s="411"/>
      <c r="F7209" s="246"/>
      <c r="G7209" s="149"/>
      <c r="H7209" s="4">
        <f t="shared" si="223"/>
        <v>2</v>
      </c>
    </row>
    <row r="7210" spans="1:8" s="98" customFormat="1" outlineLevel="1" x14ac:dyDescent="0.25">
      <c r="A7210" s="8"/>
      <c r="B7210" s="9" t="s">
        <v>8839</v>
      </c>
      <c r="C7210" s="10"/>
      <c r="D7210" s="12"/>
      <c r="E7210" s="411"/>
      <c r="F7210" s="246"/>
      <c r="G7210" s="149"/>
      <c r="H7210" s="4">
        <f t="shared" si="223"/>
        <v>2</v>
      </c>
    </row>
    <row r="7211" spans="1:8" s="98" customFormat="1" outlineLevel="1" x14ac:dyDescent="0.25">
      <c r="A7211" s="8">
        <v>7</v>
      </c>
      <c r="B7211" s="9" t="s">
        <v>8382</v>
      </c>
      <c r="C7211" s="10"/>
      <c r="D7211" s="12"/>
      <c r="E7211" s="411"/>
      <c r="F7211" s="246"/>
      <c r="G7211" s="149"/>
      <c r="H7211" s="4">
        <f t="shared" si="223"/>
        <v>2</v>
      </c>
    </row>
    <row r="7212" spans="1:8" s="98" customFormat="1" ht="33" outlineLevel="1" x14ac:dyDescent="0.25">
      <c r="A7212" s="11" t="s">
        <v>60</v>
      </c>
      <c r="B7212" s="12" t="s">
        <v>8840</v>
      </c>
      <c r="C7212" s="13">
        <v>5500</v>
      </c>
      <c r="D7212" s="123">
        <v>5500</v>
      </c>
      <c r="E7212" s="411">
        <f t="shared" si="224"/>
        <v>1</v>
      </c>
      <c r="F7212" s="246"/>
      <c r="G7212" s="149"/>
      <c r="H7212" s="4">
        <f t="shared" si="223"/>
        <v>2</v>
      </c>
    </row>
    <row r="7213" spans="1:8" s="98" customFormat="1" ht="33" outlineLevel="1" x14ac:dyDescent="0.25">
      <c r="A7213" s="11" t="s">
        <v>61</v>
      </c>
      <c r="B7213" s="12" t="s">
        <v>8841</v>
      </c>
      <c r="C7213" s="13">
        <v>5200</v>
      </c>
      <c r="D7213" s="123">
        <v>5200</v>
      </c>
      <c r="E7213" s="411">
        <f t="shared" si="224"/>
        <v>1</v>
      </c>
      <c r="F7213" s="246"/>
      <c r="G7213" s="149"/>
      <c r="H7213" s="4">
        <f t="shared" si="223"/>
        <v>2</v>
      </c>
    </row>
    <row r="7214" spans="1:8" s="98" customFormat="1" ht="33" outlineLevel="1" x14ac:dyDescent="0.25">
      <c r="A7214" s="11" t="s">
        <v>62</v>
      </c>
      <c r="B7214" s="12" t="s">
        <v>8842</v>
      </c>
      <c r="C7214" s="13">
        <v>5000</v>
      </c>
      <c r="D7214" s="123">
        <v>5000</v>
      </c>
      <c r="E7214" s="411">
        <f t="shared" si="224"/>
        <v>1</v>
      </c>
      <c r="F7214" s="246"/>
      <c r="G7214" s="149"/>
      <c r="H7214" s="4">
        <f t="shared" si="223"/>
        <v>2</v>
      </c>
    </row>
    <row r="7215" spans="1:8" s="98" customFormat="1" ht="33" outlineLevel="1" x14ac:dyDescent="0.25">
      <c r="A7215" s="11" t="s">
        <v>63</v>
      </c>
      <c r="B7215" s="12" t="s">
        <v>8843</v>
      </c>
      <c r="C7215" s="13">
        <v>5000</v>
      </c>
      <c r="D7215" s="123">
        <v>5000</v>
      </c>
      <c r="E7215" s="411">
        <f t="shared" si="224"/>
        <v>1</v>
      </c>
      <c r="F7215" s="246"/>
      <c r="G7215" s="149"/>
      <c r="H7215" s="4">
        <f t="shared" si="223"/>
        <v>2</v>
      </c>
    </row>
    <row r="7216" spans="1:8" s="98" customFormat="1" ht="33" outlineLevel="1" x14ac:dyDescent="0.25">
      <c r="A7216" s="11" t="s">
        <v>64</v>
      </c>
      <c r="B7216" s="12" t="s">
        <v>8844</v>
      </c>
      <c r="C7216" s="13">
        <v>4500</v>
      </c>
      <c r="D7216" s="123">
        <v>4500</v>
      </c>
      <c r="E7216" s="411">
        <f t="shared" si="224"/>
        <v>1</v>
      </c>
      <c r="F7216" s="246"/>
      <c r="G7216" s="149"/>
      <c r="H7216" s="4">
        <f t="shared" si="223"/>
        <v>2</v>
      </c>
    </row>
    <row r="7217" spans="1:8" s="98" customFormat="1" ht="33" outlineLevel="1" x14ac:dyDescent="0.25">
      <c r="A7217" s="8">
        <v>8</v>
      </c>
      <c r="B7217" s="9" t="s">
        <v>8845</v>
      </c>
      <c r="C7217" s="10"/>
      <c r="D7217" s="12"/>
      <c r="E7217" s="411"/>
      <c r="F7217" s="246"/>
      <c r="G7217" s="149"/>
      <c r="H7217" s="4">
        <f t="shared" si="223"/>
        <v>2</v>
      </c>
    </row>
    <row r="7218" spans="1:8" s="98" customFormat="1" ht="33" outlineLevel="1" x14ac:dyDescent="0.25">
      <c r="A7218" s="11" t="s">
        <v>69</v>
      </c>
      <c r="B7218" s="12" t="s">
        <v>8846</v>
      </c>
      <c r="C7218" s="13">
        <v>5500</v>
      </c>
      <c r="D7218" s="123">
        <v>5500</v>
      </c>
      <c r="E7218" s="411">
        <f t="shared" ref="E7218:E7280" si="225">C7218/D7218</f>
        <v>1</v>
      </c>
      <c r="F7218" s="246"/>
      <c r="G7218" s="149"/>
      <c r="H7218" s="4">
        <f t="shared" si="223"/>
        <v>2</v>
      </c>
    </row>
    <row r="7219" spans="1:8" s="98" customFormat="1" outlineLevel="1" x14ac:dyDescent="0.25">
      <c r="A7219" s="11" t="s">
        <v>70</v>
      </c>
      <c r="B7219" s="12" t="s">
        <v>8847</v>
      </c>
      <c r="C7219" s="13">
        <v>5200</v>
      </c>
      <c r="D7219" s="123">
        <v>5200</v>
      </c>
      <c r="E7219" s="411">
        <f t="shared" si="225"/>
        <v>1</v>
      </c>
      <c r="F7219" s="246"/>
      <c r="G7219" s="149"/>
      <c r="H7219" s="4">
        <f t="shared" si="223"/>
        <v>2</v>
      </c>
    </row>
    <row r="7220" spans="1:8" s="98" customFormat="1" outlineLevel="1" x14ac:dyDescent="0.25">
      <c r="A7220" s="11" t="s">
        <v>71</v>
      </c>
      <c r="B7220" s="12" t="s">
        <v>8848</v>
      </c>
      <c r="C7220" s="13">
        <v>5200</v>
      </c>
      <c r="D7220" s="123">
        <v>5200</v>
      </c>
      <c r="E7220" s="411">
        <f t="shared" si="225"/>
        <v>1</v>
      </c>
      <c r="F7220" s="246"/>
      <c r="G7220" s="149"/>
      <c r="H7220" s="4">
        <f t="shared" si="223"/>
        <v>2</v>
      </c>
    </row>
    <row r="7221" spans="1:8" s="98" customFormat="1" outlineLevel="1" x14ac:dyDescent="0.25">
      <c r="A7221" s="8">
        <v>9</v>
      </c>
      <c r="B7221" s="9" t="s">
        <v>8849</v>
      </c>
      <c r="C7221" s="10"/>
      <c r="D7221" s="12"/>
      <c r="E7221" s="411"/>
      <c r="F7221" s="246"/>
      <c r="G7221" s="149"/>
      <c r="H7221" s="4">
        <f t="shared" si="223"/>
        <v>2</v>
      </c>
    </row>
    <row r="7222" spans="1:8" s="98" customFormat="1" outlineLevel="1" x14ac:dyDescent="0.25">
      <c r="A7222" s="8" t="s">
        <v>76</v>
      </c>
      <c r="B7222" s="9" t="s">
        <v>8850</v>
      </c>
      <c r="C7222" s="10"/>
      <c r="D7222" s="12"/>
      <c r="E7222" s="411"/>
      <c r="F7222" s="246"/>
      <c r="G7222" s="149"/>
      <c r="H7222" s="4">
        <f t="shared" ref="H7222:H7285" si="226">COUNTA(B7222,1)</f>
        <v>2</v>
      </c>
    </row>
    <row r="7223" spans="1:8" s="98" customFormat="1" ht="33" outlineLevel="1" x14ac:dyDescent="0.25">
      <c r="A7223" s="11" t="s">
        <v>8851</v>
      </c>
      <c r="B7223" s="12" t="s">
        <v>8852</v>
      </c>
      <c r="C7223" s="13">
        <v>4800</v>
      </c>
      <c r="D7223" s="123">
        <v>4800</v>
      </c>
      <c r="E7223" s="411">
        <f t="shared" si="225"/>
        <v>1</v>
      </c>
      <c r="F7223" s="246"/>
      <c r="G7223" s="149"/>
      <c r="H7223" s="4">
        <f t="shared" si="226"/>
        <v>2</v>
      </c>
    </row>
    <row r="7224" spans="1:8" s="98" customFormat="1" ht="33" outlineLevel="1" x14ac:dyDescent="0.25">
      <c r="A7224" s="11" t="s">
        <v>8853</v>
      </c>
      <c r="B7224" s="12" t="s">
        <v>8854</v>
      </c>
      <c r="C7224" s="13">
        <v>4700</v>
      </c>
      <c r="D7224" s="123">
        <v>4700</v>
      </c>
      <c r="E7224" s="411">
        <f t="shared" si="225"/>
        <v>1</v>
      </c>
      <c r="F7224" s="246"/>
      <c r="G7224" s="149"/>
      <c r="H7224" s="4">
        <f t="shared" si="226"/>
        <v>2</v>
      </c>
    </row>
    <row r="7225" spans="1:8" s="98" customFormat="1" outlineLevel="1" x14ac:dyDescent="0.25">
      <c r="A7225" s="8" t="s">
        <v>77</v>
      </c>
      <c r="B7225" s="9" t="s">
        <v>8855</v>
      </c>
      <c r="C7225" s="10"/>
      <c r="D7225" s="12"/>
      <c r="E7225" s="411"/>
      <c r="F7225" s="283"/>
      <c r="G7225" s="149"/>
      <c r="H7225" s="4">
        <f t="shared" si="226"/>
        <v>2</v>
      </c>
    </row>
    <row r="7226" spans="1:8" s="98" customFormat="1" ht="33" outlineLevel="1" x14ac:dyDescent="0.25">
      <c r="A7226" s="11" t="s">
        <v>8856</v>
      </c>
      <c r="B7226" s="12" t="s">
        <v>8857</v>
      </c>
      <c r="C7226" s="13">
        <v>4800</v>
      </c>
      <c r="D7226" s="123">
        <v>4800</v>
      </c>
      <c r="E7226" s="411">
        <f t="shared" si="225"/>
        <v>1</v>
      </c>
      <c r="F7226" s="283"/>
      <c r="G7226" s="149"/>
      <c r="H7226" s="4">
        <f t="shared" si="226"/>
        <v>2</v>
      </c>
    </row>
    <row r="7227" spans="1:8" s="98" customFormat="1" ht="33" outlineLevel="1" x14ac:dyDescent="0.25">
      <c r="A7227" s="11" t="s">
        <v>8858</v>
      </c>
      <c r="B7227" s="12" t="s">
        <v>8859</v>
      </c>
      <c r="C7227" s="13">
        <v>4800</v>
      </c>
      <c r="D7227" s="123">
        <v>4800</v>
      </c>
      <c r="E7227" s="411">
        <f t="shared" si="225"/>
        <v>1</v>
      </c>
      <c r="F7227" s="283"/>
      <c r="G7227" s="149"/>
      <c r="H7227" s="4">
        <f t="shared" si="226"/>
        <v>2</v>
      </c>
    </row>
    <row r="7228" spans="1:8" s="98" customFormat="1" ht="33" outlineLevel="1" x14ac:dyDescent="0.25">
      <c r="A7228" s="11" t="s">
        <v>8860</v>
      </c>
      <c r="B7228" s="12" t="s">
        <v>8861</v>
      </c>
      <c r="C7228" s="13">
        <v>4700</v>
      </c>
      <c r="D7228" s="123">
        <v>4700</v>
      </c>
      <c r="E7228" s="411">
        <f t="shared" si="225"/>
        <v>1</v>
      </c>
      <c r="F7228" s="283"/>
      <c r="G7228" s="149"/>
      <c r="H7228" s="4">
        <f t="shared" si="226"/>
        <v>2</v>
      </c>
    </row>
    <row r="7229" spans="1:8" s="98" customFormat="1" outlineLevel="1" x14ac:dyDescent="0.25">
      <c r="A7229" s="8" t="s">
        <v>78</v>
      </c>
      <c r="B7229" s="9" t="s">
        <v>8862</v>
      </c>
      <c r="C7229" s="10"/>
      <c r="D7229" s="12"/>
      <c r="E7229" s="411"/>
      <c r="F7229" s="283"/>
      <c r="G7229" s="149"/>
      <c r="H7229" s="4">
        <f t="shared" si="226"/>
        <v>2</v>
      </c>
    </row>
    <row r="7230" spans="1:8" s="98" customFormat="1" ht="49.5" outlineLevel="1" x14ac:dyDescent="0.25">
      <c r="A7230" s="11" t="s">
        <v>8863</v>
      </c>
      <c r="B7230" s="12" t="s">
        <v>8864</v>
      </c>
      <c r="C7230" s="13">
        <v>4800</v>
      </c>
      <c r="D7230" s="123">
        <v>4800</v>
      </c>
      <c r="E7230" s="411">
        <f t="shared" si="225"/>
        <v>1</v>
      </c>
      <c r="F7230" s="283"/>
      <c r="G7230" s="149"/>
      <c r="H7230" s="4">
        <f t="shared" si="226"/>
        <v>2</v>
      </c>
    </row>
    <row r="7231" spans="1:8" s="98" customFormat="1" ht="33" outlineLevel="1" x14ac:dyDescent="0.25">
      <c r="A7231" s="11" t="s">
        <v>8865</v>
      </c>
      <c r="B7231" s="12" t="s">
        <v>8866</v>
      </c>
      <c r="C7231" s="13">
        <v>4800</v>
      </c>
      <c r="D7231" s="123">
        <v>4800</v>
      </c>
      <c r="E7231" s="411">
        <f t="shared" si="225"/>
        <v>1</v>
      </c>
      <c r="F7231" s="283"/>
      <c r="G7231" s="149"/>
      <c r="H7231" s="4">
        <f t="shared" si="226"/>
        <v>2</v>
      </c>
    </row>
    <row r="7232" spans="1:8" s="98" customFormat="1" ht="33" outlineLevel="1" x14ac:dyDescent="0.25">
      <c r="A7232" s="11" t="s">
        <v>8867</v>
      </c>
      <c r="B7232" s="12" t="s">
        <v>8868</v>
      </c>
      <c r="C7232" s="13">
        <v>4800</v>
      </c>
      <c r="D7232" s="123">
        <v>4800</v>
      </c>
      <c r="E7232" s="411">
        <f t="shared" si="225"/>
        <v>1</v>
      </c>
      <c r="F7232" s="283"/>
      <c r="G7232" s="149"/>
      <c r="H7232" s="4">
        <f t="shared" si="226"/>
        <v>2</v>
      </c>
    </row>
    <row r="7233" spans="1:8" s="98" customFormat="1" ht="33" outlineLevel="1" x14ac:dyDescent="0.25">
      <c r="A7233" s="11" t="s">
        <v>8869</v>
      </c>
      <c r="B7233" s="12" t="s">
        <v>8870</v>
      </c>
      <c r="C7233" s="13">
        <v>4800</v>
      </c>
      <c r="D7233" s="123">
        <v>4800</v>
      </c>
      <c r="E7233" s="411">
        <f t="shared" si="225"/>
        <v>1</v>
      </c>
      <c r="F7233" s="283"/>
      <c r="G7233" s="149"/>
      <c r="H7233" s="4">
        <f t="shared" si="226"/>
        <v>2</v>
      </c>
    </row>
    <row r="7234" spans="1:8" s="98" customFormat="1" ht="33" outlineLevel="1" x14ac:dyDescent="0.25">
      <c r="A7234" s="11" t="s">
        <v>8871</v>
      </c>
      <c r="B7234" s="12" t="s">
        <v>8872</v>
      </c>
      <c r="C7234" s="13">
        <v>4800</v>
      </c>
      <c r="D7234" s="123">
        <v>4800</v>
      </c>
      <c r="E7234" s="411">
        <f t="shared" si="225"/>
        <v>1</v>
      </c>
      <c r="F7234" s="283"/>
      <c r="G7234" s="149"/>
      <c r="H7234" s="4">
        <f t="shared" si="226"/>
        <v>2</v>
      </c>
    </row>
    <row r="7235" spans="1:8" s="98" customFormat="1" ht="33" outlineLevel="1" x14ac:dyDescent="0.25">
      <c r="A7235" s="11" t="s">
        <v>8873</v>
      </c>
      <c r="B7235" s="12" t="s">
        <v>8874</v>
      </c>
      <c r="C7235" s="13">
        <v>4800</v>
      </c>
      <c r="D7235" s="123">
        <v>4800</v>
      </c>
      <c r="E7235" s="411">
        <f t="shared" si="225"/>
        <v>1</v>
      </c>
      <c r="F7235" s="283"/>
      <c r="G7235" s="149"/>
      <c r="H7235" s="4">
        <f t="shared" si="226"/>
        <v>2</v>
      </c>
    </row>
    <row r="7236" spans="1:8" s="98" customFormat="1" ht="33" outlineLevel="1" x14ac:dyDescent="0.25">
      <c r="A7236" s="11" t="s">
        <v>8875</v>
      </c>
      <c r="B7236" s="12" t="s">
        <v>8876</v>
      </c>
      <c r="C7236" s="13">
        <v>4800</v>
      </c>
      <c r="D7236" s="123">
        <v>4800</v>
      </c>
      <c r="E7236" s="411">
        <f t="shared" si="225"/>
        <v>1</v>
      </c>
      <c r="F7236" s="283"/>
      <c r="G7236" s="149"/>
      <c r="H7236" s="4">
        <f t="shared" si="226"/>
        <v>2</v>
      </c>
    </row>
    <row r="7237" spans="1:8" s="98" customFormat="1" outlineLevel="1" x14ac:dyDescent="0.25">
      <c r="A7237" s="11" t="s">
        <v>8877</v>
      </c>
      <c r="B7237" s="12" t="s">
        <v>8878</v>
      </c>
      <c r="C7237" s="13">
        <v>4300</v>
      </c>
      <c r="D7237" s="123">
        <v>4300</v>
      </c>
      <c r="E7237" s="411">
        <f t="shared" si="225"/>
        <v>1</v>
      </c>
      <c r="F7237" s="283"/>
      <c r="G7237" s="149"/>
      <c r="H7237" s="4">
        <f t="shared" si="226"/>
        <v>2</v>
      </c>
    </row>
    <row r="7238" spans="1:8" s="98" customFormat="1" ht="33" outlineLevel="1" x14ac:dyDescent="0.25">
      <c r="A7238" s="11" t="s">
        <v>8879</v>
      </c>
      <c r="B7238" s="12" t="s">
        <v>8880</v>
      </c>
      <c r="C7238" s="13">
        <v>4900</v>
      </c>
      <c r="D7238" s="123">
        <v>4900</v>
      </c>
      <c r="E7238" s="411">
        <f t="shared" si="225"/>
        <v>1</v>
      </c>
      <c r="F7238" s="283"/>
      <c r="G7238" s="149"/>
      <c r="H7238" s="4">
        <f t="shared" si="226"/>
        <v>2</v>
      </c>
    </row>
    <row r="7239" spans="1:8" s="98" customFormat="1" ht="33" outlineLevel="1" x14ac:dyDescent="0.25">
      <c r="A7239" s="11" t="s">
        <v>8881</v>
      </c>
      <c r="B7239" s="12" t="s">
        <v>8882</v>
      </c>
      <c r="C7239" s="13">
        <v>4800</v>
      </c>
      <c r="D7239" s="123">
        <v>4800</v>
      </c>
      <c r="E7239" s="411">
        <f t="shared" si="225"/>
        <v>1</v>
      </c>
      <c r="F7239" s="283"/>
      <c r="G7239" s="149"/>
      <c r="H7239" s="4">
        <f t="shared" si="226"/>
        <v>2</v>
      </c>
    </row>
    <row r="7240" spans="1:8" s="98" customFormat="1" ht="33" outlineLevel="1" x14ac:dyDescent="0.25">
      <c r="A7240" s="11" t="s">
        <v>8883</v>
      </c>
      <c r="B7240" s="12" t="s">
        <v>8884</v>
      </c>
      <c r="C7240" s="13">
        <v>5000</v>
      </c>
      <c r="D7240" s="123">
        <v>5000</v>
      </c>
      <c r="E7240" s="411">
        <f t="shared" si="225"/>
        <v>1</v>
      </c>
      <c r="F7240" s="283"/>
      <c r="G7240" s="149"/>
      <c r="H7240" s="4">
        <f t="shared" si="226"/>
        <v>2</v>
      </c>
    </row>
    <row r="7241" spans="1:8" s="98" customFormat="1" ht="33" outlineLevel="1" x14ac:dyDescent="0.25">
      <c r="A7241" s="11" t="s">
        <v>8885</v>
      </c>
      <c r="B7241" s="12" t="s">
        <v>8886</v>
      </c>
      <c r="C7241" s="13">
        <v>4800</v>
      </c>
      <c r="D7241" s="123">
        <v>4800</v>
      </c>
      <c r="E7241" s="411">
        <f t="shared" si="225"/>
        <v>1</v>
      </c>
      <c r="F7241" s="283"/>
      <c r="G7241" s="149"/>
      <c r="H7241" s="4">
        <f t="shared" si="226"/>
        <v>2</v>
      </c>
    </row>
    <row r="7242" spans="1:8" s="98" customFormat="1" ht="33" outlineLevel="1" x14ac:dyDescent="0.25">
      <c r="A7242" s="11" t="s">
        <v>8887</v>
      </c>
      <c r="B7242" s="12" t="s">
        <v>8888</v>
      </c>
      <c r="C7242" s="13">
        <v>4300</v>
      </c>
      <c r="D7242" s="123">
        <v>4300</v>
      </c>
      <c r="E7242" s="411">
        <f t="shared" si="225"/>
        <v>1</v>
      </c>
      <c r="F7242" s="283"/>
      <c r="G7242" s="149"/>
      <c r="H7242" s="4">
        <f t="shared" si="226"/>
        <v>2</v>
      </c>
    </row>
    <row r="7243" spans="1:8" s="98" customFormat="1" outlineLevel="1" x14ac:dyDescent="0.25">
      <c r="A7243" s="11" t="s">
        <v>8889</v>
      </c>
      <c r="B7243" s="12" t="s">
        <v>8890</v>
      </c>
      <c r="C7243" s="13">
        <v>4700</v>
      </c>
      <c r="D7243" s="123">
        <v>4700</v>
      </c>
      <c r="E7243" s="411">
        <f t="shared" si="225"/>
        <v>1</v>
      </c>
      <c r="F7243" s="283"/>
      <c r="G7243" s="149"/>
      <c r="H7243" s="4">
        <f t="shared" si="226"/>
        <v>2</v>
      </c>
    </row>
    <row r="7244" spans="1:8" s="98" customFormat="1" ht="33" outlineLevel="1" x14ac:dyDescent="0.25">
      <c r="A7244" s="11" t="s">
        <v>8891</v>
      </c>
      <c r="B7244" s="12" t="s">
        <v>8892</v>
      </c>
      <c r="C7244" s="13">
        <v>4800</v>
      </c>
      <c r="D7244" s="123">
        <v>4800</v>
      </c>
      <c r="E7244" s="411">
        <f t="shared" si="225"/>
        <v>1</v>
      </c>
      <c r="F7244" s="283"/>
      <c r="G7244" s="149"/>
      <c r="H7244" s="4">
        <f t="shared" si="226"/>
        <v>2</v>
      </c>
    </row>
    <row r="7245" spans="1:8" s="98" customFormat="1" ht="33" outlineLevel="1" x14ac:dyDescent="0.25">
      <c r="A7245" s="11" t="s">
        <v>8893</v>
      </c>
      <c r="B7245" s="12" t="s">
        <v>8894</v>
      </c>
      <c r="C7245" s="13">
        <v>4800</v>
      </c>
      <c r="D7245" s="123">
        <v>4800</v>
      </c>
      <c r="E7245" s="411">
        <f t="shared" si="225"/>
        <v>1</v>
      </c>
      <c r="F7245" s="283"/>
      <c r="G7245" s="149"/>
      <c r="H7245" s="4">
        <f t="shared" si="226"/>
        <v>2</v>
      </c>
    </row>
    <row r="7246" spans="1:8" s="98" customFormat="1" ht="33" outlineLevel="1" x14ac:dyDescent="0.25">
      <c r="A7246" s="11" t="s">
        <v>8895</v>
      </c>
      <c r="B7246" s="12" t="s">
        <v>8896</v>
      </c>
      <c r="C7246" s="13">
        <v>4800</v>
      </c>
      <c r="D7246" s="123">
        <v>4800</v>
      </c>
      <c r="E7246" s="411">
        <f t="shared" si="225"/>
        <v>1</v>
      </c>
      <c r="F7246" s="283"/>
      <c r="G7246" s="149"/>
      <c r="H7246" s="4">
        <f t="shared" si="226"/>
        <v>2</v>
      </c>
    </row>
    <row r="7247" spans="1:8" s="98" customFormat="1" ht="33" outlineLevel="1" x14ac:dyDescent="0.25">
      <c r="A7247" s="11" t="s">
        <v>8897</v>
      </c>
      <c r="B7247" s="12" t="s">
        <v>8898</v>
      </c>
      <c r="C7247" s="13">
        <v>4800</v>
      </c>
      <c r="D7247" s="123">
        <v>4800</v>
      </c>
      <c r="E7247" s="411">
        <f t="shared" si="225"/>
        <v>1</v>
      </c>
      <c r="F7247" s="283"/>
      <c r="G7247" s="149"/>
      <c r="H7247" s="4">
        <f t="shared" si="226"/>
        <v>2</v>
      </c>
    </row>
    <row r="7248" spans="1:8" s="98" customFormat="1" ht="33" outlineLevel="1" x14ac:dyDescent="0.25">
      <c r="A7248" s="11" t="s">
        <v>8899</v>
      </c>
      <c r="B7248" s="12" t="s">
        <v>8900</v>
      </c>
      <c r="C7248" s="13">
        <v>4500</v>
      </c>
      <c r="D7248" s="123">
        <v>4500</v>
      </c>
      <c r="E7248" s="411">
        <f t="shared" si="225"/>
        <v>1</v>
      </c>
      <c r="F7248" s="283"/>
      <c r="G7248" s="149"/>
      <c r="H7248" s="4">
        <f t="shared" si="226"/>
        <v>2</v>
      </c>
    </row>
    <row r="7249" spans="1:8" s="98" customFormat="1" outlineLevel="1" x14ac:dyDescent="0.25">
      <c r="A7249" s="11" t="s">
        <v>8901</v>
      </c>
      <c r="B7249" s="12" t="s">
        <v>8902</v>
      </c>
      <c r="C7249" s="13">
        <v>4500</v>
      </c>
      <c r="D7249" s="123">
        <v>4500</v>
      </c>
      <c r="E7249" s="411">
        <f t="shared" si="225"/>
        <v>1</v>
      </c>
      <c r="F7249" s="283"/>
      <c r="G7249" s="149"/>
      <c r="H7249" s="4">
        <f t="shared" si="226"/>
        <v>2</v>
      </c>
    </row>
    <row r="7250" spans="1:8" s="98" customFormat="1" outlineLevel="1" x14ac:dyDescent="0.25">
      <c r="A7250" s="8" t="s">
        <v>79</v>
      </c>
      <c r="B7250" s="9" t="s">
        <v>8903</v>
      </c>
      <c r="C7250" s="10"/>
      <c r="D7250" s="12"/>
      <c r="E7250" s="411" t="e">
        <f t="shared" si="225"/>
        <v>#DIV/0!</v>
      </c>
      <c r="F7250" s="283"/>
      <c r="G7250" s="149"/>
      <c r="H7250" s="4">
        <f t="shared" si="226"/>
        <v>2</v>
      </c>
    </row>
    <row r="7251" spans="1:8" s="98" customFormat="1" ht="33" outlineLevel="1" x14ac:dyDescent="0.25">
      <c r="A7251" s="11" t="s">
        <v>8904</v>
      </c>
      <c r="B7251" s="12" t="s">
        <v>8905</v>
      </c>
      <c r="C7251" s="13">
        <v>4800</v>
      </c>
      <c r="D7251" s="123">
        <v>4800</v>
      </c>
      <c r="E7251" s="411">
        <f t="shared" si="225"/>
        <v>1</v>
      </c>
      <c r="F7251" s="283"/>
      <c r="G7251" s="149"/>
      <c r="H7251" s="4">
        <f t="shared" si="226"/>
        <v>2</v>
      </c>
    </row>
    <row r="7252" spans="1:8" s="98" customFormat="1" outlineLevel="1" x14ac:dyDescent="0.25">
      <c r="A7252" s="11" t="s">
        <v>8906</v>
      </c>
      <c r="B7252" s="12" t="s">
        <v>8907</v>
      </c>
      <c r="C7252" s="13">
        <v>4800</v>
      </c>
      <c r="D7252" s="123">
        <v>4800</v>
      </c>
      <c r="E7252" s="411">
        <f t="shared" si="225"/>
        <v>1</v>
      </c>
      <c r="F7252" s="283"/>
      <c r="G7252" s="149"/>
      <c r="H7252" s="4">
        <f t="shared" si="226"/>
        <v>2</v>
      </c>
    </row>
    <row r="7253" spans="1:8" s="98" customFormat="1" ht="33" outlineLevel="1" x14ac:dyDescent="0.25">
      <c r="A7253" s="11" t="s">
        <v>8908</v>
      </c>
      <c r="B7253" s="12" t="s">
        <v>8909</v>
      </c>
      <c r="C7253" s="13">
        <v>4800</v>
      </c>
      <c r="D7253" s="123">
        <v>4800</v>
      </c>
      <c r="E7253" s="411">
        <f t="shared" si="225"/>
        <v>1</v>
      </c>
      <c r="F7253" s="283"/>
      <c r="G7253" s="149"/>
      <c r="H7253" s="4">
        <f t="shared" si="226"/>
        <v>2</v>
      </c>
    </row>
    <row r="7254" spans="1:8" s="98" customFormat="1" ht="33" outlineLevel="1" x14ac:dyDescent="0.25">
      <c r="A7254" s="11" t="s">
        <v>8910</v>
      </c>
      <c r="B7254" s="12" t="s">
        <v>8911</v>
      </c>
      <c r="C7254" s="13">
        <v>4800</v>
      </c>
      <c r="D7254" s="123">
        <v>4800</v>
      </c>
      <c r="E7254" s="411">
        <f t="shared" si="225"/>
        <v>1</v>
      </c>
      <c r="F7254" s="283"/>
      <c r="G7254" s="149"/>
      <c r="H7254" s="4">
        <f t="shared" si="226"/>
        <v>2</v>
      </c>
    </row>
    <row r="7255" spans="1:8" s="98" customFormat="1" outlineLevel="1" x14ac:dyDescent="0.25">
      <c r="A7255" s="8" t="s">
        <v>80</v>
      </c>
      <c r="B7255" s="9" t="s">
        <v>8912</v>
      </c>
      <c r="C7255" s="10"/>
      <c r="D7255" s="12"/>
      <c r="E7255" s="411"/>
      <c r="F7255" s="283"/>
      <c r="G7255" s="149"/>
      <c r="H7255" s="4">
        <f t="shared" si="226"/>
        <v>2</v>
      </c>
    </row>
    <row r="7256" spans="1:8" s="98" customFormat="1" ht="33" outlineLevel="1" x14ac:dyDescent="0.25">
      <c r="A7256" s="11" t="s">
        <v>8913</v>
      </c>
      <c r="B7256" s="12" t="s">
        <v>8914</v>
      </c>
      <c r="C7256" s="13">
        <v>5200</v>
      </c>
      <c r="D7256" s="123">
        <v>5200</v>
      </c>
      <c r="E7256" s="411">
        <f t="shared" si="225"/>
        <v>1</v>
      </c>
      <c r="F7256" s="283"/>
      <c r="G7256" s="149"/>
      <c r="H7256" s="4">
        <f t="shared" si="226"/>
        <v>2</v>
      </c>
    </row>
    <row r="7257" spans="1:8" s="98" customFormat="1" outlineLevel="1" x14ac:dyDescent="0.25">
      <c r="A7257" s="8">
        <v>10</v>
      </c>
      <c r="B7257" s="9" t="s">
        <v>6849</v>
      </c>
      <c r="C7257" s="13">
        <v>2000</v>
      </c>
      <c r="D7257" s="123">
        <v>2000</v>
      </c>
      <c r="E7257" s="411">
        <f t="shared" si="225"/>
        <v>1</v>
      </c>
      <c r="F7257" s="246"/>
      <c r="G7257" s="149"/>
      <c r="H7257" s="4">
        <f t="shared" si="226"/>
        <v>2</v>
      </c>
    </row>
    <row r="7258" spans="1:8" s="98" customFormat="1" outlineLevel="1" x14ac:dyDescent="0.25">
      <c r="A7258" s="8"/>
      <c r="B7258" s="9" t="s">
        <v>8915</v>
      </c>
      <c r="C7258" s="10"/>
      <c r="D7258" s="12"/>
      <c r="E7258" s="411"/>
      <c r="F7258" s="246"/>
      <c r="G7258" s="149"/>
      <c r="H7258" s="4">
        <f t="shared" si="226"/>
        <v>2</v>
      </c>
    </row>
    <row r="7259" spans="1:8" s="98" customFormat="1" outlineLevel="1" x14ac:dyDescent="0.25">
      <c r="A7259" s="8">
        <v>11</v>
      </c>
      <c r="B7259" s="9" t="s">
        <v>8916</v>
      </c>
      <c r="C7259" s="10"/>
      <c r="D7259" s="12"/>
      <c r="E7259" s="411"/>
      <c r="F7259" s="246"/>
      <c r="G7259" s="149"/>
      <c r="H7259" s="4">
        <f t="shared" si="226"/>
        <v>2</v>
      </c>
    </row>
    <row r="7260" spans="1:8" s="98" customFormat="1" outlineLevel="1" x14ac:dyDescent="0.25">
      <c r="A7260" s="11" t="s">
        <v>85</v>
      </c>
      <c r="B7260" s="12" t="s">
        <v>8917</v>
      </c>
      <c r="C7260" s="13">
        <v>4000</v>
      </c>
      <c r="D7260" s="123">
        <v>4000</v>
      </c>
      <c r="E7260" s="411">
        <f t="shared" si="225"/>
        <v>1</v>
      </c>
      <c r="F7260" s="283"/>
      <c r="G7260" s="149"/>
      <c r="H7260" s="4">
        <f t="shared" si="226"/>
        <v>2</v>
      </c>
    </row>
    <row r="7261" spans="1:8" s="98" customFormat="1" outlineLevel="1" x14ac:dyDescent="0.25">
      <c r="A7261" s="11" t="s">
        <v>733</v>
      </c>
      <c r="B7261" s="12" t="s">
        <v>8918</v>
      </c>
      <c r="C7261" s="13">
        <v>4000</v>
      </c>
      <c r="D7261" s="123">
        <v>4000</v>
      </c>
      <c r="E7261" s="411">
        <f t="shared" si="225"/>
        <v>1</v>
      </c>
      <c r="F7261" s="283"/>
      <c r="G7261" s="149"/>
      <c r="H7261" s="4">
        <f t="shared" si="226"/>
        <v>2</v>
      </c>
    </row>
    <row r="7262" spans="1:8" s="98" customFormat="1" outlineLevel="1" x14ac:dyDescent="0.25">
      <c r="A7262" s="11" t="s">
        <v>1905</v>
      </c>
      <c r="B7262" s="12" t="s">
        <v>8919</v>
      </c>
      <c r="C7262" s="13">
        <v>4000</v>
      </c>
      <c r="D7262" s="123">
        <v>4000</v>
      </c>
      <c r="E7262" s="411">
        <f t="shared" si="225"/>
        <v>1</v>
      </c>
      <c r="F7262" s="283"/>
      <c r="G7262" s="149"/>
      <c r="H7262" s="4">
        <f t="shared" si="226"/>
        <v>2</v>
      </c>
    </row>
    <row r="7263" spans="1:8" s="98" customFormat="1" outlineLevel="1" x14ac:dyDescent="0.25">
      <c r="A7263" s="11" t="s">
        <v>1907</v>
      </c>
      <c r="B7263" s="12" t="s">
        <v>8920</v>
      </c>
      <c r="C7263" s="13">
        <v>4000</v>
      </c>
      <c r="D7263" s="123">
        <v>4000</v>
      </c>
      <c r="E7263" s="411">
        <f t="shared" si="225"/>
        <v>1</v>
      </c>
      <c r="F7263" s="283"/>
      <c r="G7263" s="149"/>
      <c r="H7263" s="4">
        <f t="shared" si="226"/>
        <v>2</v>
      </c>
    </row>
    <row r="7264" spans="1:8" s="98" customFormat="1" outlineLevel="1" x14ac:dyDescent="0.25">
      <c r="A7264" s="11" t="s">
        <v>1909</v>
      </c>
      <c r="B7264" s="12" t="s">
        <v>8921</v>
      </c>
      <c r="C7264" s="13">
        <v>4000</v>
      </c>
      <c r="D7264" s="123">
        <v>4000</v>
      </c>
      <c r="E7264" s="411">
        <f t="shared" si="225"/>
        <v>1</v>
      </c>
      <c r="F7264" s="283"/>
      <c r="G7264" s="149"/>
      <c r="H7264" s="4">
        <f t="shared" si="226"/>
        <v>2</v>
      </c>
    </row>
    <row r="7265" spans="1:8" s="98" customFormat="1" outlineLevel="1" x14ac:dyDescent="0.25">
      <c r="A7265" s="11" t="s">
        <v>1911</v>
      </c>
      <c r="B7265" s="12" t="s">
        <v>8922</v>
      </c>
      <c r="C7265" s="13">
        <v>4000</v>
      </c>
      <c r="D7265" s="123">
        <v>4000</v>
      </c>
      <c r="E7265" s="411">
        <f t="shared" si="225"/>
        <v>1</v>
      </c>
      <c r="F7265" s="283"/>
      <c r="G7265" s="149"/>
      <c r="H7265" s="4">
        <f t="shared" si="226"/>
        <v>2</v>
      </c>
    </row>
    <row r="7266" spans="1:8" s="98" customFormat="1" outlineLevel="1" x14ac:dyDescent="0.25">
      <c r="A7266" s="11" t="s">
        <v>1913</v>
      </c>
      <c r="B7266" s="12" t="s">
        <v>8923</v>
      </c>
      <c r="C7266" s="13">
        <v>4000</v>
      </c>
      <c r="D7266" s="123">
        <v>4000</v>
      </c>
      <c r="E7266" s="411">
        <f t="shared" si="225"/>
        <v>1</v>
      </c>
      <c r="F7266" s="283"/>
      <c r="G7266" s="149"/>
      <c r="H7266" s="4">
        <f t="shared" si="226"/>
        <v>2</v>
      </c>
    </row>
    <row r="7267" spans="1:8" s="98" customFormat="1" outlineLevel="1" x14ac:dyDescent="0.25">
      <c r="A7267" s="11" t="s">
        <v>1915</v>
      </c>
      <c r="B7267" s="12" t="s">
        <v>8924</v>
      </c>
      <c r="C7267" s="13">
        <v>4000</v>
      </c>
      <c r="D7267" s="123">
        <v>4000</v>
      </c>
      <c r="E7267" s="411">
        <f t="shared" si="225"/>
        <v>1</v>
      </c>
      <c r="F7267" s="283"/>
      <c r="G7267" s="149"/>
      <c r="H7267" s="4">
        <f t="shared" si="226"/>
        <v>2</v>
      </c>
    </row>
    <row r="7268" spans="1:8" s="98" customFormat="1" outlineLevel="1" x14ac:dyDescent="0.25">
      <c r="A7268" s="11" t="s">
        <v>1917</v>
      </c>
      <c r="B7268" s="12" t="s">
        <v>8925</v>
      </c>
      <c r="C7268" s="13">
        <v>4000</v>
      </c>
      <c r="D7268" s="123">
        <v>4000</v>
      </c>
      <c r="E7268" s="411">
        <f t="shared" si="225"/>
        <v>1</v>
      </c>
      <c r="F7268" s="283"/>
      <c r="G7268" s="149"/>
      <c r="H7268" s="4">
        <f t="shared" si="226"/>
        <v>2</v>
      </c>
    </row>
    <row r="7269" spans="1:8" s="98" customFormat="1" outlineLevel="1" x14ac:dyDescent="0.25">
      <c r="A7269" s="11" t="s">
        <v>1919</v>
      </c>
      <c r="B7269" s="12" t="s">
        <v>8926</v>
      </c>
      <c r="C7269" s="13">
        <v>4000</v>
      </c>
      <c r="D7269" s="123">
        <v>4000</v>
      </c>
      <c r="E7269" s="411">
        <f t="shared" si="225"/>
        <v>1</v>
      </c>
      <c r="F7269" s="283"/>
      <c r="G7269" s="149"/>
      <c r="H7269" s="4">
        <f t="shared" si="226"/>
        <v>2</v>
      </c>
    </row>
    <row r="7270" spans="1:8" s="98" customFormat="1" outlineLevel="1" x14ac:dyDescent="0.25">
      <c r="A7270" s="11" t="s">
        <v>1921</v>
      </c>
      <c r="B7270" s="12" t="s">
        <v>8927</v>
      </c>
      <c r="C7270" s="13">
        <v>4000</v>
      </c>
      <c r="D7270" s="123">
        <v>4000</v>
      </c>
      <c r="E7270" s="411">
        <f t="shared" si="225"/>
        <v>1</v>
      </c>
      <c r="F7270" s="283"/>
      <c r="G7270" s="149"/>
      <c r="H7270" s="4">
        <f t="shared" si="226"/>
        <v>2</v>
      </c>
    </row>
    <row r="7271" spans="1:8" s="98" customFormat="1" outlineLevel="1" x14ac:dyDescent="0.25">
      <c r="A7271" s="11" t="s">
        <v>8928</v>
      </c>
      <c r="B7271" s="12" t="s">
        <v>8929</v>
      </c>
      <c r="C7271" s="13">
        <v>3300</v>
      </c>
      <c r="D7271" s="123">
        <v>3300</v>
      </c>
      <c r="E7271" s="411">
        <f t="shared" si="225"/>
        <v>1</v>
      </c>
      <c r="F7271" s="283"/>
      <c r="G7271" s="149"/>
      <c r="H7271" s="4">
        <f t="shared" si="226"/>
        <v>2</v>
      </c>
    </row>
    <row r="7272" spans="1:8" s="98" customFormat="1" outlineLevel="1" x14ac:dyDescent="0.25">
      <c r="A7272" s="11" t="s">
        <v>8930</v>
      </c>
      <c r="B7272" s="12" t="s">
        <v>8931</v>
      </c>
      <c r="C7272" s="13">
        <v>3300</v>
      </c>
      <c r="D7272" s="123">
        <v>3300</v>
      </c>
      <c r="E7272" s="411">
        <f t="shared" si="225"/>
        <v>1</v>
      </c>
      <c r="F7272" s="283"/>
      <c r="G7272" s="149"/>
      <c r="H7272" s="4">
        <f t="shared" si="226"/>
        <v>2</v>
      </c>
    </row>
    <row r="7273" spans="1:8" s="98" customFormat="1" outlineLevel="1" x14ac:dyDescent="0.25">
      <c r="A7273" s="8">
        <v>12</v>
      </c>
      <c r="B7273" s="9" t="s">
        <v>8932</v>
      </c>
      <c r="C7273" s="10"/>
      <c r="D7273" s="12"/>
      <c r="E7273" s="411"/>
      <c r="F7273" s="283"/>
      <c r="G7273" s="149"/>
      <c r="H7273" s="4">
        <f t="shared" si="226"/>
        <v>2</v>
      </c>
    </row>
    <row r="7274" spans="1:8" s="98" customFormat="1" outlineLevel="1" x14ac:dyDescent="0.25">
      <c r="A7274" s="11" t="s">
        <v>87</v>
      </c>
      <c r="B7274" s="12" t="s">
        <v>8933</v>
      </c>
      <c r="C7274" s="13">
        <v>4000</v>
      </c>
      <c r="D7274" s="123">
        <v>4000</v>
      </c>
      <c r="E7274" s="411">
        <f t="shared" si="225"/>
        <v>1</v>
      </c>
      <c r="F7274" s="283"/>
      <c r="G7274" s="149"/>
      <c r="H7274" s="4">
        <f t="shared" si="226"/>
        <v>2</v>
      </c>
    </row>
    <row r="7275" spans="1:8" s="98" customFormat="1" outlineLevel="1" x14ac:dyDescent="0.25">
      <c r="A7275" s="11" t="s">
        <v>88</v>
      </c>
      <c r="B7275" s="12" t="s">
        <v>8934</v>
      </c>
      <c r="C7275" s="13">
        <v>4000</v>
      </c>
      <c r="D7275" s="123">
        <v>4000</v>
      </c>
      <c r="E7275" s="411">
        <f t="shared" si="225"/>
        <v>1</v>
      </c>
      <c r="F7275" s="246"/>
      <c r="G7275" s="149"/>
      <c r="H7275" s="4">
        <f t="shared" si="226"/>
        <v>2</v>
      </c>
    </row>
    <row r="7276" spans="1:8" s="98" customFormat="1" outlineLevel="1" x14ac:dyDescent="0.25">
      <c r="A7276" s="11" t="s">
        <v>89</v>
      </c>
      <c r="B7276" s="12" t="s">
        <v>8935</v>
      </c>
      <c r="C7276" s="13">
        <v>4000</v>
      </c>
      <c r="D7276" s="123">
        <v>4000</v>
      </c>
      <c r="E7276" s="411">
        <f t="shared" si="225"/>
        <v>1</v>
      </c>
      <c r="F7276" s="246"/>
      <c r="G7276" s="149"/>
      <c r="H7276" s="4">
        <f t="shared" si="226"/>
        <v>2</v>
      </c>
    </row>
    <row r="7277" spans="1:8" s="98" customFormat="1" outlineLevel="1" x14ac:dyDescent="0.25">
      <c r="A7277" s="11" t="s">
        <v>90</v>
      </c>
      <c r="B7277" s="12" t="s">
        <v>8936</v>
      </c>
      <c r="C7277" s="13">
        <v>4000</v>
      </c>
      <c r="D7277" s="123">
        <v>4000</v>
      </c>
      <c r="E7277" s="411">
        <f t="shared" si="225"/>
        <v>1</v>
      </c>
      <c r="F7277" s="283"/>
      <c r="G7277" s="149"/>
      <c r="H7277" s="4">
        <f t="shared" si="226"/>
        <v>2</v>
      </c>
    </row>
    <row r="7278" spans="1:8" s="98" customFormat="1" outlineLevel="1" x14ac:dyDescent="0.25">
      <c r="A7278" s="11" t="s">
        <v>91</v>
      </c>
      <c r="B7278" s="12" t="s">
        <v>8937</v>
      </c>
      <c r="C7278" s="13">
        <v>4000</v>
      </c>
      <c r="D7278" s="123">
        <v>4000</v>
      </c>
      <c r="E7278" s="411">
        <f t="shared" si="225"/>
        <v>1</v>
      </c>
      <c r="F7278" s="283"/>
      <c r="G7278" s="149"/>
      <c r="H7278" s="4">
        <f t="shared" si="226"/>
        <v>2</v>
      </c>
    </row>
    <row r="7279" spans="1:8" s="98" customFormat="1" outlineLevel="1" x14ac:dyDescent="0.25">
      <c r="A7279" s="11" t="s">
        <v>92</v>
      </c>
      <c r="B7279" s="12" t="s">
        <v>8938</v>
      </c>
      <c r="C7279" s="13">
        <v>4000</v>
      </c>
      <c r="D7279" s="123">
        <v>4000</v>
      </c>
      <c r="E7279" s="411">
        <f t="shared" si="225"/>
        <v>1</v>
      </c>
      <c r="F7279" s="283"/>
      <c r="G7279" s="149"/>
      <c r="H7279" s="4">
        <f t="shared" si="226"/>
        <v>2</v>
      </c>
    </row>
    <row r="7280" spans="1:8" s="98" customFormat="1" outlineLevel="1" x14ac:dyDescent="0.25">
      <c r="A7280" s="11" t="s">
        <v>93</v>
      </c>
      <c r="B7280" s="12" t="s">
        <v>8939</v>
      </c>
      <c r="C7280" s="13">
        <v>4000</v>
      </c>
      <c r="D7280" s="123">
        <v>4000</v>
      </c>
      <c r="E7280" s="411">
        <f t="shared" si="225"/>
        <v>1</v>
      </c>
      <c r="F7280" s="283"/>
      <c r="G7280" s="149"/>
      <c r="H7280" s="4">
        <f t="shared" si="226"/>
        <v>2</v>
      </c>
    </row>
    <row r="7281" spans="1:8" s="98" customFormat="1" outlineLevel="1" x14ac:dyDescent="0.25">
      <c r="A7281" s="11" t="s">
        <v>94</v>
      </c>
      <c r="B7281" s="12" t="s">
        <v>8940</v>
      </c>
      <c r="C7281" s="13">
        <v>4000</v>
      </c>
      <c r="D7281" s="123">
        <v>4000</v>
      </c>
      <c r="E7281" s="411">
        <f t="shared" ref="E7281:E7344" si="227">C7281/D7281</f>
        <v>1</v>
      </c>
      <c r="F7281" s="283"/>
      <c r="G7281" s="149"/>
      <c r="H7281" s="4">
        <f t="shared" si="226"/>
        <v>2</v>
      </c>
    </row>
    <row r="7282" spans="1:8" s="98" customFormat="1" outlineLevel="1" x14ac:dyDescent="0.25">
      <c r="A7282" s="11" t="s">
        <v>7663</v>
      </c>
      <c r="B7282" s="12" t="s">
        <v>8941</v>
      </c>
      <c r="C7282" s="13">
        <v>4000</v>
      </c>
      <c r="D7282" s="123">
        <v>4000</v>
      </c>
      <c r="E7282" s="411">
        <f t="shared" si="227"/>
        <v>1</v>
      </c>
      <c r="F7282" s="283"/>
      <c r="G7282" s="149"/>
      <c r="H7282" s="4">
        <f t="shared" si="226"/>
        <v>2</v>
      </c>
    </row>
    <row r="7283" spans="1:8" s="98" customFormat="1" outlineLevel="1" x14ac:dyDescent="0.25">
      <c r="A7283" s="11" t="s">
        <v>7665</v>
      </c>
      <c r="B7283" s="12" t="s">
        <v>8942</v>
      </c>
      <c r="C7283" s="13">
        <v>4000</v>
      </c>
      <c r="D7283" s="123">
        <v>4000</v>
      </c>
      <c r="E7283" s="411">
        <f t="shared" si="227"/>
        <v>1</v>
      </c>
      <c r="F7283" s="283"/>
      <c r="G7283" s="149"/>
      <c r="H7283" s="4">
        <f t="shared" si="226"/>
        <v>2</v>
      </c>
    </row>
    <row r="7284" spans="1:8" s="98" customFormat="1" outlineLevel="1" x14ac:dyDescent="0.25">
      <c r="A7284" s="11" t="s">
        <v>7667</v>
      </c>
      <c r="B7284" s="12" t="s">
        <v>8943</v>
      </c>
      <c r="C7284" s="13">
        <v>4000</v>
      </c>
      <c r="D7284" s="123">
        <v>4000</v>
      </c>
      <c r="E7284" s="411">
        <f t="shared" si="227"/>
        <v>1</v>
      </c>
      <c r="F7284" s="283"/>
      <c r="G7284" s="149"/>
      <c r="H7284" s="4">
        <f t="shared" si="226"/>
        <v>2</v>
      </c>
    </row>
    <row r="7285" spans="1:8" s="98" customFormat="1" outlineLevel="1" x14ac:dyDescent="0.25">
      <c r="A7285" s="11" t="s">
        <v>7669</v>
      </c>
      <c r="B7285" s="12" t="s">
        <v>8944</v>
      </c>
      <c r="C7285" s="13">
        <v>3300</v>
      </c>
      <c r="D7285" s="123">
        <v>3300</v>
      </c>
      <c r="E7285" s="411">
        <f t="shared" si="227"/>
        <v>1</v>
      </c>
      <c r="F7285" s="246"/>
      <c r="G7285" s="149"/>
      <c r="H7285" s="4">
        <f t="shared" si="226"/>
        <v>2</v>
      </c>
    </row>
    <row r="7286" spans="1:8" s="98" customFormat="1" outlineLevel="1" x14ac:dyDescent="0.25">
      <c r="A7286" s="11" t="s">
        <v>7671</v>
      </c>
      <c r="B7286" s="12" t="s">
        <v>8945</v>
      </c>
      <c r="C7286" s="13">
        <v>3300</v>
      </c>
      <c r="D7286" s="123">
        <v>3300</v>
      </c>
      <c r="E7286" s="411">
        <f t="shared" si="227"/>
        <v>1</v>
      </c>
      <c r="F7286" s="246"/>
      <c r="G7286" s="149"/>
      <c r="H7286" s="4">
        <f t="shared" ref="H7286:H7349" si="228">COUNTA(B7286,1)</f>
        <v>2</v>
      </c>
    </row>
    <row r="7287" spans="1:8" s="98" customFormat="1" outlineLevel="1" x14ac:dyDescent="0.25">
      <c r="A7287" s="11" t="s">
        <v>7673</v>
      </c>
      <c r="B7287" s="12" t="s">
        <v>8946</v>
      </c>
      <c r="C7287" s="13">
        <v>3300</v>
      </c>
      <c r="D7287" s="123">
        <v>3300</v>
      </c>
      <c r="E7287" s="411">
        <f t="shared" si="227"/>
        <v>1</v>
      </c>
      <c r="F7287" s="283"/>
      <c r="G7287" s="149"/>
      <c r="H7287" s="4">
        <f t="shared" si="228"/>
        <v>2</v>
      </c>
    </row>
    <row r="7288" spans="1:8" s="98" customFormat="1" outlineLevel="1" x14ac:dyDescent="0.25">
      <c r="A7288" s="11" t="s">
        <v>7675</v>
      </c>
      <c r="B7288" s="12" t="s">
        <v>8947</v>
      </c>
      <c r="C7288" s="13">
        <v>3300</v>
      </c>
      <c r="D7288" s="123">
        <v>3300</v>
      </c>
      <c r="E7288" s="411">
        <f t="shared" si="227"/>
        <v>1</v>
      </c>
      <c r="F7288" s="283"/>
      <c r="G7288" s="149"/>
      <c r="H7288" s="4">
        <f t="shared" si="228"/>
        <v>2</v>
      </c>
    </row>
    <row r="7289" spans="1:8" s="98" customFormat="1" outlineLevel="1" x14ac:dyDescent="0.25">
      <c r="A7289" s="11" t="s">
        <v>7677</v>
      </c>
      <c r="B7289" s="12" t="s">
        <v>8948</v>
      </c>
      <c r="C7289" s="13">
        <v>3300</v>
      </c>
      <c r="D7289" s="123">
        <v>3300</v>
      </c>
      <c r="E7289" s="411">
        <f t="shared" si="227"/>
        <v>1</v>
      </c>
      <c r="F7289" s="283"/>
      <c r="G7289" s="149"/>
      <c r="H7289" s="4">
        <f t="shared" si="228"/>
        <v>2</v>
      </c>
    </row>
    <row r="7290" spans="1:8" s="98" customFormat="1" outlineLevel="1" x14ac:dyDescent="0.25">
      <c r="A7290" s="11" t="s">
        <v>7679</v>
      </c>
      <c r="B7290" s="12" t="s">
        <v>8949</v>
      </c>
      <c r="C7290" s="13">
        <v>3300</v>
      </c>
      <c r="D7290" s="123">
        <v>3300</v>
      </c>
      <c r="E7290" s="411">
        <f t="shared" si="227"/>
        <v>1</v>
      </c>
      <c r="F7290" s="283"/>
      <c r="G7290" s="149"/>
      <c r="H7290" s="4">
        <f t="shared" si="228"/>
        <v>2</v>
      </c>
    </row>
    <row r="7291" spans="1:8" s="98" customFormat="1" outlineLevel="1" x14ac:dyDescent="0.25">
      <c r="A7291" s="11" t="s">
        <v>7681</v>
      </c>
      <c r="B7291" s="12" t="s">
        <v>8950</v>
      </c>
      <c r="C7291" s="13">
        <v>3300</v>
      </c>
      <c r="D7291" s="123">
        <v>3300</v>
      </c>
      <c r="E7291" s="411">
        <f t="shared" si="227"/>
        <v>1</v>
      </c>
      <c r="F7291" s="283"/>
      <c r="G7291" s="149"/>
      <c r="H7291" s="4">
        <f t="shared" si="228"/>
        <v>2</v>
      </c>
    </row>
    <row r="7292" spans="1:8" s="98" customFormat="1" outlineLevel="1" x14ac:dyDescent="0.25">
      <c r="A7292" s="11" t="s">
        <v>7683</v>
      </c>
      <c r="B7292" s="12" t="s">
        <v>8951</v>
      </c>
      <c r="C7292" s="13">
        <v>3300</v>
      </c>
      <c r="D7292" s="123">
        <v>3300</v>
      </c>
      <c r="E7292" s="411">
        <f t="shared" si="227"/>
        <v>1</v>
      </c>
      <c r="F7292" s="283"/>
      <c r="G7292" s="149"/>
      <c r="H7292" s="4">
        <f t="shared" si="228"/>
        <v>2</v>
      </c>
    </row>
    <row r="7293" spans="1:8" s="98" customFormat="1" outlineLevel="1" x14ac:dyDescent="0.25">
      <c r="A7293" s="11" t="s">
        <v>7685</v>
      </c>
      <c r="B7293" s="12" t="s">
        <v>8952</v>
      </c>
      <c r="C7293" s="13">
        <v>3300</v>
      </c>
      <c r="D7293" s="123">
        <v>3300</v>
      </c>
      <c r="E7293" s="411">
        <f t="shared" si="227"/>
        <v>1</v>
      </c>
      <c r="F7293" s="283"/>
      <c r="G7293" s="149"/>
      <c r="H7293" s="4">
        <f t="shared" si="228"/>
        <v>2</v>
      </c>
    </row>
    <row r="7294" spans="1:8" s="98" customFormat="1" outlineLevel="1" x14ac:dyDescent="0.25">
      <c r="A7294" s="8">
        <v>13</v>
      </c>
      <c r="B7294" s="9" t="s">
        <v>8953</v>
      </c>
      <c r="C7294" s="10"/>
      <c r="D7294" s="12"/>
      <c r="E7294" s="411"/>
      <c r="F7294" s="283"/>
      <c r="H7294" s="4">
        <f t="shared" si="228"/>
        <v>2</v>
      </c>
    </row>
    <row r="7295" spans="1:8" s="98" customFormat="1" outlineLevel="1" x14ac:dyDescent="0.25">
      <c r="A7295" s="11" t="s">
        <v>96</v>
      </c>
      <c r="B7295" s="12" t="s">
        <v>8954</v>
      </c>
      <c r="C7295" s="13">
        <v>4000</v>
      </c>
      <c r="D7295" s="123">
        <v>4000</v>
      </c>
      <c r="E7295" s="411">
        <f t="shared" si="227"/>
        <v>1</v>
      </c>
      <c r="F7295" s="283"/>
      <c r="H7295" s="4">
        <f t="shared" si="228"/>
        <v>2</v>
      </c>
    </row>
    <row r="7296" spans="1:8" s="98" customFormat="1" outlineLevel="1" x14ac:dyDescent="0.25">
      <c r="A7296" s="11" t="s">
        <v>97</v>
      </c>
      <c r="B7296" s="12" t="s">
        <v>8955</v>
      </c>
      <c r="C7296" s="13">
        <v>4000</v>
      </c>
      <c r="D7296" s="123">
        <v>4000</v>
      </c>
      <c r="E7296" s="411">
        <f t="shared" si="227"/>
        <v>1</v>
      </c>
      <c r="F7296" s="283"/>
      <c r="H7296" s="4">
        <f t="shared" si="228"/>
        <v>2</v>
      </c>
    </row>
    <row r="7297" spans="1:8" s="98" customFormat="1" outlineLevel="1" x14ac:dyDescent="0.25">
      <c r="A7297" s="11" t="s">
        <v>98</v>
      </c>
      <c r="B7297" s="12" t="s">
        <v>8956</v>
      </c>
      <c r="C7297" s="13">
        <v>4000</v>
      </c>
      <c r="D7297" s="123">
        <v>4000</v>
      </c>
      <c r="E7297" s="411">
        <f t="shared" si="227"/>
        <v>1</v>
      </c>
      <c r="F7297" s="283"/>
      <c r="H7297" s="4">
        <f t="shared" si="228"/>
        <v>2</v>
      </c>
    </row>
    <row r="7298" spans="1:8" s="98" customFormat="1" outlineLevel="1" x14ac:dyDescent="0.25">
      <c r="A7298" s="11" t="s">
        <v>99</v>
      </c>
      <c r="B7298" s="12" t="s">
        <v>8957</v>
      </c>
      <c r="C7298" s="13">
        <v>4000</v>
      </c>
      <c r="D7298" s="123">
        <v>4000</v>
      </c>
      <c r="E7298" s="411">
        <f t="shared" si="227"/>
        <v>1</v>
      </c>
      <c r="F7298" s="246"/>
      <c r="H7298" s="4">
        <f t="shared" si="228"/>
        <v>2</v>
      </c>
    </row>
    <row r="7299" spans="1:8" s="98" customFormat="1" outlineLevel="1" x14ac:dyDescent="0.25">
      <c r="A7299" s="11" t="s">
        <v>100</v>
      </c>
      <c r="B7299" s="12" t="s">
        <v>8958</v>
      </c>
      <c r="C7299" s="13">
        <v>4000</v>
      </c>
      <c r="D7299" s="123">
        <v>4000</v>
      </c>
      <c r="E7299" s="411">
        <f t="shared" si="227"/>
        <v>1</v>
      </c>
      <c r="F7299" s="246"/>
      <c r="H7299" s="4">
        <f t="shared" si="228"/>
        <v>2</v>
      </c>
    </row>
    <row r="7300" spans="1:8" s="98" customFormat="1" outlineLevel="1" x14ac:dyDescent="0.25">
      <c r="A7300" s="11" t="s">
        <v>8070</v>
      </c>
      <c r="B7300" s="12" t="s">
        <v>8959</v>
      </c>
      <c r="C7300" s="13">
        <v>4000</v>
      </c>
      <c r="D7300" s="123">
        <v>4000</v>
      </c>
      <c r="E7300" s="411">
        <f t="shared" si="227"/>
        <v>1</v>
      </c>
      <c r="F7300" s="246"/>
      <c r="H7300" s="4">
        <f t="shared" si="228"/>
        <v>2</v>
      </c>
    </row>
    <row r="7301" spans="1:8" s="98" customFormat="1" outlineLevel="1" x14ac:dyDescent="0.25">
      <c r="A7301" s="11" t="s">
        <v>8072</v>
      </c>
      <c r="B7301" s="12" t="s">
        <v>8960</v>
      </c>
      <c r="C7301" s="13">
        <v>4000</v>
      </c>
      <c r="D7301" s="123">
        <v>4000</v>
      </c>
      <c r="E7301" s="411">
        <f t="shared" si="227"/>
        <v>1</v>
      </c>
      <c r="F7301" s="283"/>
      <c r="H7301" s="4">
        <f t="shared" si="228"/>
        <v>2</v>
      </c>
    </row>
    <row r="7302" spans="1:8" s="98" customFormat="1" outlineLevel="1" x14ac:dyDescent="0.25">
      <c r="A7302" s="11" t="s">
        <v>8074</v>
      </c>
      <c r="B7302" s="12" t="s">
        <v>8961</v>
      </c>
      <c r="C7302" s="13">
        <v>4000</v>
      </c>
      <c r="D7302" s="123">
        <v>4000</v>
      </c>
      <c r="E7302" s="411">
        <f t="shared" si="227"/>
        <v>1</v>
      </c>
      <c r="F7302" s="283"/>
      <c r="H7302" s="4">
        <f t="shared" si="228"/>
        <v>2</v>
      </c>
    </row>
    <row r="7303" spans="1:8" s="98" customFormat="1" outlineLevel="1" x14ac:dyDescent="0.25">
      <c r="A7303" s="11" t="s">
        <v>8076</v>
      </c>
      <c r="B7303" s="12" t="s">
        <v>8962</v>
      </c>
      <c r="C7303" s="13">
        <v>4000</v>
      </c>
      <c r="D7303" s="123">
        <v>4000</v>
      </c>
      <c r="E7303" s="411">
        <f t="shared" si="227"/>
        <v>1</v>
      </c>
      <c r="F7303" s="246"/>
      <c r="H7303" s="4">
        <f t="shared" si="228"/>
        <v>2</v>
      </c>
    </row>
    <row r="7304" spans="1:8" s="98" customFormat="1" outlineLevel="1" x14ac:dyDescent="0.25">
      <c r="A7304" s="11" t="s">
        <v>8963</v>
      </c>
      <c r="B7304" s="12" t="s">
        <v>8964</v>
      </c>
      <c r="C7304" s="13">
        <v>4000</v>
      </c>
      <c r="D7304" s="123">
        <v>4000</v>
      </c>
      <c r="E7304" s="411">
        <f t="shared" si="227"/>
        <v>1</v>
      </c>
      <c r="F7304" s="246"/>
      <c r="H7304" s="4">
        <f t="shared" si="228"/>
        <v>2</v>
      </c>
    </row>
    <row r="7305" spans="1:8" s="98" customFormat="1" outlineLevel="1" x14ac:dyDescent="0.25">
      <c r="A7305" s="11" t="s">
        <v>8965</v>
      </c>
      <c r="B7305" s="12" t="s">
        <v>8966</v>
      </c>
      <c r="C7305" s="13">
        <v>4000</v>
      </c>
      <c r="D7305" s="123">
        <v>4000</v>
      </c>
      <c r="E7305" s="411">
        <f t="shared" si="227"/>
        <v>1</v>
      </c>
      <c r="F7305" s="246"/>
      <c r="H7305" s="4">
        <f t="shared" si="228"/>
        <v>2</v>
      </c>
    </row>
    <row r="7306" spans="1:8" s="98" customFormat="1" outlineLevel="1" x14ac:dyDescent="0.25">
      <c r="A7306" s="11" t="s">
        <v>8967</v>
      </c>
      <c r="B7306" s="12" t="s">
        <v>8968</v>
      </c>
      <c r="C7306" s="13">
        <v>4000</v>
      </c>
      <c r="D7306" s="123">
        <v>4000</v>
      </c>
      <c r="E7306" s="411">
        <f t="shared" si="227"/>
        <v>1</v>
      </c>
      <c r="F7306" s="246"/>
      <c r="H7306" s="4">
        <f t="shared" si="228"/>
        <v>2</v>
      </c>
    </row>
    <row r="7307" spans="1:8" s="98" customFormat="1" outlineLevel="1" x14ac:dyDescent="0.25">
      <c r="A7307" s="11" t="s">
        <v>8969</v>
      </c>
      <c r="B7307" s="12" t="s">
        <v>8970</v>
      </c>
      <c r="C7307" s="13">
        <v>4000</v>
      </c>
      <c r="D7307" s="123">
        <v>4000</v>
      </c>
      <c r="E7307" s="411">
        <f t="shared" si="227"/>
        <v>1</v>
      </c>
      <c r="F7307" s="246"/>
      <c r="H7307" s="4">
        <f t="shared" si="228"/>
        <v>2</v>
      </c>
    </row>
    <row r="7308" spans="1:8" s="98" customFormat="1" outlineLevel="1" x14ac:dyDescent="0.25">
      <c r="A7308" s="11" t="s">
        <v>8971</v>
      </c>
      <c r="B7308" s="12" t="s">
        <v>8972</v>
      </c>
      <c r="C7308" s="13">
        <v>4000</v>
      </c>
      <c r="D7308" s="123">
        <v>4000</v>
      </c>
      <c r="E7308" s="411">
        <f t="shared" si="227"/>
        <v>1</v>
      </c>
      <c r="F7308" s="246"/>
      <c r="H7308" s="4">
        <f t="shared" si="228"/>
        <v>2</v>
      </c>
    </row>
    <row r="7309" spans="1:8" s="98" customFormat="1" outlineLevel="1" x14ac:dyDescent="0.25">
      <c r="A7309" s="11" t="s">
        <v>8973</v>
      </c>
      <c r="B7309" s="12" t="s">
        <v>8974</v>
      </c>
      <c r="C7309" s="13">
        <v>4000</v>
      </c>
      <c r="D7309" s="123">
        <v>4000</v>
      </c>
      <c r="E7309" s="411">
        <f t="shared" si="227"/>
        <v>1</v>
      </c>
      <c r="F7309" s="246"/>
      <c r="H7309" s="4">
        <f t="shared" si="228"/>
        <v>2</v>
      </c>
    </row>
    <row r="7310" spans="1:8" s="98" customFormat="1" outlineLevel="1" x14ac:dyDescent="0.25">
      <c r="A7310" s="11" t="s">
        <v>8975</v>
      </c>
      <c r="B7310" s="12" t="s">
        <v>8976</v>
      </c>
      <c r="C7310" s="13">
        <v>4000</v>
      </c>
      <c r="D7310" s="123">
        <v>4000</v>
      </c>
      <c r="E7310" s="411">
        <f t="shared" si="227"/>
        <v>1</v>
      </c>
      <c r="F7310" s="246"/>
      <c r="H7310" s="4">
        <f t="shared" si="228"/>
        <v>2</v>
      </c>
    </row>
    <row r="7311" spans="1:8" s="98" customFormat="1" outlineLevel="1" x14ac:dyDescent="0.25">
      <c r="A7311" s="11" t="s">
        <v>8977</v>
      </c>
      <c r="B7311" s="12" t="s">
        <v>8978</v>
      </c>
      <c r="C7311" s="13">
        <v>4000</v>
      </c>
      <c r="D7311" s="123">
        <v>4000</v>
      </c>
      <c r="E7311" s="411">
        <f t="shared" si="227"/>
        <v>1</v>
      </c>
      <c r="F7311" s="283"/>
      <c r="H7311" s="4">
        <f t="shared" si="228"/>
        <v>2</v>
      </c>
    </row>
    <row r="7312" spans="1:8" s="98" customFormat="1" outlineLevel="1" x14ac:dyDescent="0.25">
      <c r="A7312" s="11" t="s">
        <v>8979</v>
      </c>
      <c r="B7312" s="12" t="s">
        <v>8980</v>
      </c>
      <c r="C7312" s="13">
        <v>4000</v>
      </c>
      <c r="D7312" s="123">
        <v>4000</v>
      </c>
      <c r="E7312" s="411">
        <f t="shared" si="227"/>
        <v>1</v>
      </c>
      <c r="F7312" s="283"/>
      <c r="H7312" s="4">
        <f t="shared" si="228"/>
        <v>2</v>
      </c>
    </row>
    <row r="7313" spans="1:8" s="98" customFormat="1" outlineLevel="1" x14ac:dyDescent="0.25">
      <c r="A7313" s="11" t="s">
        <v>8981</v>
      </c>
      <c r="B7313" s="12" t="s">
        <v>8982</v>
      </c>
      <c r="C7313" s="13">
        <v>4000</v>
      </c>
      <c r="D7313" s="123">
        <v>4000</v>
      </c>
      <c r="E7313" s="411">
        <f t="shared" si="227"/>
        <v>1</v>
      </c>
      <c r="F7313" s="283"/>
      <c r="H7313" s="4">
        <f t="shared" si="228"/>
        <v>2</v>
      </c>
    </row>
    <row r="7314" spans="1:8" s="98" customFormat="1" outlineLevel="1" x14ac:dyDescent="0.25">
      <c r="A7314" s="11" t="s">
        <v>8983</v>
      </c>
      <c r="B7314" s="12" t="s">
        <v>8984</v>
      </c>
      <c r="C7314" s="13">
        <v>4000</v>
      </c>
      <c r="D7314" s="123">
        <v>4000</v>
      </c>
      <c r="E7314" s="411">
        <f t="shared" si="227"/>
        <v>1</v>
      </c>
      <c r="F7314" s="283"/>
      <c r="H7314" s="4">
        <f t="shared" si="228"/>
        <v>2</v>
      </c>
    </row>
    <row r="7315" spans="1:8" s="98" customFormat="1" outlineLevel="1" x14ac:dyDescent="0.25">
      <c r="A7315" s="11" t="s">
        <v>8985</v>
      </c>
      <c r="B7315" s="12" t="s">
        <v>8986</v>
      </c>
      <c r="C7315" s="13">
        <v>4000</v>
      </c>
      <c r="D7315" s="123">
        <v>4000</v>
      </c>
      <c r="E7315" s="411">
        <f t="shared" si="227"/>
        <v>1</v>
      </c>
      <c r="F7315" s="283"/>
      <c r="H7315" s="4">
        <f t="shared" si="228"/>
        <v>2</v>
      </c>
    </row>
    <row r="7316" spans="1:8" s="98" customFormat="1" outlineLevel="1" x14ac:dyDescent="0.25">
      <c r="A7316" s="11" t="s">
        <v>8987</v>
      </c>
      <c r="B7316" s="12" t="s">
        <v>8988</v>
      </c>
      <c r="C7316" s="13">
        <v>4000</v>
      </c>
      <c r="D7316" s="123">
        <v>4000</v>
      </c>
      <c r="E7316" s="411">
        <f t="shared" si="227"/>
        <v>1</v>
      </c>
      <c r="F7316" s="283"/>
      <c r="H7316" s="4">
        <f t="shared" si="228"/>
        <v>2</v>
      </c>
    </row>
    <row r="7317" spans="1:8" s="98" customFormat="1" outlineLevel="1" x14ac:dyDescent="0.25">
      <c r="A7317" s="11" t="s">
        <v>8989</v>
      </c>
      <c r="B7317" s="12" t="s">
        <v>8990</v>
      </c>
      <c r="C7317" s="13">
        <v>4000</v>
      </c>
      <c r="D7317" s="123">
        <v>4000</v>
      </c>
      <c r="E7317" s="411">
        <f t="shared" si="227"/>
        <v>1</v>
      </c>
      <c r="F7317" s="283"/>
      <c r="H7317" s="4">
        <f t="shared" si="228"/>
        <v>2</v>
      </c>
    </row>
    <row r="7318" spans="1:8" s="98" customFormat="1" outlineLevel="1" x14ac:dyDescent="0.25">
      <c r="A7318" s="11" t="s">
        <v>8991</v>
      </c>
      <c r="B7318" s="12" t="s">
        <v>8992</v>
      </c>
      <c r="C7318" s="13">
        <v>3300</v>
      </c>
      <c r="D7318" s="123">
        <v>3300</v>
      </c>
      <c r="E7318" s="411">
        <f t="shared" si="227"/>
        <v>1</v>
      </c>
      <c r="F7318" s="283"/>
      <c r="H7318" s="4">
        <f t="shared" si="228"/>
        <v>2</v>
      </c>
    </row>
    <row r="7319" spans="1:8" s="98" customFormat="1" outlineLevel="1" x14ac:dyDescent="0.25">
      <c r="A7319" s="11" t="s">
        <v>8993</v>
      </c>
      <c r="B7319" s="12" t="s">
        <v>8994</v>
      </c>
      <c r="C7319" s="13">
        <v>3300</v>
      </c>
      <c r="D7319" s="123">
        <v>3300</v>
      </c>
      <c r="E7319" s="411">
        <f t="shared" si="227"/>
        <v>1</v>
      </c>
      <c r="F7319" s="283"/>
      <c r="H7319" s="4">
        <f t="shared" si="228"/>
        <v>2</v>
      </c>
    </row>
    <row r="7320" spans="1:8" s="98" customFormat="1" outlineLevel="1" x14ac:dyDescent="0.25">
      <c r="A7320" s="11" t="s">
        <v>8995</v>
      </c>
      <c r="B7320" s="12" t="s">
        <v>8996</v>
      </c>
      <c r="C7320" s="13">
        <v>3300</v>
      </c>
      <c r="D7320" s="123">
        <v>3300</v>
      </c>
      <c r="E7320" s="411">
        <f t="shared" si="227"/>
        <v>1</v>
      </c>
      <c r="F7320" s="283"/>
      <c r="H7320" s="4">
        <f t="shared" si="228"/>
        <v>2</v>
      </c>
    </row>
    <row r="7321" spans="1:8" s="98" customFormat="1" outlineLevel="1" x14ac:dyDescent="0.25">
      <c r="A7321" s="11" t="s">
        <v>8997</v>
      </c>
      <c r="B7321" s="12" t="s">
        <v>8998</v>
      </c>
      <c r="C7321" s="13">
        <v>3300</v>
      </c>
      <c r="D7321" s="123">
        <v>3300</v>
      </c>
      <c r="E7321" s="411">
        <f t="shared" si="227"/>
        <v>1</v>
      </c>
      <c r="F7321" s="283"/>
      <c r="H7321" s="4">
        <f t="shared" si="228"/>
        <v>2</v>
      </c>
    </row>
    <row r="7322" spans="1:8" s="98" customFormat="1" outlineLevel="1" x14ac:dyDescent="0.25">
      <c r="A7322" s="11" t="s">
        <v>8999</v>
      </c>
      <c r="B7322" s="12" t="s">
        <v>9000</v>
      </c>
      <c r="C7322" s="13">
        <v>3300</v>
      </c>
      <c r="D7322" s="123">
        <v>3300</v>
      </c>
      <c r="E7322" s="411">
        <f t="shared" si="227"/>
        <v>1</v>
      </c>
      <c r="F7322" s="283"/>
      <c r="H7322" s="4">
        <f t="shared" si="228"/>
        <v>2</v>
      </c>
    </row>
    <row r="7323" spans="1:8" s="98" customFormat="1" outlineLevel="1" x14ac:dyDescent="0.25">
      <c r="A7323" s="11" t="s">
        <v>9001</v>
      </c>
      <c r="B7323" s="12" t="s">
        <v>9002</v>
      </c>
      <c r="C7323" s="13">
        <v>3300</v>
      </c>
      <c r="D7323" s="123">
        <v>3300</v>
      </c>
      <c r="E7323" s="411">
        <f t="shared" si="227"/>
        <v>1</v>
      </c>
      <c r="F7323" s="283"/>
      <c r="H7323" s="4">
        <f t="shared" si="228"/>
        <v>2</v>
      </c>
    </row>
    <row r="7324" spans="1:8" s="98" customFormat="1" outlineLevel="1" x14ac:dyDescent="0.25">
      <c r="A7324" s="8">
        <v>14</v>
      </c>
      <c r="B7324" s="9" t="s">
        <v>9003</v>
      </c>
      <c r="C7324" s="10"/>
      <c r="D7324" s="12"/>
      <c r="E7324" s="411"/>
      <c r="F7324" s="283"/>
      <c r="H7324" s="4">
        <f t="shared" si="228"/>
        <v>2</v>
      </c>
    </row>
    <row r="7325" spans="1:8" s="98" customFormat="1" outlineLevel="1" x14ac:dyDescent="0.25">
      <c r="A7325" s="11" t="s">
        <v>101</v>
      </c>
      <c r="B7325" s="12" t="s">
        <v>9004</v>
      </c>
      <c r="C7325" s="13">
        <v>6800</v>
      </c>
      <c r="D7325" s="123">
        <v>6800</v>
      </c>
      <c r="E7325" s="411">
        <f t="shared" si="227"/>
        <v>1</v>
      </c>
      <c r="F7325" s="283"/>
      <c r="H7325" s="4">
        <f t="shared" si="228"/>
        <v>2</v>
      </c>
    </row>
    <row r="7326" spans="1:8" s="98" customFormat="1" outlineLevel="1" x14ac:dyDescent="0.25">
      <c r="A7326" s="11" t="s">
        <v>102</v>
      </c>
      <c r="B7326" s="12" t="s">
        <v>9005</v>
      </c>
      <c r="C7326" s="13">
        <v>4800</v>
      </c>
      <c r="D7326" s="123">
        <v>4800</v>
      </c>
      <c r="E7326" s="411">
        <f t="shared" si="227"/>
        <v>1</v>
      </c>
      <c r="F7326" s="283"/>
      <c r="H7326" s="4">
        <f t="shared" si="228"/>
        <v>2</v>
      </c>
    </row>
    <row r="7327" spans="1:8" s="98" customFormat="1" outlineLevel="1" x14ac:dyDescent="0.25">
      <c r="A7327" s="11" t="s">
        <v>103</v>
      </c>
      <c r="B7327" s="12" t="s">
        <v>9006</v>
      </c>
      <c r="C7327" s="13">
        <v>4800</v>
      </c>
      <c r="D7327" s="123">
        <v>4800</v>
      </c>
      <c r="E7327" s="411">
        <f t="shared" si="227"/>
        <v>1</v>
      </c>
      <c r="F7327" s="283"/>
      <c r="H7327" s="4">
        <f t="shared" si="228"/>
        <v>2</v>
      </c>
    </row>
    <row r="7328" spans="1:8" s="98" customFormat="1" outlineLevel="1" x14ac:dyDescent="0.25">
      <c r="A7328" s="11" t="s">
        <v>104</v>
      </c>
      <c r="B7328" s="12" t="s">
        <v>9007</v>
      </c>
      <c r="C7328" s="13">
        <v>4500</v>
      </c>
      <c r="D7328" s="123">
        <v>4500</v>
      </c>
      <c r="E7328" s="411">
        <f t="shared" si="227"/>
        <v>1</v>
      </c>
      <c r="F7328" s="283"/>
      <c r="H7328" s="4">
        <f t="shared" si="228"/>
        <v>2</v>
      </c>
    </row>
    <row r="7329" spans="1:8" s="98" customFormat="1" outlineLevel="1" x14ac:dyDescent="0.25">
      <c r="A7329" s="11" t="s">
        <v>105</v>
      </c>
      <c r="B7329" s="12" t="s">
        <v>9008</v>
      </c>
      <c r="C7329" s="13">
        <v>4800</v>
      </c>
      <c r="D7329" s="123">
        <v>4800</v>
      </c>
      <c r="E7329" s="411">
        <f t="shared" si="227"/>
        <v>1</v>
      </c>
      <c r="F7329" s="283"/>
      <c r="H7329" s="4">
        <f t="shared" si="228"/>
        <v>2</v>
      </c>
    </row>
    <row r="7330" spans="1:8" s="98" customFormat="1" outlineLevel="1" x14ac:dyDescent="0.25">
      <c r="A7330" s="11" t="s">
        <v>106</v>
      </c>
      <c r="B7330" s="12" t="s">
        <v>9009</v>
      </c>
      <c r="C7330" s="13">
        <v>4500</v>
      </c>
      <c r="D7330" s="123">
        <v>4500</v>
      </c>
      <c r="E7330" s="411">
        <f t="shared" si="227"/>
        <v>1</v>
      </c>
      <c r="F7330" s="283"/>
      <c r="H7330" s="4">
        <f t="shared" si="228"/>
        <v>2</v>
      </c>
    </row>
    <row r="7331" spans="1:8" s="98" customFormat="1" outlineLevel="1" x14ac:dyDescent="0.25">
      <c r="A7331" s="8">
        <v>15</v>
      </c>
      <c r="B7331" s="9" t="s">
        <v>9010</v>
      </c>
      <c r="C7331" s="10"/>
      <c r="D7331" s="12"/>
      <c r="E7331" s="411"/>
      <c r="F7331" s="283"/>
      <c r="H7331" s="4">
        <f t="shared" si="228"/>
        <v>2</v>
      </c>
    </row>
    <row r="7332" spans="1:8" s="98" customFormat="1" ht="33" outlineLevel="1" x14ac:dyDescent="0.25">
      <c r="A7332" s="11" t="s">
        <v>111</v>
      </c>
      <c r="B7332" s="12" t="s">
        <v>9011</v>
      </c>
      <c r="C7332" s="13">
        <v>6400</v>
      </c>
      <c r="D7332" s="123">
        <v>6400</v>
      </c>
      <c r="E7332" s="411">
        <f t="shared" si="227"/>
        <v>1</v>
      </c>
      <c r="F7332" s="283"/>
      <c r="H7332" s="4">
        <f t="shared" si="228"/>
        <v>2</v>
      </c>
    </row>
    <row r="7333" spans="1:8" s="98" customFormat="1" ht="33" outlineLevel="1" x14ac:dyDescent="0.25">
      <c r="A7333" s="8">
        <v>16</v>
      </c>
      <c r="B7333" s="9" t="s">
        <v>9012</v>
      </c>
      <c r="C7333" s="10"/>
      <c r="D7333" s="12"/>
      <c r="E7333" s="411"/>
      <c r="F7333" s="283"/>
      <c r="H7333" s="4">
        <f t="shared" si="228"/>
        <v>2</v>
      </c>
    </row>
    <row r="7334" spans="1:8" s="98" customFormat="1" ht="33" outlineLevel="1" x14ac:dyDescent="0.25">
      <c r="A7334" s="11" t="s">
        <v>117</v>
      </c>
      <c r="B7334" s="12" t="s">
        <v>9013</v>
      </c>
      <c r="C7334" s="13">
        <v>7500</v>
      </c>
      <c r="D7334" s="123">
        <v>7500</v>
      </c>
      <c r="E7334" s="411">
        <f t="shared" si="227"/>
        <v>1</v>
      </c>
      <c r="F7334" s="283"/>
      <c r="H7334" s="4">
        <f t="shared" si="228"/>
        <v>2</v>
      </c>
    </row>
    <row r="7335" spans="1:8" s="98" customFormat="1" ht="132" outlineLevel="1" x14ac:dyDescent="0.25">
      <c r="A7335" s="11" t="s">
        <v>118</v>
      </c>
      <c r="B7335" s="12" t="s">
        <v>9014</v>
      </c>
      <c r="C7335" s="13">
        <v>7000</v>
      </c>
      <c r="D7335" s="123">
        <v>7000</v>
      </c>
      <c r="E7335" s="411">
        <f t="shared" si="227"/>
        <v>1</v>
      </c>
      <c r="F7335" s="283"/>
      <c r="H7335" s="4">
        <f t="shared" si="228"/>
        <v>2</v>
      </c>
    </row>
    <row r="7336" spans="1:8" s="98" customFormat="1" ht="33" outlineLevel="1" x14ac:dyDescent="0.25">
      <c r="A7336" s="11" t="s">
        <v>119</v>
      </c>
      <c r="B7336" s="12" t="s">
        <v>9015</v>
      </c>
      <c r="C7336" s="13">
        <v>6000</v>
      </c>
      <c r="D7336" s="123">
        <v>6000</v>
      </c>
      <c r="E7336" s="411">
        <f t="shared" si="227"/>
        <v>1</v>
      </c>
      <c r="F7336" s="283"/>
      <c r="H7336" s="4">
        <f t="shared" si="228"/>
        <v>2</v>
      </c>
    </row>
    <row r="7337" spans="1:8" s="98" customFormat="1" outlineLevel="1" x14ac:dyDescent="0.25">
      <c r="A7337" s="8">
        <v>17</v>
      </c>
      <c r="B7337" s="9" t="s">
        <v>6849</v>
      </c>
      <c r="C7337" s="13">
        <v>2700</v>
      </c>
      <c r="D7337" s="123">
        <v>2700</v>
      </c>
      <c r="E7337" s="411">
        <f t="shared" si="227"/>
        <v>1</v>
      </c>
      <c r="F7337" s="283"/>
      <c r="H7337" s="4">
        <f t="shared" si="228"/>
        <v>2</v>
      </c>
    </row>
    <row r="7338" spans="1:8" s="98" customFormat="1" outlineLevel="1" x14ac:dyDescent="0.25">
      <c r="A7338" s="8"/>
      <c r="B7338" s="9" t="s">
        <v>9016</v>
      </c>
      <c r="C7338" s="10"/>
      <c r="D7338" s="12"/>
      <c r="E7338" s="411"/>
      <c r="F7338" s="283"/>
      <c r="H7338" s="4">
        <f t="shared" si="228"/>
        <v>2</v>
      </c>
    </row>
    <row r="7339" spans="1:8" s="98" customFormat="1" outlineLevel="1" x14ac:dyDescent="0.25">
      <c r="A7339" s="8">
        <v>18</v>
      </c>
      <c r="B7339" s="9" t="s">
        <v>3507</v>
      </c>
      <c r="C7339" s="10"/>
      <c r="D7339" s="12"/>
      <c r="E7339" s="411"/>
      <c r="F7339" s="283"/>
      <c r="H7339" s="4">
        <f t="shared" si="228"/>
        <v>2</v>
      </c>
    </row>
    <row r="7340" spans="1:8" s="98" customFormat="1" ht="33" outlineLevel="1" x14ac:dyDescent="0.25">
      <c r="A7340" s="11" t="s">
        <v>125</v>
      </c>
      <c r="B7340" s="12" t="s">
        <v>9017</v>
      </c>
      <c r="C7340" s="13">
        <v>4200</v>
      </c>
      <c r="D7340" s="123">
        <v>4200</v>
      </c>
      <c r="E7340" s="411">
        <f t="shared" si="227"/>
        <v>1</v>
      </c>
      <c r="F7340" s="283"/>
      <c r="H7340" s="4">
        <f t="shared" si="228"/>
        <v>2</v>
      </c>
    </row>
    <row r="7341" spans="1:8" s="98" customFormat="1" outlineLevel="1" x14ac:dyDescent="0.25">
      <c r="A7341" s="11" t="s">
        <v>126</v>
      </c>
      <c r="B7341" s="12" t="s">
        <v>9018</v>
      </c>
      <c r="C7341" s="13">
        <v>4200</v>
      </c>
      <c r="D7341" s="123">
        <v>4200</v>
      </c>
      <c r="E7341" s="411">
        <f t="shared" si="227"/>
        <v>1</v>
      </c>
      <c r="F7341" s="283"/>
      <c r="H7341" s="4">
        <f t="shared" si="228"/>
        <v>2</v>
      </c>
    </row>
    <row r="7342" spans="1:8" s="98" customFormat="1" outlineLevel="1" x14ac:dyDescent="0.25">
      <c r="A7342" s="11" t="s">
        <v>127</v>
      </c>
      <c r="B7342" s="12" t="s">
        <v>9019</v>
      </c>
      <c r="C7342" s="13">
        <v>4100</v>
      </c>
      <c r="D7342" s="123">
        <v>4100</v>
      </c>
      <c r="E7342" s="411">
        <f t="shared" si="227"/>
        <v>1</v>
      </c>
      <c r="F7342" s="283"/>
      <c r="H7342" s="4">
        <f t="shared" si="228"/>
        <v>2</v>
      </c>
    </row>
    <row r="7343" spans="1:8" s="98" customFormat="1" outlineLevel="1" x14ac:dyDescent="0.25">
      <c r="A7343" s="11" t="s">
        <v>128</v>
      </c>
      <c r="B7343" s="12" t="s">
        <v>9020</v>
      </c>
      <c r="C7343" s="13">
        <v>5400</v>
      </c>
      <c r="D7343" s="123">
        <v>5400</v>
      </c>
      <c r="E7343" s="411">
        <f t="shared" si="227"/>
        <v>1</v>
      </c>
      <c r="F7343" s="283"/>
      <c r="H7343" s="4">
        <f t="shared" si="228"/>
        <v>2</v>
      </c>
    </row>
    <row r="7344" spans="1:8" s="98" customFormat="1" ht="33" outlineLevel="1" x14ac:dyDescent="0.25">
      <c r="A7344" s="11" t="s">
        <v>129</v>
      </c>
      <c r="B7344" s="12" t="s">
        <v>9021</v>
      </c>
      <c r="C7344" s="13">
        <v>4800</v>
      </c>
      <c r="D7344" s="123">
        <v>4800</v>
      </c>
      <c r="E7344" s="411">
        <f t="shared" si="227"/>
        <v>1</v>
      </c>
      <c r="F7344" s="283"/>
      <c r="H7344" s="4">
        <f t="shared" si="228"/>
        <v>2</v>
      </c>
    </row>
    <row r="7345" spans="1:8" s="98" customFormat="1" ht="33" outlineLevel="1" x14ac:dyDescent="0.25">
      <c r="A7345" s="11" t="s">
        <v>6240</v>
      </c>
      <c r="B7345" s="12" t="s">
        <v>9022</v>
      </c>
      <c r="C7345" s="13">
        <v>4000</v>
      </c>
      <c r="D7345" s="123">
        <v>4000</v>
      </c>
      <c r="E7345" s="411">
        <f t="shared" ref="E7345:E7389" si="229">C7345/D7345</f>
        <v>1</v>
      </c>
      <c r="F7345" s="283"/>
      <c r="H7345" s="4">
        <f t="shared" si="228"/>
        <v>2</v>
      </c>
    </row>
    <row r="7346" spans="1:8" s="98" customFormat="1" outlineLevel="1" x14ac:dyDescent="0.25">
      <c r="A7346" s="11" t="s">
        <v>6242</v>
      </c>
      <c r="B7346" s="12" t="s">
        <v>9023</v>
      </c>
      <c r="C7346" s="13">
        <v>8400</v>
      </c>
      <c r="D7346" s="123">
        <v>8400</v>
      </c>
      <c r="E7346" s="411">
        <f t="shared" si="229"/>
        <v>1</v>
      </c>
      <c r="F7346" s="283"/>
      <c r="H7346" s="4">
        <f t="shared" si="228"/>
        <v>2</v>
      </c>
    </row>
    <row r="7347" spans="1:8" s="98" customFormat="1" outlineLevel="1" x14ac:dyDescent="0.25">
      <c r="A7347" s="11" t="s">
        <v>6250</v>
      </c>
      <c r="B7347" s="12" t="s">
        <v>9024</v>
      </c>
      <c r="C7347" s="13">
        <v>4400</v>
      </c>
      <c r="D7347" s="123">
        <v>4400</v>
      </c>
      <c r="E7347" s="411">
        <f t="shared" si="229"/>
        <v>1</v>
      </c>
      <c r="F7347" s="283"/>
      <c r="H7347" s="4">
        <f t="shared" si="228"/>
        <v>2</v>
      </c>
    </row>
    <row r="7348" spans="1:8" s="98" customFormat="1" ht="33" outlineLevel="1" x14ac:dyDescent="0.25">
      <c r="A7348" s="11" t="s">
        <v>6257</v>
      </c>
      <c r="B7348" s="12" t="s">
        <v>9025</v>
      </c>
      <c r="C7348" s="13">
        <v>4000</v>
      </c>
      <c r="D7348" s="123">
        <v>4000</v>
      </c>
      <c r="E7348" s="411">
        <f t="shared" si="229"/>
        <v>1</v>
      </c>
      <c r="F7348" s="283"/>
      <c r="H7348" s="4">
        <f t="shared" si="228"/>
        <v>2</v>
      </c>
    </row>
    <row r="7349" spans="1:8" s="98" customFormat="1" ht="33" outlineLevel="1" x14ac:dyDescent="0.25">
      <c r="A7349" s="11" t="s">
        <v>6267</v>
      </c>
      <c r="B7349" s="12" t="s">
        <v>9026</v>
      </c>
      <c r="C7349" s="13">
        <v>3800</v>
      </c>
      <c r="D7349" s="123">
        <v>3800</v>
      </c>
      <c r="E7349" s="411">
        <f t="shared" si="229"/>
        <v>1</v>
      </c>
      <c r="F7349" s="283"/>
      <c r="H7349" s="4">
        <f t="shared" si="228"/>
        <v>2</v>
      </c>
    </row>
    <row r="7350" spans="1:8" s="98" customFormat="1" outlineLevel="1" x14ac:dyDescent="0.25">
      <c r="A7350" s="11" t="s">
        <v>6269</v>
      </c>
      <c r="B7350" s="12" t="s">
        <v>9027</v>
      </c>
      <c r="C7350" s="13">
        <v>3800</v>
      </c>
      <c r="D7350" s="123">
        <v>3800</v>
      </c>
      <c r="E7350" s="411">
        <f t="shared" si="229"/>
        <v>1</v>
      </c>
      <c r="F7350" s="283"/>
      <c r="H7350" s="4">
        <f t="shared" ref="H7350:H7389" si="230">COUNTA(B7350,1)</f>
        <v>2</v>
      </c>
    </row>
    <row r="7351" spans="1:8" s="98" customFormat="1" outlineLevel="1" x14ac:dyDescent="0.25">
      <c r="A7351" s="11" t="s">
        <v>6275</v>
      </c>
      <c r="B7351" s="12" t="s">
        <v>9028</v>
      </c>
      <c r="C7351" s="13">
        <v>3800</v>
      </c>
      <c r="D7351" s="123">
        <v>3800</v>
      </c>
      <c r="E7351" s="411">
        <f t="shared" si="229"/>
        <v>1</v>
      </c>
      <c r="F7351" s="283"/>
      <c r="H7351" s="4">
        <f t="shared" si="230"/>
        <v>2</v>
      </c>
    </row>
    <row r="7352" spans="1:8" s="98" customFormat="1" outlineLevel="1" x14ac:dyDescent="0.25">
      <c r="A7352" s="11" t="s">
        <v>6277</v>
      </c>
      <c r="B7352" s="12" t="s">
        <v>9029</v>
      </c>
      <c r="C7352" s="13">
        <v>4000</v>
      </c>
      <c r="D7352" s="123">
        <v>4000</v>
      </c>
      <c r="E7352" s="411">
        <f t="shared" si="229"/>
        <v>1</v>
      </c>
      <c r="F7352" s="283"/>
      <c r="H7352" s="4">
        <f t="shared" si="230"/>
        <v>2</v>
      </c>
    </row>
    <row r="7353" spans="1:8" s="98" customFormat="1" ht="33" outlineLevel="1" x14ac:dyDescent="0.25">
      <c r="A7353" s="11" t="s">
        <v>6279</v>
      </c>
      <c r="B7353" s="12" t="s">
        <v>9030</v>
      </c>
      <c r="C7353" s="13">
        <v>4000</v>
      </c>
      <c r="D7353" s="123">
        <v>4000</v>
      </c>
      <c r="E7353" s="411">
        <f t="shared" si="229"/>
        <v>1</v>
      </c>
      <c r="F7353" s="283"/>
      <c r="H7353" s="4">
        <f t="shared" si="230"/>
        <v>2</v>
      </c>
    </row>
    <row r="7354" spans="1:8" s="98" customFormat="1" outlineLevel="1" x14ac:dyDescent="0.25">
      <c r="A7354" s="18" t="s">
        <v>6281</v>
      </c>
      <c r="B7354" s="172" t="s">
        <v>9031</v>
      </c>
      <c r="C7354" s="84">
        <v>4000</v>
      </c>
      <c r="D7354" s="196"/>
      <c r="E7354" s="424"/>
      <c r="F7354" s="307" t="s">
        <v>9115</v>
      </c>
      <c r="H7354" s="4">
        <f t="shared" si="230"/>
        <v>2</v>
      </c>
    </row>
    <row r="7355" spans="1:8" s="98" customFormat="1" outlineLevel="1" x14ac:dyDescent="0.25">
      <c r="A7355" s="18" t="s">
        <v>6289</v>
      </c>
      <c r="B7355" s="172" t="s">
        <v>9032</v>
      </c>
      <c r="C7355" s="84">
        <v>4000</v>
      </c>
      <c r="D7355" s="196"/>
      <c r="E7355" s="424"/>
      <c r="F7355" s="307" t="s">
        <v>9115</v>
      </c>
      <c r="H7355" s="4">
        <f t="shared" si="230"/>
        <v>2</v>
      </c>
    </row>
    <row r="7356" spans="1:8" s="98" customFormat="1" outlineLevel="1" x14ac:dyDescent="0.25">
      <c r="A7356" s="18" t="s">
        <v>6291</v>
      </c>
      <c r="B7356" s="172" t="s">
        <v>9033</v>
      </c>
      <c r="C7356" s="84">
        <v>3800</v>
      </c>
      <c r="D7356" s="196"/>
      <c r="E7356" s="424"/>
      <c r="F7356" s="307" t="s">
        <v>9115</v>
      </c>
      <c r="H7356" s="4">
        <f t="shared" si="230"/>
        <v>2</v>
      </c>
    </row>
    <row r="7357" spans="1:8" s="98" customFormat="1" outlineLevel="1" x14ac:dyDescent="0.25">
      <c r="A7357" s="18" t="s">
        <v>6297</v>
      </c>
      <c r="B7357" s="172" t="s">
        <v>9034</v>
      </c>
      <c r="C7357" s="84">
        <v>3800</v>
      </c>
      <c r="D7357" s="196"/>
      <c r="E7357" s="424"/>
      <c r="F7357" s="307" t="s">
        <v>9115</v>
      </c>
      <c r="H7357" s="4">
        <f t="shared" si="230"/>
        <v>2</v>
      </c>
    </row>
    <row r="7358" spans="1:8" s="98" customFormat="1" outlineLevel="1" x14ac:dyDescent="0.25">
      <c r="A7358" s="18" t="s">
        <v>6303</v>
      </c>
      <c r="B7358" s="172" t="s">
        <v>9035</v>
      </c>
      <c r="C7358" s="84">
        <v>3800</v>
      </c>
      <c r="D7358" s="196"/>
      <c r="E7358" s="424"/>
      <c r="F7358" s="307" t="s">
        <v>9115</v>
      </c>
      <c r="H7358" s="4">
        <f t="shared" si="230"/>
        <v>2</v>
      </c>
    </row>
    <row r="7359" spans="1:8" s="98" customFormat="1" outlineLevel="1" x14ac:dyDescent="0.25">
      <c r="A7359" s="18" t="s">
        <v>6305</v>
      </c>
      <c r="B7359" s="172" t="s">
        <v>9036</v>
      </c>
      <c r="C7359" s="84">
        <v>3800</v>
      </c>
      <c r="D7359" s="196"/>
      <c r="E7359" s="424"/>
      <c r="F7359" s="307" t="s">
        <v>9115</v>
      </c>
      <c r="H7359" s="4">
        <f t="shared" si="230"/>
        <v>2</v>
      </c>
    </row>
    <row r="7360" spans="1:8" s="98" customFormat="1" outlineLevel="1" x14ac:dyDescent="0.25">
      <c r="A7360" s="18" t="s">
        <v>6311</v>
      </c>
      <c r="B7360" s="172" t="s">
        <v>9037</v>
      </c>
      <c r="C7360" s="84">
        <v>3800</v>
      </c>
      <c r="D7360" s="196"/>
      <c r="E7360" s="424"/>
      <c r="F7360" s="307" t="s">
        <v>9115</v>
      </c>
      <c r="H7360" s="4">
        <f t="shared" si="230"/>
        <v>2</v>
      </c>
    </row>
    <row r="7361" spans="1:8" s="98" customFormat="1" outlineLevel="1" x14ac:dyDescent="0.25">
      <c r="A7361" s="18" t="s">
        <v>6313</v>
      </c>
      <c r="B7361" s="172" t="s">
        <v>9038</v>
      </c>
      <c r="C7361" s="84">
        <v>3800</v>
      </c>
      <c r="D7361" s="196"/>
      <c r="E7361" s="424"/>
      <c r="F7361" s="307" t="s">
        <v>9115</v>
      </c>
      <c r="H7361" s="4">
        <f t="shared" si="230"/>
        <v>2</v>
      </c>
    </row>
    <row r="7362" spans="1:8" s="98" customFormat="1" outlineLevel="1" x14ac:dyDescent="0.25">
      <c r="A7362" s="18" t="s">
        <v>6319</v>
      </c>
      <c r="B7362" s="172" t="s">
        <v>9039</v>
      </c>
      <c r="C7362" s="84">
        <v>3800</v>
      </c>
      <c r="D7362" s="196"/>
      <c r="E7362" s="424"/>
      <c r="F7362" s="307" t="s">
        <v>9115</v>
      </c>
      <c r="H7362" s="4">
        <f t="shared" si="230"/>
        <v>2</v>
      </c>
    </row>
    <row r="7363" spans="1:8" s="98" customFormat="1" outlineLevel="1" x14ac:dyDescent="0.25">
      <c r="A7363" s="18" t="s">
        <v>6321</v>
      </c>
      <c r="B7363" s="172" t="s">
        <v>9040</v>
      </c>
      <c r="C7363" s="84">
        <v>3800</v>
      </c>
      <c r="D7363" s="196"/>
      <c r="E7363" s="424"/>
      <c r="F7363" s="307" t="s">
        <v>9115</v>
      </c>
      <c r="H7363" s="4">
        <f t="shared" si="230"/>
        <v>2</v>
      </c>
    </row>
    <row r="7364" spans="1:8" s="98" customFormat="1" outlineLevel="1" x14ac:dyDescent="0.25">
      <c r="A7364" s="18" t="s">
        <v>6327</v>
      </c>
      <c r="B7364" s="172" t="s">
        <v>9041</v>
      </c>
      <c r="C7364" s="84">
        <v>3800</v>
      </c>
      <c r="D7364" s="196"/>
      <c r="E7364" s="424"/>
      <c r="F7364" s="307" t="s">
        <v>9115</v>
      </c>
      <c r="H7364" s="4">
        <f t="shared" si="230"/>
        <v>2</v>
      </c>
    </row>
    <row r="7365" spans="1:8" s="98" customFormat="1" outlineLevel="1" x14ac:dyDescent="0.25">
      <c r="A7365" s="8">
        <v>19</v>
      </c>
      <c r="B7365" s="9" t="s">
        <v>3421</v>
      </c>
      <c r="C7365" s="10"/>
      <c r="D7365" s="12"/>
      <c r="E7365" s="411"/>
      <c r="F7365" s="307" t="s">
        <v>9115</v>
      </c>
      <c r="H7365" s="4">
        <f t="shared" si="230"/>
        <v>2</v>
      </c>
    </row>
    <row r="7366" spans="1:8" s="98" customFormat="1" ht="33" outlineLevel="1" x14ac:dyDescent="0.25">
      <c r="A7366" s="11" t="s">
        <v>130</v>
      </c>
      <c r="B7366" s="12" t="s">
        <v>9042</v>
      </c>
      <c r="C7366" s="13">
        <v>3800</v>
      </c>
      <c r="D7366" s="123">
        <v>3800</v>
      </c>
      <c r="E7366" s="411">
        <f t="shared" si="229"/>
        <v>1</v>
      </c>
      <c r="F7366" s="283"/>
      <c r="H7366" s="4">
        <f t="shared" si="230"/>
        <v>2</v>
      </c>
    </row>
    <row r="7367" spans="1:8" s="98" customFormat="1" ht="33" outlineLevel="1" x14ac:dyDescent="0.25">
      <c r="A7367" s="11" t="s">
        <v>131</v>
      </c>
      <c r="B7367" s="12" t="s">
        <v>9043</v>
      </c>
      <c r="C7367" s="13">
        <v>3800</v>
      </c>
      <c r="D7367" s="123">
        <v>3800</v>
      </c>
      <c r="E7367" s="411">
        <f t="shared" si="229"/>
        <v>1</v>
      </c>
      <c r="F7367" s="283"/>
      <c r="H7367" s="4">
        <f t="shared" si="230"/>
        <v>2</v>
      </c>
    </row>
    <row r="7368" spans="1:8" s="98" customFormat="1" ht="33" outlineLevel="1" x14ac:dyDescent="0.25">
      <c r="A7368" s="11" t="s">
        <v>6510</v>
      </c>
      <c r="B7368" s="12" t="s">
        <v>9044</v>
      </c>
      <c r="C7368" s="13">
        <v>3800</v>
      </c>
      <c r="D7368" s="123">
        <v>3800</v>
      </c>
      <c r="E7368" s="411">
        <f t="shared" si="229"/>
        <v>1</v>
      </c>
      <c r="F7368" s="283"/>
      <c r="H7368" s="4">
        <f t="shared" si="230"/>
        <v>2</v>
      </c>
    </row>
    <row r="7369" spans="1:8" s="98" customFormat="1" outlineLevel="1" x14ac:dyDescent="0.25">
      <c r="A7369" s="11" t="s">
        <v>6511</v>
      </c>
      <c r="B7369" s="12" t="s">
        <v>9045</v>
      </c>
      <c r="C7369" s="13">
        <v>3800</v>
      </c>
      <c r="D7369" s="123">
        <v>3800</v>
      </c>
      <c r="E7369" s="411">
        <f t="shared" si="229"/>
        <v>1</v>
      </c>
      <c r="F7369" s="283"/>
      <c r="H7369" s="4">
        <f t="shared" si="230"/>
        <v>2</v>
      </c>
    </row>
    <row r="7370" spans="1:8" s="98" customFormat="1" outlineLevel="1" x14ac:dyDescent="0.25">
      <c r="A7370" s="11" t="s">
        <v>6515</v>
      </c>
      <c r="B7370" s="12" t="s">
        <v>9046</v>
      </c>
      <c r="C7370" s="13">
        <v>4000</v>
      </c>
      <c r="D7370" s="123">
        <v>4000</v>
      </c>
      <c r="E7370" s="411">
        <f t="shared" si="229"/>
        <v>1</v>
      </c>
      <c r="F7370" s="283"/>
      <c r="H7370" s="4">
        <f t="shared" si="230"/>
        <v>2</v>
      </c>
    </row>
    <row r="7371" spans="1:8" s="98" customFormat="1" ht="33" outlineLevel="1" x14ac:dyDescent="0.25">
      <c r="A7371" s="11" t="s">
        <v>6521</v>
      </c>
      <c r="B7371" s="12" t="s">
        <v>9047</v>
      </c>
      <c r="C7371" s="13">
        <v>4000</v>
      </c>
      <c r="D7371" s="123">
        <v>4000</v>
      </c>
      <c r="E7371" s="411">
        <f t="shared" si="229"/>
        <v>1</v>
      </c>
      <c r="F7371" s="283"/>
      <c r="H7371" s="4">
        <f t="shared" si="230"/>
        <v>2</v>
      </c>
    </row>
    <row r="7372" spans="1:8" s="98" customFormat="1" ht="33" outlineLevel="1" x14ac:dyDescent="0.25">
      <c r="A7372" s="11" t="s">
        <v>6527</v>
      </c>
      <c r="B7372" s="12" t="s">
        <v>9048</v>
      </c>
      <c r="C7372" s="13">
        <v>4000</v>
      </c>
      <c r="D7372" s="123">
        <v>4000</v>
      </c>
      <c r="E7372" s="411">
        <f t="shared" si="229"/>
        <v>1</v>
      </c>
      <c r="F7372" s="283"/>
      <c r="H7372" s="4">
        <f t="shared" si="230"/>
        <v>2</v>
      </c>
    </row>
    <row r="7373" spans="1:8" s="98" customFormat="1" outlineLevel="1" x14ac:dyDescent="0.25">
      <c r="A7373" s="11" t="s">
        <v>6537</v>
      </c>
      <c r="B7373" s="12" t="s">
        <v>9049</v>
      </c>
      <c r="C7373" s="13">
        <v>3800</v>
      </c>
      <c r="D7373" s="123">
        <v>3800</v>
      </c>
      <c r="E7373" s="411">
        <f t="shared" si="229"/>
        <v>1</v>
      </c>
      <c r="F7373" s="283"/>
      <c r="H7373" s="4">
        <f t="shared" si="230"/>
        <v>2</v>
      </c>
    </row>
    <row r="7374" spans="1:8" s="98" customFormat="1" outlineLevel="1" x14ac:dyDescent="0.25">
      <c r="A7374" s="11" t="s">
        <v>6545</v>
      </c>
      <c r="B7374" s="12" t="s">
        <v>9050</v>
      </c>
      <c r="C7374" s="13">
        <v>4900</v>
      </c>
      <c r="D7374" s="123">
        <v>4900</v>
      </c>
      <c r="E7374" s="411">
        <f t="shared" si="229"/>
        <v>1</v>
      </c>
      <c r="F7374" s="283"/>
      <c r="H7374" s="4">
        <f t="shared" si="230"/>
        <v>2</v>
      </c>
    </row>
    <row r="7375" spans="1:8" s="98" customFormat="1" outlineLevel="1" x14ac:dyDescent="0.25">
      <c r="A7375" s="11" t="s">
        <v>6550</v>
      </c>
      <c r="B7375" s="12" t="s">
        <v>9051</v>
      </c>
      <c r="C7375" s="13">
        <v>4600</v>
      </c>
      <c r="D7375" s="123">
        <v>4600</v>
      </c>
      <c r="E7375" s="411">
        <f t="shared" si="229"/>
        <v>1</v>
      </c>
      <c r="F7375" s="283"/>
      <c r="H7375" s="4">
        <f t="shared" si="230"/>
        <v>2</v>
      </c>
    </row>
    <row r="7376" spans="1:8" s="98" customFormat="1" outlineLevel="1" x14ac:dyDescent="0.25">
      <c r="A7376" s="8">
        <v>20</v>
      </c>
      <c r="B7376" s="9" t="s">
        <v>9052</v>
      </c>
      <c r="C7376" s="10"/>
      <c r="D7376" s="12"/>
      <c r="E7376" s="411"/>
      <c r="F7376" s="283"/>
      <c r="H7376" s="4">
        <f t="shared" si="230"/>
        <v>2</v>
      </c>
    </row>
    <row r="7377" spans="1:8" s="98" customFormat="1" outlineLevel="1" x14ac:dyDescent="0.25">
      <c r="A7377" s="11" t="s">
        <v>132</v>
      </c>
      <c r="B7377" s="12" t="s">
        <v>9053</v>
      </c>
      <c r="C7377" s="10"/>
      <c r="D7377" s="12"/>
      <c r="E7377" s="411"/>
      <c r="F7377" s="283"/>
      <c r="H7377" s="4">
        <f t="shared" si="230"/>
        <v>2</v>
      </c>
    </row>
    <row r="7378" spans="1:8" s="98" customFormat="1" outlineLevel="1" x14ac:dyDescent="0.25">
      <c r="A7378" s="11" t="s">
        <v>133</v>
      </c>
      <c r="B7378" s="12" t="s">
        <v>9054</v>
      </c>
      <c r="C7378" s="13">
        <v>4500</v>
      </c>
      <c r="D7378" s="123">
        <v>4500</v>
      </c>
      <c r="E7378" s="411">
        <f t="shared" si="229"/>
        <v>1</v>
      </c>
      <c r="F7378" s="283"/>
      <c r="H7378" s="4">
        <f t="shared" si="230"/>
        <v>2</v>
      </c>
    </row>
    <row r="7379" spans="1:8" s="98" customFormat="1" outlineLevel="1" x14ac:dyDescent="0.25">
      <c r="A7379" s="11" t="s">
        <v>134</v>
      </c>
      <c r="B7379" s="12" t="s">
        <v>3098</v>
      </c>
      <c r="C7379" s="13">
        <v>4100</v>
      </c>
      <c r="D7379" s="123">
        <v>4100</v>
      </c>
      <c r="E7379" s="411">
        <f t="shared" si="229"/>
        <v>1</v>
      </c>
      <c r="F7379" s="283"/>
      <c r="H7379" s="4">
        <f t="shared" si="230"/>
        <v>2</v>
      </c>
    </row>
    <row r="7380" spans="1:8" s="98" customFormat="1" outlineLevel="1" x14ac:dyDescent="0.25">
      <c r="A7380" s="8">
        <v>21</v>
      </c>
      <c r="B7380" s="9" t="s">
        <v>9055</v>
      </c>
      <c r="C7380" s="10"/>
      <c r="D7380" s="12"/>
      <c r="E7380" s="411"/>
      <c r="F7380" s="283"/>
      <c r="H7380" s="4">
        <f t="shared" si="230"/>
        <v>2</v>
      </c>
    </row>
    <row r="7381" spans="1:8" s="98" customFormat="1" outlineLevel="1" x14ac:dyDescent="0.25">
      <c r="A7381" s="11" t="s">
        <v>136</v>
      </c>
      <c r="B7381" s="12" t="s">
        <v>9056</v>
      </c>
      <c r="C7381" s="13">
        <v>4500</v>
      </c>
      <c r="D7381" s="123">
        <v>4500</v>
      </c>
      <c r="E7381" s="411">
        <f t="shared" si="229"/>
        <v>1</v>
      </c>
      <c r="F7381" s="283"/>
      <c r="H7381" s="4">
        <f t="shared" si="230"/>
        <v>2</v>
      </c>
    </row>
    <row r="7382" spans="1:8" s="98" customFormat="1" outlineLevel="1" x14ac:dyDescent="0.25">
      <c r="A7382" s="11" t="s">
        <v>137</v>
      </c>
      <c r="B7382" s="12" t="s">
        <v>9057</v>
      </c>
      <c r="C7382" s="13">
        <v>4300</v>
      </c>
      <c r="D7382" s="123">
        <v>4300</v>
      </c>
      <c r="E7382" s="411">
        <f t="shared" si="229"/>
        <v>1</v>
      </c>
      <c r="F7382" s="283"/>
      <c r="H7382" s="4">
        <f t="shared" si="230"/>
        <v>2</v>
      </c>
    </row>
    <row r="7383" spans="1:8" s="98" customFormat="1" outlineLevel="1" x14ac:dyDescent="0.25">
      <c r="A7383" s="11" t="s">
        <v>138</v>
      </c>
      <c r="B7383" s="12" t="s">
        <v>3098</v>
      </c>
      <c r="C7383" s="13">
        <v>4000</v>
      </c>
      <c r="D7383" s="123">
        <v>4000</v>
      </c>
      <c r="E7383" s="411">
        <f t="shared" si="229"/>
        <v>1</v>
      </c>
      <c r="F7383" s="283"/>
      <c r="H7383" s="4">
        <f t="shared" si="230"/>
        <v>2</v>
      </c>
    </row>
    <row r="7384" spans="1:8" s="98" customFormat="1" ht="33" outlineLevel="1" x14ac:dyDescent="0.25">
      <c r="A7384" s="8">
        <v>22</v>
      </c>
      <c r="B7384" s="12" t="s">
        <v>9058</v>
      </c>
      <c r="C7384" s="13">
        <v>4100</v>
      </c>
      <c r="D7384" s="123">
        <v>4100</v>
      </c>
      <c r="E7384" s="411">
        <f t="shared" si="229"/>
        <v>1</v>
      </c>
      <c r="F7384" s="283"/>
      <c r="H7384" s="4">
        <f t="shared" si="230"/>
        <v>2</v>
      </c>
    </row>
    <row r="7385" spans="1:8" s="98" customFormat="1" ht="33" outlineLevel="1" x14ac:dyDescent="0.25">
      <c r="A7385" s="8">
        <v>23</v>
      </c>
      <c r="B7385" s="12" t="s">
        <v>9059</v>
      </c>
      <c r="C7385" s="13">
        <v>4100</v>
      </c>
      <c r="D7385" s="123">
        <v>4100</v>
      </c>
      <c r="E7385" s="411">
        <f t="shared" si="229"/>
        <v>1</v>
      </c>
      <c r="F7385" s="283"/>
      <c r="H7385" s="4">
        <f t="shared" si="230"/>
        <v>2</v>
      </c>
    </row>
    <row r="7386" spans="1:8" s="98" customFormat="1" outlineLevel="1" x14ac:dyDescent="0.25">
      <c r="A7386" s="8">
        <v>24</v>
      </c>
      <c r="B7386" s="12" t="s">
        <v>5944</v>
      </c>
      <c r="C7386" s="13">
        <v>2500</v>
      </c>
      <c r="D7386" s="123">
        <v>2500</v>
      </c>
      <c r="E7386" s="411">
        <f t="shared" si="229"/>
        <v>1</v>
      </c>
      <c r="F7386" s="283"/>
      <c r="H7386" s="4">
        <f t="shared" si="230"/>
        <v>2</v>
      </c>
    </row>
    <row r="7387" spans="1:8" s="98" customFormat="1" ht="33" outlineLevel="1" x14ac:dyDescent="0.25">
      <c r="A7387" s="8">
        <v>25</v>
      </c>
      <c r="B7387" s="12" t="s">
        <v>9060</v>
      </c>
      <c r="C7387" s="10"/>
      <c r="D7387" s="12"/>
      <c r="E7387" s="411"/>
      <c r="F7387" s="246"/>
      <c r="H7387" s="4">
        <f t="shared" si="230"/>
        <v>2</v>
      </c>
    </row>
    <row r="7388" spans="1:8" s="98" customFormat="1" ht="49.5" outlineLevel="1" x14ac:dyDescent="0.25">
      <c r="A7388" s="11" t="s">
        <v>147</v>
      </c>
      <c r="B7388" s="12" t="s">
        <v>9061</v>
      </c>
      <c r="C7388" s="13">
        <v>14000</v>
      </c>
      <c r="D7388" s="123">
        <v>14000</v>
      </c>
      <c r="E7388" s="411">
        <f t="shared" si="229"/>
        <v>1</v>
      </c>
      <c r="F7388" s="246"/>
      <c r="H7388" s="4">
        <f t="shared" si="230"/>
        <v>2</v>
      </c>
    </row>
    <row r="7389" spans="1:8" s="98" customFormat="1" ht="66" outlineLevel="1" x14ac:dyDescent="0.25">
      <c r="A7389" s="11" t="s">
        <v>148</v>
      </c>
      <c r="B7389" s="12" t="s">
        <v>9062</v>
      </c>
      <c r="C7389" s="13">
        <v>11000</v>
      </c>
      <c r="D7389" s="123">
        <v>11000</v>
      </c>
      <c r="E7389" s="411">
        <f t="shared" si="229"/>
        <v>1</v>
      </c>
      <c r="F7389" s="246"/>
      <c r="H7389" s="4">
        <f t="shared" si="230"/>
        <v>2</v>
      </c>
    </row>
  </sheetData>
  <autoFilter ref="A5:XCJ5"/>
  <mergeCells count="40">
    <mergeCell ref="F7009:F7015"/>
    <mergeCell ref="F6679:F6682"/>
    <mergeCell ref="F6698:F6699"/>
    <mergeCell ref="F6708:F6709"/>
    <mergeCell ref="F6928"/>
    <mergeCell ref="F6929"/>
    <mergeCell ref="F6165:F6166"/>
    <mergeCell ref="F6926"/>
    <mergeCell ref="F4531"/>
    <mergeCell ref="F5002:F5003"/>
    <mergeCell ref="D4064:D4066"/>
    <mergeCell ref="F4064:F4066"/>
    <mergeCell ref="F4089:F4094"/>
    <mergeCell ref="F4095:F4096"/>
    <mergeCell ref="F4157:F4158"/>
    <mergeCell ref="F6064:F6075"/>
    <mergeCell ref="G34:G35"/>
    <mergeCell ref="F6027:F6031"/>
    <mergeCell ref="G4330:G4331"/>
    <mergeCell ref="G4370:G4373"/>
    <mergeCell ref="G4460:G4461"/>
    <mergeCell ref="G4465:G4470"/>
    <mergeCell ref="F5020:F5023"/>
    <mergeCell ref="F5044:F5047"/>
    <mergeCell ref="F5054:F5055"/>
    <mergeCell ref="F5071:F5072"/>
    <mergeCell ref="F3430:F3435"/>
    <mergeCell ref="F3829:F3834"/>
    <mergeCell ref="F3917:F3919"/>
    <mergeCell ref="F3821"/>
    <mergeCell ref="F3824:F3825"/>
    <mergeCell ref="F2778"/>
    <mergeCell ref="F3922:F3927"/>
    <mergeCell ref="F3938:F3942"/>
    <mergeCell ref="A2:E2"/>
    <mergeCell ref="A3:E3"/>
    <mergeCell ref="B34:B35"/>
    <mergeCell ref="C34:C35"/>
    <mergeCell ref="F2777"/>
    <mergeCell ref="E2764:E2770"/>
  </mergeCells>
  <conditionalFormatting sqref="B4531">
    <cfRule type="duplicateValues" dxfId="9" priority="11"/>
  </conditionalFormatting>
  <conditionalFormatting sqref="B4991">
    <cfRule type="duplicateValues" dxfId="8" priority="10"/>
  </conditionalFormatting>
  <conditionalFormatting sqref="B5404:B5405 B5382:B5402">
    <cfRule type="duplicateValues" dxfId="7" priority="9"/>
  </conditionalFormatting>
  <conditionalFormatting sqref="B5866 B5856">
    <cfRule type="duplicateValues" dxfId="6" priority="8"/>
  </conditionalFormatting>
  <conditionalFormatting sqref="B6008">
    <cfRule type="duplicateValues" dxfId="5" priority="1"/>
  </conditionalFormatting>
  <conditionalFormatting sqref="B6021">
    <cfRule type="duplicateValues" dxfId="4" priority="2"/>
  </conditionalFormatting>
  <conditionalFormatting sqref="B6292 B6154">
    <cfRule type="duplicateValues" dxfId="3" priority="6"/>
  </conditionalFormatting>
  <conditionalFormatting sqref="B6779">
    <cfRule type="duplicateValues" dxfId="2" priority="4"/>
  </conditionalFormatting>
  <conditionalFormatting sqref="B7157">
    <cfRule type="duplicateValues" dxfId="1" priority="5"/>
  </conditionalFormatting>
  <conditionalFormatting sqref="B7182">
    <cfRule type="duplicateValues" dxfId="0" priority="3"/>
  </conditionalFormatting>
  <pageMargins left="0.7" right="0.7" top="0.75" bottom="0.75" header="0.3" footer="0.3"/>
  <pageSetup orientation="portrait"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D9C771138BD8499F295DA9EFA7D48F" ma:contentTypeVersion="0" ma:contentTypeDescription="Create a new document." ma:contentTypeScope="" ma:versionID="a9d838aec2cda2fcf5a869236c1284bb">
  <xsd:schema xmlns:xsd="http://www.w3.org/2001/XMLSchema" xmlns:xs="http://www.w3.org/2001/XMLSchema" xmlns:p="http://schemas.microsoft.com/office/2006/metadata/properties" targetNamespace="http://schemas.microsoft.com/office/2006/metadata/properties" ma:root="true" ma:fieldsID="553f2d8843fd2aa64b81f9e8c63a661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58A27B-DD57-4A20-9869-B1807F61C3E5}"/>
</file>

<file path=customXml/itemProps2.xml><?xml version="1.0" encoding="utf-8"?>
<ds:datastoreItem xmlns:ds="http://schemas.openxmlformats.org/officeDocument/2006/customXml" ds:itemID="{F470A625-E59B-4627-BC0B-C05DF903538A}"/>
</file>

<file path=customXml/itemProps3.xml><?xml version="1.0" encoding="utf-8"?>
<ds:datastoreItem xmlns:ds="http://schemas.openxmlformats.org/officeDocument/2006/customXml" ds:itemID="{162C2D2C-7093-49CC-B963-4AC0FBB2973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Gia Huy Lê</dc:creator>
  <cp:lastModifiedBy>Acer</cp:lastModifiedBy>
  <dcterms:created xsi:type="dcterms:W3CDTF">2025-10-29T01:00:02Z</dcterms:created>
  <dcterms:modified xsi:type="dcterms:W3CDTF">2025-11-11T02:17:04Z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0x010100DAD9C771138BD8499F295DA9EFA7D48F</vt:lpwstr>
  </property>
</Properties>
</file>